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15195" windowHeight="8640" tabRatio="588" activeTab="0"/>
  </bookViews>
  <sheets>
    <sheet name="ASCOF 2C Part 1" sheetId="1" r:id="rId1"/>
    <sheet name="ASCOF 2C Part 2" sheetId="2" r:id="rId2"/>
  </sheets>
  <externalReferences>
    <externalReference r:id="rId5"/>
  </externalReferences>
  <definedNames>
    <definedName name="_xlfn.IFERROR" hidden="1">#NAME?</definedName>
    <definedName name="_xlnm.Print_Area" localSheetId="0">'ASCOF 2C Part 1'!$A$1:$J$170</definedName>
    <definedName name="_xlnm.Print_Titles" localSheetId="0">'ASCOF 2C Part 1'!$1:$10</definedName>
  </definedNames>
  <calcPr fullCalcOnLoad="1"/>
</workbook>
</file>

<file path=xl/sharedStrings.xml><?xml version="1.0" encoding="utf-8"?>
<sst xmlns="http://schemas.openxmlformats.org/spreadsheetml/2006/main" count="662" uniqueCount="188">
  <si>
    <t>Title:</t>
  </si>
  <si>
    <t>Period:</t>
  </si>
  <si>
    <t>Source:</t>
  </si>
  <si>
    <t>Notes:</t>
  </si>
  <si>
    <t>Summary:</t>
  </si>
  <si>
    <t>England</t>
  </si>
  <si>
    <t>Contact:</t>
  </si>
  <si>
    <t>unify2@dh.gsi.gov.uk</t>
  </si>
  <si>
    <t>Org code</t>
  </si>
  <si>
    <t>Local Authority with Social Services responsibility</t>
  </si>
  <si>
    <t>Average number of acute and non-acute delayed transfers of care (18+) per day</t>
  </si>
  <si>
    <t>Population (18+)</t>
  </si>
  <si>
    <t>Average daily rate of delayed transfers of care per 100,000 population aged 18+</t>
  </si>
  <si>
    <t>00KB</t>
  </si>
  <si>
    <t>00KC</t>
  </si>
  <si>
    <t>00EQ</t>
  </si>
  <si>
    <t>00EW</t>
  </si>
  <si>
    <t>-</t>
  </si>
  <si>
    <t>Delayed transfer of care per 100,000 population (All delays)</t>
  </si>
  <si>
    <t>2. ONS population figures are Copyright © 2011, The Health and Social Care Information Centre. All rights reserved. If the figures are published they would need rounding to the nearest 100 and the source shown as above.</t>
  </si>
  <si>
    <t>Delayed transfer of care per 100,000 population (attributable to Social Care and both)</t>
  </si>
  <si>
    <t>Region</t>
  </si>
  <si>
    <t>London</t>
  </si>
  <si>
    <t>Yorkshire and The Humber</t>
  </si>
  <si>
    <t>South West</t>
  </si>
  <si>
    <t>East of England</t>
  </si>
  <si>
    <t>West Midlands</t>
  </si>
  <si>
    <t>North West</t>
  </si>
  <si>
    <t>South East</t>
  </si>
  <si>
    <t>North East</t>
  </si>
  <si>
    <t>East Midlands</t>
  </si>
  <si>
    <t>Barking &amp; Dagenham</t>
  </si>
  <si>
    <t>Barnet</t>
  </si>
  <si>
    <t>Barnsley</t>
  </si>
  <si>
    <t>Bedford</t>
  </si>
  <si>
    <t>Bexley</t>
  </si>
  <si>
    <t>Birmingham</t>
  </si>
  <si>
    <t>Bolton</t>
  </si>
  <si>
    <t>Bradford</t>
  </si>
  <si>
    <t>Brent</t>
  </si>
  <si>
    <t>Bromley</t>
  </si>
  <si>
    <t>Buckinghamshire</t>
  </si>
  <si>
    <t>Bury</t>
  </si>
  <si>
    <t>Calderdale</t>
  </si>
  <si>
    <t>Cambridgeshire</t>
  </si>
  <si>
    <t>Camden</t>
  </si>
  <si>
    <t>Central Bedfordshire</t>
  </si>
  <si>
    <t>Cheshire East</t>
  </si>
  <si>
    <t>Cheshire West And Chester</t>
  </si>
  <si>
    <t>City Of London</t>
  </si>
  <si>
    <t>Cornwall</t>
  </si>
  <si>
    <t>Coventry</t>
  </si>
  <si>
    <t>Croydon</t>
  </si>
  <si>
    <t>Cumbria</t>
  </si>
  <si>
    <t>Derbyshire</t>
  </si>
  <si>
    <t>Devon</t>
  </si>
  <si>
    <t>Doncaster</t>
  </si>
  <si>
    <t>Dorset</t>
  </si>
  <si>
    <t>Dudley</t>
  </si>
  <si>
    <t>Durham</t>
  </si>
  <si>
    <t>Ealing</t>
  </si>
  <si>
    <t>East Sussex</t>
  </si>
  <si>
    <t>Enfield</t>
  </si>
  <si>
    <t>Essex</t>
  </si>
  <si>
    <t>Gateshead</t>
  </si>
  <si>
    <t>Gloucestershire</t>
  </si>
  <si>
    <t>Greenwich</t>
  </si>
  <si>
    <t>Hackney</t>
  </si>
  <si>
    <t>Hammersmith &amp; Fulham</t>
  </si>
  <si>
    <t>Hampshire</t>
  </si>
  <si>
    <t>Haringey</t>
  </si>
  <si>
    <t>Harrow</t>
  </si>
  <si>
    <t>Havering</t>
  </si>
  <si>
    <t>Hertfordshire</t>
  </si>
  <si>
    <t>Hillingdon</t>
  </si>
  <si>
    <t>Hounslow</t>
  </si>
  <si>
    <t>Islington</t>
  </si>
  <si>
    <t>Kensington &amp; Chelsea</t>
  </si>
  <si>
    <t>Kent</t>
  </si>
  <si>
    <t>Kingston Upon Thames</t>
  </si>
  <si>
    <t>Kirklees</t>
  </si>
  <si>
    <t>Knowsley</t>
  </si>
  <si>
    <t>Lambeth</t>
  </si>
  <si>
    <t>Lancashire</t>
  </si>
  <si>
    <t>Leeds</t>
  </si>
  <si>
    <t>Leicestershire</t>
  </si>
  <si>
    <t>Lewisham</t>
  </si>
  <si>
    <t>Lincolnshire</t>
  </si>
  <si>
    <t>Liverpool</t>
  </si>
  <si>
    <t>Manchester</t>
  </si>
  <si>
    <t>Merton</t>
  </si>
  <si>
    <t>Newcastle Upon Tyne</t>
  </si>
  <si>
    <t>Newham</t>
  </si>
  <si>
    <t>Norfolk</t>
  </si>
  <si>
    <t>North Tyneside</t>
  </si>
  <si>
    <t>North Yorkshire</t>
  </si>
  <si>
    <t>Northamptonshire</t>
  </si>
  <si>
    <t>Northumberland</t>
  </si>
  <si>
    <t>Nottinghamshire</t>
  </si>
  <si>
    <t>Oldham</t>
  </si>
  <si>
    <t>Oxfordshire</t>
  </si>
  <si>
    <t>Redbridge</t>
  </si>
  <si>
    <t>Richmond Upon Thames</t>
  </si>
  <si>
    <t>Rochdale</t>
  </si>
  <si>
    <t>Rotherham</t>
  </si>
  <si>
    <t>Salford</t>
  </si>
  <si>
    <t>Sandwell</t>
  </si>
  <si>
    <t>Sefton</t>
  </si>
  <si>
    <t>Sheffield</t>
  </si>
  <si>
    <t>Shropshire</t>
  </si>
  <si>
    <t>Solihull</t>
  </si>
  <si>
    <t>Somerset</t>
  </si>
  <si>
    <t>South Tyneside</t>
  </si>
  <si>
    <t>Southwark</t>
  </si>
  <si>
    <t>St Helens</t>
  </si>
  <si>
    <t>Staffordshire</t>
  </si>
  <si>
    <t>Stockport</t>
  </si>
  <si>
    <t>Suffolk</t>
  </si>
  <si>
    <t>Sunderland</t>
  </si>
  <si>
    <t>Surrey</t>
  </si>
  <si>
    <t>Sutton</t>
  </si>
  <si>
    <t>Tameside</t>
  </si>
  <si>
    <t>Tower Hamlets</t>
  </si>
  <si>
    <t>Trafford</t>
  </si>
  <si>
    <t>Wakefield</t>
  </si>
  <si>
    <t>Walsall</t>
  </si>
  <si>
    <t>Waltham Forest</t>
  </si>
  <si>
    <t>Wandsworth</t>
  </si>
  <si>
    <t>Warwickshire</t>
  </si>
  <si>
    <t>West Sussex</t>
  </si>
  <si>
    <t>Westminster</t>
  </si>
  <si>
    <t>Wigan</t>
  </si>
  <si>
    <t>Wiltshire</t>
  </si>
  <si>
    <t>Wirral</t>
  </si>
  <si>
    <t>Wolverhampton</t>
  </si>
  <si>
    <t>Worcestershire</t>
  </si>
  <si>
    <t>Bath &amp; North East Somerset UA</t>
  </si>
  <si>
    <t>Blackburn With Darwen UA</t>
  </si>
  <si>
    <t>Blackpool UA</t>
  </si>
  <si>
    <t>Bournemouth UA</t>
  </si>
  <si>
    <t>Bracknell Forest UA</t>
  </si>
  <si>
    <t>Brighton &amp; Hove UA</t>
  </si>
  <si>
    <t>Bristol UA</t>
  </si>
  <si>
    <t>Darlington UA</t>
  </si>
  <si>
    <t>Derby UA</t>
  </si>
  <si>
    <t>East Riding Of Yorkshire UA</t>
  </si>
  <si>
    <t>Halton UA</t>
  </si>
  <si>
    <t>Hartlepool UA</t>
  </si>
  <si>
    <t>Herefordshire UA</t>
  </si>
  <si>
    <t>Isles Of Scilly UA</t>
  </si>
  <si>
    <t>Isle Of Wight UA</t>
  </si>
  <si>
    <t>Kingston Upon Hull UA</t>
  </si>
  <si>
    <t>Leicester UA</t>
  </si>
  <si>
    <t>Luton UA</t>
  </si>
  <si>
    <t>Medway Towns UA</t>
  </si>
  <si>
    <t>Middlesbrough UA</t>
  </si>
  <si>
    <t>Milton Keynes UA</t>
  </si>
  <si>
    <t>North East Lincolnshire UA</t>
  </si>
  <si>
    <t>North Lincolnshire UA</t>
  </si>
  <si>
    <t>North Somerset UA</t>
  </si>
  <si>
    <t>Nottingham UA</t>
  </si>
  <si>
    <t>Peterborough UA</t>
  </si>
  <si>
    <t>Plymouth UA</t>
  </si>
  <si>
    <t>Poole UA</t>
  </si>
  <si>
    <t>Portsmouth UA</t>
  </si>
  <si>
    <t>Reading UA</t>
  </si>
  <si>
    <t>Redcar &amp; Cleveland UA</t>
  </si>
  <si>
    <t>Rutland UA</t>
  </si>
  <si>
    <t>Slough UA</t>
  </si>
  <si>
    <t>South Gloucestershire UA</t>
  </si>
  <si>
    <t>Southampton UA</t>
  </si>
  <si>
    <t>Southend UA</t>
  </si>
  <si>
    <t>Stockton On Tees UA</t>
  </si>
  <si>
    <t>Stoke-On-Trent UA</t>
  </si>
  <si>
    <t>Swindon UA</t>
  </si>
  <si>
    <t>Telford &amp; Wrekin UA</t>
  </si>
  <si>
    <t>Thurrock UA</t>
  </si>
  <si>
    <t>Torbay UA</t>
  </si>
  <si>
    <t>Warrington UA</t>
  </si>
  <si>
    <t>West Berkshire UA</t>
  </si>
  <si>
    <t>Windsor &amp; Maidenhead UA</t>
  </si>
  <si>
    <t>Wokingham UA</t>
  </si>
  <si>
    <t>York UA</t>
  </si>
  <si>
    <t>2014-15</t>
  </si>
  <si>
    <t>Monthly Delayed Transfers of Care data (Unify2 Data Collection - MSitDT) 2014-15, NHS England</t>
  </si>
  <si>
    <t>2014 Mid-Year Population Estimates (2011 Census Based), Office for National Statistics</t>
  </si>
  <si>
    <t>Average daily rate of delayed transfers of care for NHS Organisations in England, acute and non-acute, per 100,000 population aged 18+, by Local Authority with Social Services responsibility, England, 2014/15.</t>
  </si>
  <si>
    <t>1. Average number of acute and non-acute delayed transfers of care (18+) per day is calculated from the MSitDT data by taking the patient snapshot figures for each month in 2014-15 (number of patients with a delayed Transfer of care at midnight on Thursday) and dividing by 12.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</si>
</sst>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0.0"/>
    <numFmt numFmtId="167" formatCode="#,##0.0"/>
    <numFmt numFmtId="168" formatCode="0.000000000"/>
    <numFmt numFmtId="169" formatCode="0.0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-;\-* #,##0.0_-;_-* &quot;-&quot;??_-;_-@_-"/>
    <numFmt numFmtId="177" formatCode="_-* #,##0_-;\-* #,##0_-;_-* &quot;-&quot;??_-;_-@_-"/>
    <numFmt numFmtId="178" formatCode="#,##0_ ;\-#,##0\ "/>
  </numFmts>
  <fonts count="42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4" borderId="12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59" applyNumberFormat="1" applyFont="1" applyFill="1" applyBorder="1" applyAlignment="1">
      <alignment/>
    </xf>
    <xf numFmtId="1" fontId="1" fillId="33" borderId="0" xfId="59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 quotePrefix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4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166" fontId="1" fillId="0" borderId="12" xfId="0" applyNumberFormat="1" applyFont="1" applyFill="1" applyBorder="1" applyAlignment="1">
      <alignment/>
    </xf>
    <xf numFmtId="166" fontId="0" fillId="33" borderId="0" xfId="0" applyNumberFormat="1" applyFill="1" applyAlignment="1">
      <alignment/>
    </xf>
    <xf numFmtId="0" fontId="1" fillId="33" borderId="0" xfId="0" applyFont="1" applyFill="1" applyBorder="1" applyAlignment="1">
      <alignment wrapText="1"/>
    </xf>
    <xf numFmtId="0" fontId="0" fillId="33" borderId="0" xfId="0" applyFill="1" applyAlignment="1">
      <alignment wrapText="1"/>
    </xf>
    <xf numFmtId="0" fontId="1" fillId="33" borderId="14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0" fontId="3" fillId="34" borderId="20" xfId="0" applyFont="1" applyFill="1" applyBorder="1" applyAlignment="1">
      <alignment vertical="center"/>
    </xf>
    <xf numFmtId="0" fontId="1" fillId="33" borderId="20" xfId="0" applyFont="1" applyFill="1" applyBorder="1" applyAlignment="1">
      <alignment/>
    </xf>
    <xf numFmtId="0" fontId="3" fillId="34" borderId="21" xfId="0" applyFont="1" applyFill="1" applyBorder="1" applyAlignment="1">
      <alignment vertical="center"/>
    </xf>
    <xf numFmtId="0" fontId="1" fillId="33" borderId="21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59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3" fontId="1" fillId="33" borderId="22" xfId="0" applyNumberFormat="1" applyFont="1" applyFill="1" applyBorder="1" applyAlignment="1">
      <alignment/>
    </xf>
    <xf numFmtId="166" fontId="1" fillId="0" borderId="22" xfId="0" applyNumberFormat="1" applyFont="1" applyFill="1" applyBorder="1" applyAlignment="1">
      <alignment/>
    </xf>
    <xf numFmtId="0" fontId="0" fillId="33" borderId="23" xfId="0" applyFill="1" applyBorder="1" applyAlignment="1">
      <alignment/>
    </xf>
    <xf numFmtId="0" fontId="1" fillId="33" borderId="0" xfId="0" applyFont="1" applyFill="1" applyAlignment="1">
      <alignment vertical="top" wrapText="1"/>
    </xf>
    <xf numFmtId="0" fontId="0" fillId="0" borderId="0" xfId="0" applyAlignment="1">
      <alignment/>
    </xf>
    <xf numFmtId="0" fontId="1" fillId="33" borderId="0" xfId="0" applyFont="1" applyFill="1" applyBorder="1" applyAlignment="1">
      <alignment wrapText="1"/>
    </xf>
    <xf numFmtId="0" fontId="0" fillId="33" borderId="0" xfId="0" applyFill="1" applyAlignment="1">
      <alignment/>
    </xf>
    <xf numFmtId="166" fontId="1" fillId="33" borderId="10" xfId="0" applyNumberFormat="1" applyFont="1" applyFill="1" applyBorder="1" applyAlignment="1">
      <alignment/>
    </xf>
    <xf numFmtId="166" fontId="1" fillId="33" borderId="11" xfId="0" applyNumberFormat="1" applyFont="1" applyFill="1" applyBorder="1" applyAlignment="1">
      <alignment/>
    </xf>
    <xf numFmtId="166" fontId="1" fillId="33" borderId="13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1" fillId="33" borderId="11" xfId="0" applyNumberFormat="1" applyFont="1" applyFill="1" applyBorder="1" applyAlignment="1">
      <alignment/>
    </xf>
    <xf numFmtId="1" fontId="1" fillId="33" borderId="13" xfId="0" applyNumberFormat="1" applyFont="1" applyFill="1" applyBorder="1" applyAlignment="1">
      <alignment/>
    </xf>
    <xf numFmtId="178" fontId="1" fillId="33" borderId="10" xfId="42" applyNumberFormat="1" applyFont="1" applyFill="1" applyBorder="1" applyAlignment="1">
      <alignment/>
    </xf>
    <xf numFmtId="178" fontId="1" fillId="33" borderId="11" xfId="42" applyNumberFormat="1" applyFont="1" applyFill="1" applyBorder="1" applyAlignment="1">
      <alignment/>
    </xf>
    <xf numFmtId="178" fontId="1" fillId="33" borderId="13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%20populations%20from%202011%20census%20(v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strict 18+ Pop"/>
      <sheetName val="LA 18+ Pop"/>
      <sheetName val="ASCOF (All)"/>
      <sheetName val="ASCOF (SC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0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4.57421875" style="5" customWidth="1"/>
    <col min="4" max="4" width="11.421875" style="5" customWidth="1"/>
    <col min="5" max="5" width="43.57421875" style="5" customWidth="1"/>
    <col min="6" max="8" width="22.7109375" style="5" customWidth="1"/>
    <col min="9" max="9" width="13.8515625" style="5" customWidth="1"/>
    <col min="10" max="16384" width="9.140625" style="5" customWidth="1"/>
  </cols>
  <sheetData>
    <row r="1" ht="10.5" customHeight="1"/>
    <row r="2" spans="2:8" ht="15">
      <c r="B2" s="45" t="s">
        <v>0</v>
      </c>
      <c r="C2" s="14" t="s">
        <v>18</v>
      </c>
      <c r="F2" s="14"/>
      <c r="G2" s="16"/>
      <c r="H2" s="16"/>
    </row>
    <row r="3" spans="2:8" ht="12.75">
      <c r="B3" s="45" t="s">
        <v>4</v>
      </c>
      <c r="C3" s="49" t="s">
        <v>186</v>
      </c>
      <c r="D3" s="50"/>
      <c r="E3" s="50"/>
      <c r="F3" s="16"/>
      <c r="G3" s="28"/>
      <c r="H3" s="16"/>
    </row>
    <row r="4" spans="2:8" ht="26.25" customHeight="1">
      <c r="B4" s="45"/>
      <c r="C4" s="50"/>
      <c r="D4" s="50"/>
      <c r="E4" s="50"/>
      <c r="F4" s="16"/>
      <c r="G4" s="28"/>
      <c r="H4" s="16"/>
    </row>
    <row r="5" spans="2:6" ht="15">
      <c r="B5" s="45" t="s">
        <v>1</v>
      </c>
      <c r="C5" s="11" t="s">
        <v>183</v>
      </c>
      <c r="F5" s="12"/>
    </row>
    <row r="6" spans="2:6" ht="12.75">
      <c r="B6" s="45" t="s">
        <v>2</v>
      </c>
      <c r="C6" s="13" t="s">
        <v>184</v>
      </c>
      <c r="F6" s="13"/>
    </row>
    <row r="7" spans="2:6" ht="12.75">
      <c r="B7" s="45"/>
      <c r="C7" s="13" t="s">
        <v>185</v>
      </c>
      <c r="F7" s="13"/>
    </row>
    <row r="8" spans="2:5" ht="12.75">
      <c r="B8" s="45" t="s">
        <v>6</v>
      </c>
      <c r="C8" s="13" t="s">
        <v>7</v>
      </c>
      <c r="E8" s="13"/>
    </row>
    <row r="10" spans="2:8" ht="63.75">
      <c r="B10" s="39" t="s">
        <v>21</v>
      </c>
      <c r="C10" s="37"/>
      <c r="D10" s="4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</row>
    <row r="11" spans="2:9" ht="12.75">
      <c r="B11" s="40" t="s">
        <v>17</v>
      </c>
      <c r="C11" s="38"/>
      <c r="D11" s="18" t="s">
        <v>17</v>
      </c>
      <c r="E11" s="19" t="s">
        <v>5</v>
      </c>
      <c r="F11" s="20">
        <f>SUM(F13:F164)</f>
        <v>4725.666666666671</v>
      </c>
      <c r="G11" s="20">
        <f>SUM(G13:G164)</f>
        <v>42725300</v>
      </c>
      <c r="H11" s="25">
        <f>F11/G11*100000</f>
        <v>11.060581591391214</v>
      </c>
      <c r="I11" s="26"/>
    </row>
    <row r="12" ht="7.5" customHeight="1">
      <c r="I12" s="26"/>
    </row>
    <row r="13" spans="2:9" ht="12.75">
      <c r="B13" s="33" t="s">
        <v>30</v>
      </c>
      <c r="C13" s="29"/>
      <c r="D13" s="21">
        <v>507</v>
      </c>
      <c r="E13" s="1" t="s">
        <v>144</v>
      </c>
      <c r="F13" s="56">
        <v>20.833333333333332</v>
      </c>
      <c r="G13" s="59">
        <v>194100</v>
      </c>
      <c r="H13" s="53">
        <v>10.732580163787759</v>
      </c>
      <c r="I13" s="26"/>
    </row>
    <row r="14" spans="2:9" ht="12.75">
      <c r="B14" s="34" t="s">
        <v>30</v>
      </c>
      <c r="C14" s="30"/>
      <c r="D14" s="22">
        <v>506</v>
      </c>
      <c r="E14" s="2" t="s">
        <v>54</v>
      </c>
      <c r="F14" s="57">
        <v>60.5</v>
      </c>
      <c r="G14" s="60">
        <v>625800</v>
      </c>
      <c r="H14" s="54">
        <v>9.667903519116882</v>
      </c>
      <c r="I14" s="26"/>
    </row>
    <row r="15" spans="2:9" ht="12.75">
      <c r="B15" s="34" t="s">
        <v>30</v>
      </c>
      <c r="C15" s="30"/>
      <c r="D15" s="22">
        <v>509</v>
      </c>
      <c r="E15" s="2" t="s">
        <v>152</v>
      </c>
      <c r="F15" s="57">
        <v>33.083333333333336</v>
      </c>
      <c r="G15" s="60">
        <v>256900</v>
      </c>
      <c r="H15" s="54">
        <v>12.877752822401192</v>
      </c>
      <c r="I15" s="26"/>
    </row>
    <row r="16" spans="2:9" ht="12.75">
      <c r="B16" s="35" t="s">
        <v>30</v>
      </c>
      <c r="C16" s="31"/>
      <c r="D16" s="23">
        <v>508</v>
      </c>
      <c r="E16" s="2" t="s">
        <v>85</v>
      </c>
      <c r="F16" s="57">
        <v>84.66666666666667</v>
      </c>
      <c r="G16" s="60">
        <v>533100</v>
      </c>
      <c r="H16" s="54">
        <v>15.88179939536614</v>
      </c>
      <c r="I16" s="26"/>
    </row>
    <row r="17" spans="2:9" ht="12.75">
      <c r="B17" s="34" t="s">
        <v>30</v>
      </c>
      <c r="C17" s="30"/>
      <c r="D17" s="22">
        <v>503</v>
      </c>
      <c r="E17" s="2" t="s">
        <v>87</v>
      </c>
      <c r="F17" s="57">
        <v>70.33333333333333</v>
      </c>
      <c r="G17" s="60">
        <v>590100</v>
      </c>
      <c r="H17" s="54">
        <v>11.918136523101133</v>
      </c>
      <c r="I17" s="26"/>
    </row>
    <row r="18" spans="2:9" ht="12.75">
      <c r="B18" s="34" t="s">
        <v>30</v>
      </c>
      <c r="C18" s="30"/>
      <c r="D18" s="22">
        <v>504</v>
      </c>
      <c r="E18" s="2" t="s">
        <v>96</v>
      </c>
      <c r="F18" s="57">
        <v>149.75</v>
      </c>
      <c r="G18" s="60">
        <v>553700</v>
      </c>
      <c r="H18" s="54">
        <v>27.04533140689904</v>
      </c>
      <c r="I18" s="26"/>
    </row>
    <row r="19" spans="2:9" ht="12.75">
      <c r="B19" s="34" t="s">
        <v>30</v>
      </c>
      <c r="C19" s="30"/>
      <c r="D19" s="22">
        <v>512</v>
      </c>
      <c r="E19" s="2" t="s">
        <v>160</v>
      </c>
      <c r="F19" s="57">
        <v>28.083333333333332</v>
      </c>
      <c r="G19" s="60">
        <v>249300</v>
      </c>
      <c r="H19" s="54">
        <v>11.265326861620334</v>
      </c>
      <c r="I19" s="26"/>
    </row>
    <row r="20" spans="2:9" ht="12.75">
      <c r="B20" s="34" t="s">
        <v>30</v>
      </c>
      <c r="C20" s="30"/>
      <c r="D20" s="22">
        <v>511</v>
      </c>
      <c r="E20" s="2" t="s">
        <v>98</v>
      </c>
      <c r="F20" s="57">
        <v>71.66666666666667</v>
      </c>
      <c r="G20" s="60">
        <v>638300</v>
      </c>
      <c r="H20" s="54">
        <v>11.227529275129822</v>
      </c>
      <c r="I20" s="26"/>
    </row>
    <row r="21" spans="2:9" ht="12.75">
      <c r="B21" s="34" t="s">
        <v>30</v>
      </c>
      <c r="C21" s="30"/>
      <c r="D21" s="22">
        <v>510</v>
      </c>
      <c r="E21" s="2" t="s">
        <v>167</v>
      </c>
      <c r="F21" s="57">
        <v>4.916666666666667</v>
      </c>
      <c r="G21" s="60">
        <v>30300</v>
      </c>
      <c r="H21" s="54">
        <v>16.20683214116975</v>
      </c>
      <c r="I21" s="26"/>
    </row>
    <row r="22" spans="2:9" ht="12.75">
      <c r="B22" s="34" t="s">
        <v>25</v>
      </c>
      <c r="C22" s="30"/>
      <c r="D22" s="22" t="s">
        <v>13</v>
      </c>
      <c r="E22" s="2" t="s">
        <v>34</v>
      </c>
      <c r="F22" s="57">
        <v>10.083333333333334</v>
      </c>
      <c r="G22" s="60">
        <v>126500</v>
      </c>
      <c r="H22" s="54">
        <v>7.968242929995364</v>
      </c>
      <c r="I22" s="26"/>
    </row>
    <row r="23" spans="2:9" ht="12.75">
      <c r="B23" s="34" t="s">
        <v>25</v>
      </c>
      <c r="C23" s="30"/>
      <c r="D23" s="22">
        <v>623</v>
      </c>
      <c r="E23" s="2" t="s">
        <v>44</v>
      </c>
      <c r="F23" s="57">
        <v>91.33333333333333</v>
      </c>
      <c r="G23" s="60">
        <v>508300</v>
      </c>
      <c r="H23" s="54">
        <v>17.96740162519738</v>
      </c>
      <c r="I23" s="26"/>
    </row>
    <row r="24" spans="2:9" ht="12.75">
      <c r="B24" s="34" t="s">
        <v>25</v>
      </c>
      <c r="C24" s="30"/>
      <c r="D24" s="22" t="s">
        <v>14</v>
      </c>
      <c r="E24" s="2" t="s">
        <v>46</v>
      </c>
      <c r="F24" s="57">
        <v>13.5</v>
      </c>
      <c r="G24" s="60">
        <v>210500</v>
      </c>
      <c r="H24" s="54">
        <v>6.4144900955521456</v>
      </c>
      <c r="I24" s="26"/>
    </row>
    <row r="25" spans="2:9" ht="12.75">
      <c r="B25" s="34" t="s">
        <v>25</v>
      </c>
      <c r="C25" s="30"/>
      <c r="D25" s="22">
        <v>620</v>
      </c>
      <c r="E25" s="2" t="s">
        <v>63</v>
      </c>
      <c r="F25" s="57">
        <v>118.08333333333333</v>
      </c>
      <c r="G25" s="60">
        <v>1131700</v>
      </c>
      <c r="H25" s="54">
        <v>10.434219645551693</v>
      </c>
      <c r="I25" s="26"/>
    </row>
    <row r="26" spans="2:9" ht="12.75">
      <c r="B26" s="34" t="s">
        <v>25</v>
      </c>
      <c r="C26" s="30"/>
      <c r="D26" s="22">
        <v>606</v>
      </c>
      <c r="E26" s="2" t="s">
        <v>73</v>
      </c>
      <c r="F26" s="57">
        <v>115.25</v>
      </c>
      <c r="G26" s="60">
        <v>893000</v>
      </c>
      <c r="H26" s="54">
        <v>12.905646010167747</v>
      </c>
      <c r="I26" s="26"/>
    </row>
    <row r="27" spans="2:9" ht="12.75">
      <c r="B27" s="34" t="s">
        <v>25</v>
      </c>
      <c r="C27" s="30"/>
      <c r="D27" s="22">
        <v>611</v>
      </c>
      <c r="E27" s="2" t="s">
        <v>153</v>
      </c>
      <c r="F27" s="57">
        <v>14.25</v>
      </c>
      <c r="G27" s="60">
        <v>156200</v>
      </c>
      <c r="H27" s="54">
        <v>9.120291849339178</v>
      </c>
      <c r="I27" s="26"/>
    </row>
    <row r="28" spans="2:9" ht="12.75">
      <c r="B28" s="34" t="s">
        <v>25</v>
      </c>
      <c r="C28" s="30"/>
      <c r="D28" s="22">
        <v>607</v>
      </c>
      <c r="E28" s="2" t="s">
        <v>93</v>
      </c>
      <c r="F28" s="57">
        <v>74.83333333333333</v>
      </c>
      <c r="G28" s="60">
        <v>710600</v>
      </c>
      <c r="H28" s="54">
        <v>10.530576902059067</v>
      </c>
      <c r="I28" s="26"/>
    </row>
    <row r="29" spans="2:9" ht="12.75">
      <c r="B29" s="34" t="s">
        <v>25</v>
      </c>
      <c r="C29" s="30"/>
      <c r="D29" s="22">
        <v>624</v>
      </c>
      <c r="E29" s="2" t="s">
        <v>161</v>
      </c>
      <c r="F29" s="57">
        <v>20</v>
      </c>
      <c r="G29" s="60">
        <v>143900</v>
      </c>
      <c r="H29" s="54">
        <v>13.902984970873245</v>
      </c>
      <c r="I29" s="26"/>
    </row>
    <row r="30" spans="2:9" ht="12.75">
      <c r="B30" s="34" t="s">
        <v>25</v>
      </c>
      <c r="C30" s="30"/>
      <c r="D30" s="22">
        <v>621</v>
      </c>
      <c r="E30" s="2" t="s">
        <v>171</v>
      </c>
      <c r="F30" s="57">
        <v>9.083333333333334</v>
      </c>
      <c r="G30" s="60">
        <v>139700</v>
      </c>
      <c r="H30" s="54">
        <v>6.5013300886328125</v>
      </c>
      <c r="I30" s="26"/>
    </row>
    <row r="31" spans="2:9" ht="12.75">
      <c r="B31" s="34" t="s">
        <v>25</v>
      </c>
      <c r="C31" s="30"/>
      <c r="D31" s="22">
        <v>609</v>
      </c>
      <c r="E31" s="2" t="s">
        <v>117</v>
      </c>
      <c r="F31" s="57">
        <v>72.91666666666667</v>
      </c>
      <c r="G31" s="60">
        <v>587200</v>
      </c>
      <c r="H31" s="54">
        <v>12.418111425230196</v>
      </c>
      <c r="I31" s="26"/>
    </row>
    <row r="32" spans="2:9" ht="12.75">
      <c r="B32" s="34" t="s">
        <v>25</v>
      </c>
      <c r="C32" s="30"/>
      <c r="D32" s="22">
        <v>622</v>
      </c>
      <c r="E32" s="2" t="s">
        <v>176</v>
      </c>
      <c r="F32" s="57">
        <v>9.166666666666666</v>
      </c>
      <c r="G32" s="60">
        <v>123200</v>
      </c>
      <c r="H32" s="54">
        <v>7.441865499782156</v>
      </c>
      <c r="I32" s="26"/>
    </row>
    <row r="33" spans="2:9" ht="12.75">
      <c r="B33" s="34" t="s">
        <v>22</v>
      </c>
      <c r="C33" s="30"/>
      <c r="D33" s="22">
        <v>716</v>
      </c>
      <c r="E33" s="2" t="s">
        <v>31</v>
      </c>
      <c r="F33" s="57">
        <v>6.666666666666667</v>
      </c>
      <c r="G33" s="60">
        <v>139200</v>
      </c>
      <c r="H33" s="54">
        <v>4.789684934525007</v>
      </c>
      <c r="I33" s="26"/>
    </row>
    <row r="34" spans="2:9" ht="12.75">
      <c r="B34" s="34" t="s">
        <v>22</v>
      </c>
      <c r="C34" s="30"/>
      <c r="D34" s="22">
        <v>717</v>
      </c>
      <c r="E34" s="2" t="s">
        <v>32</v>
      </c>
      <c r="F34" s="57">
        <v>17.833333333333332</v>
      </c>
      <c r="G34" s="60">
        <v>286900</v>
      </c>
      <c r="H34" s="54">
        <v>6.215177579821467</v>
      </c>
      <c r="I34" s="26"/>
    </row>
    <row r="35" spans="2:9" ht="12.75">
      <c r="B35" s="34" t="s">
        <v>22</v>
      </c>
      <c r="C35" s="30"/>
      <c r="D35" s="22">
        <v>718</v>
      </c>
      <c r="E35" s="2" t="s">
        <v>35</v>
      </c>
      <c r="F35" s="57">
        <v>17.166666666666668</v>
      </c>
      <c r="G35" s="60">
        <v>184300</v>
      </c>
      <c r="H35" s="54">
        <v>9.313512731481483</v>
      </c>
      <c r="I35" s="26"/>
    </row>
    <row r="36" spans="2:9" ht="12.75">
      <c r="B36" s="34" t="s">
        <v>22</v>
      </c>
      <c r="C36" s="30"/>
      <c r="D36" s="22">
        <v>719</v>
      </c>
      <c r="E36" s="2" t="s">
        <v>39</v>
      </c>
      <c r="F36" s="57">
        <v>25.666666666666668</v>
      </c>
      <c r="G36" s="60">
        <v>246700</v>
      </c>
      <c r="H36" s="54">
        <v>10.402059878039227</v>
      </c>
      <c r="I36" s="26"/>
    </row>
    <row r="37" spans="2:9" ht="12.75">
      <c r="B37" s="34" t="s">
        <v>22</v>
      </c>
      <c r="C37" s="30"/>
      <c r="D37" s="22">
        <v>720</v>
      </c>
      <c r="E37" s="2" t="s">
        <v>40</v>
      </c>
      <c r="F37" s="57">
        <v>12.083333333333334</v>
      </c>
      <c r="G37" s="60">
        <v>249800</v>
      </c>
      <c r="H37" s="54">
        <v>4.837106276228792</v>
      </c>
      <c r="I37" s="26"/>
    </row>
    <row r="38" spans="2:9" ht="12.75">
      <c r="B38" s="34" t="s">
        <v>22</v>
      </c>
      <c r="C38" s="30"/>
      <c r="D38" s="22">
        <v>702</v>
      </c>
      <c r="E38" s="2" t="s">
        <v>45</v>
      </c>
      <c r="F38" s="57">
        <v>13.333333333333334</v>
      </c>
      <c r="G38" s="60">
        <v>190700</v>
      </c>
      <c r="H38" s="54">
        <v>6.991711326222763</v>
      </c>
      <c r="I38" s="26"/>
    </row>
    <row r="39" spans="2:9" ht="12.75">
      <c r="B39" s="34" t="s">
        <v>22</v>
      </c>
      <c r="C39" s="30"/>
      <c r="D39" s="22">
        <v>714</v>
      </c>
      <c r="E39" s="2" t="s">
        <v>49</v>
      </c>
      <c r="F39" s="57">
        <v>0.5833333333333334</v>
      </c>
      <c r="G39" s="60">
        <v>7100</v>
      </c>
      <c r="H39" s="54">
        <v>8.19633740808393</v>
      </c>
      <c r="I39" s="26"/>
    </row>
    <row r="40" spans="2:9" ht="12.75">
      <c r="B40" s="34" t="s">
        <v>22</v>
      </c>
      <c r="C40" s="30"/>
      <c r="D40" s="22">
        <v>721</v>
      </c>
      <c r="E40" s="2" t="s">
        <v>52</v>
      </c>
      <c r="F40" s="57">
        <v>11.833333333333334</v>
      </c>
      <c r="G40" s="60">
        <v>283700</v>
      </c>
      <c r="H40" s="54">
        <v>4.17121975865675</v>
      </c>
      <c r="I40" s="26"/>
    </row>
    <row r="41" spans="2:9" ht="12.75">
      <c r="B41" s="34" t="s">
        <v>22</v>
      </c>
      <c r="C41" s="30"/>
      <c r="D41" s="22">
        <v>722</v>
      </c>
      <c r="E41" s="2" t="s">
        <v>60</v>
      </c>
      <c r="F41" s="57">
        <v>31.75</v>
      </c>
      <c r="G41" s="60">
        <v>261900</v>
      </c>
      <c r="H41" s="54">
        <v>12.12470690669131</v>
      </c>
      <c r="I41" s="26"/>
    </row>
    <row r="42" spans="2:9" ht="12.75">
      <c r="B42" s="34" t="s">
        <v>22</v>
      </c>
      <c r="C42" s="30"/>
      <c r="D42" s="22">
        <v>723</v>
      </c>
      <c r="E42" s="2" t="s">
        <v>62</v>
      </c>
      <c r="F42" s="57">
        <v>16.583333333333332</v>
      </c>
      <c r="G42" s="60">
        <v>242600</v>
      </c>
      <c r="H42" s="54">
        <v>6.836373630148751</v>
      </c>
      <c r="I42" s="26"/>
    </row>
    <row r="43" spans="2:9" ht="12.75">
      <c r="B43" s="34" t="s">
        <v>22</v>
      </c>
      <c r="C43" s="30"/>
      <c r="D43" s="22">
        <v>703</v>
      </c>
      <c r="E43" s="2" t="s">
        <v>66</v>
      </c>
      <c r="F43" s="57">
        <v>10.75</v>
      </c>
      <c r="G43" s="60">
        <v>204000</v>
      </c>
      <c r="H43" s="54">
        <v>5.269556180821756</v>
      </c>
      <c r="I43" s="26"/>
    </row>
    <row r="44" spans="2:9" ht="12.75">
      <c r="B44" s="34" t="s">
        <v>22</v>
      </c>
      <c r="C44" s="30"/>
      <c r="D44" s="22">
        <v>704</v>
      </c>
      <c r="E44" s="2" t="s">
        <v>67</v>
      </c>
      <c r="F44" s="57">
        <v>20.333333333333332</v>
      </c>
      <c r="G44" s="60">
        <v>203200</v>
      </c>
      <c r="H44" s="54">
        <v>10.008187025123831</v>
      </c>
      <c r="I44" s="26"/>
    </row>
    <row r="45" spans="2:9" ht="12.75">
      <c r="B45" s="34" t="s">
        <v>22</v>
      </c>
      <c r="C45" s="30"/>
      <c r="D45" s="22">
        <v>705</v>
      </c>
      <c r="E45" s="2" t="s">
        <v>68</v>
      </c>
      <c r="F45" s="57">
        <v>10</v>
      </c>
      <c r="G45" s="60">
        <v>144600</v>
      </c>
      <c r="H45" s="54">
        <v>6.916203281046837</v>
      </c>
      <c r="I45" s="26"/>
    </row>
    <row r="46" spans="2:9" ht="12.75">
      <c r="B46" s="34" t="s">
        <v>22</v>
      </c>
      <c r="C46" s="30"/>
      <c r="D46" s="22">
        <v>724</v>
      </c>
      <c r="E46" s="2" t="s">
        <v>70</v>
      </c>
      <c r="F46" s="57">
        <v>20.75</v>
      </c>
      <c r="G46" s="60">
        <v>207800</v>
      </c>
      <c r="H46" s="54">
        <v>9.98690872687369</v>
      </c>
      <c r="I46" s="26"/>
    </row>
    <row r="47" spans="2:9" ht="12.75">
      <c r="B47" s="34" t="s">
        <v>22</v>
      </c>
      <c r="C47" s="30"/>
      <c r="D47" s="22">
        <v>725</v>
      </c>
      <c r="E47" s="2" t="s">
        <v>71</v>
      </c>
      <c r="F47" s="57">
        <v>8.666666666666666</v>
      </c>
      <c r="G47" s="60">
        <v>189400</v>
      </c>
      <c r="H47" s="54">
        <v>4.5766026470365615</v>
      </c>
      <c r="I47" s="26"/>
    </row>
    <row r="48" spans="2:9" ht="12.75">
      <c r="B48" s="34" t="s">
        <v>22</v>
      </c>
      <c r="C48" s="30"/>
      <c r="D48" s="22">
        <v>726</v>
      </c>
      <c r="E48" s="2" t="s">
        <v>72</v>
      </c>
      <c r="F48" s="57">
        <v>8.5</v>
      </c>
      <c r="G48" s="60">
        <v>192700</v>
      </c>
      <c r="H48" s="54">
        <v>4.410635339048133</v>
      </c>
      <c r="I48" s="26"/>
    </row>
    <row r="49" spans="2:9" ht="12.75">
      <c r="B49" s="34" t="s">
        <v>22</v>
      </c>
      <c r="C49" s="30"/>
      <c r="D49" s="22">
        <v>727</v>
      </c>
      <c r="E49" s="2" t="s">
        <v>74</v>
      </c>
      <c r="F49" s="57">
        <v>10.75</v>
      </c>
      <c r="G49" s="60">
        <v>223500</v>
      </c>
      <c r="H49" s="54">
        <v>4.810209277663177</v>
      </c>
      <c r="I49" s="26"/>
    </row>
    <row r="50" spans="2:9" ht="12.75">
      <c r="B50" s="34" t="s">
        <v>22</v>
      </c>
      <c r="C50" s="30"/>
      <c r="D50" s="22">
        <v>728</v>
      </c>
      <c r="E50" s="2" t="s">
        <v>75</v>
      </c>
      <c r="F50" s="57">
        <v>16.333333333333332</v>
      </c>
      <c r="G50" s="60">
        <v>204100</v>
      </c>
      <c r="H50" s="54">
        <v>8.003711108497654</v>
      </c>
      <c r="I50" s="26"/>
    </row>
    <row r="51" spans="2:9" ht="12.75">
      <c r="B51" s="34" t="s">
        <v>22</v>
      </c>
      <c r="C51" s="30"/>
      <c r="D51" s="22">
        <v>706</v>
      </c>
      <c r="E51" s="2" t="s">
        <v>76</v>
      </c>
      <c r="F51" s="57">
        <v>10.916666666666666</v>
      </c>
      <c r="G51" s="60">
        <v>181900</v>
      </c>
      <c r="H51" s="54">
        <v>6.000344447253766</v>
      </c>
      <c r="I51" s="26"/>
    </row>
    <row r="52" spans="2:9" ht="12.75">
      <c r="B52" s="34" t="s">
        <v>22</v>
      </c>
      <c r="C52" s="30"/>
      <c r="D52" s="22">
        <v>707</v>
      </c>
      <c r="E52" s="2" t="s">
        <v>77</v>
      </c>
      <c r="F52" s="57">
        <v>14.416666666666666</v>
      </c>
      <c r="G52" s="60">
        <v>128400</v>
      </c>
      <c r="H52" s="54">
        <v>11.226097497034493</v>
      </c>
      <c r="I52" s="26"/>
    </row>
    <row r="53" spans="2:9" ht="12.75">
      <c r="B53" s="34" t="s">
        <v>22</v>
      </c>
      <c r="C53" s="30"/>
      <c r="D53" s="22">
        <v>729</v>
      </c>
      <c r="E53" s="2" t="s">
        <v>79</v>
      </c>
      <c r="F53" s="57">
        <v>14.916666666666666</v>
      </c>
      <c r="G53" s="60">
        <v>133200</v>
      </c>
      <c r="H53" s="54">
        <v>11.1988668498526</v>
      </c>
      <c r="I53" s="26"/>
    </row>
    <row r="54" spans="2:9" ht="12.75">
      <c r="B54" s="34" t="s">
        <v>22</v>
      </c>
      <c r="C54" s="30"/>
      <c r="D54" s="22">
        <v>708</v>
      </c>
      <c r="E54" s="2" t="s">
        <v>82</v>
      </c>
      <c r="F54" s="57">
        <v>13.333333333333334</v>
      </c>
      <c r="G54" s="60">
        <v>256100</v>
      </c>
      <c r="H54" s="54">
        <v>5.207214595822513</v>
      </c>
      <c r="I54" s="26"/>
    </row>
    <row r="55" spans="2:9" ht="12.75">
      <c r="B55" s="34" t="s">
        <v>22</v>
      </c>
      <c r="C55" s="30"/>
      <c r="D55" s="22">
        <v>709</v>
      </c>
      <c r="E55" s="2" t="s">
        <v>86</v>
      </c>
      <c r="F55" s="57">
        <v>9.916666666666666</v>
      </c>
      <c r="G55" s="60">
        <v>225200</v>
      </c>
      <c r="H55" s="54">
        <v>4.404392845193364</v>
      </c>
      <c r="I55" s="26"/>
    </row>
    <row r="56" spans="2:9" ht="12.75">
      <c r="B56" s="34" t="s">
        <v>22</v>
      </c>
      <c r="C56" s="30"/>
      <c r="D56" s="22">
        <v>730</v>
      </c>
      <c r="E56" s="2" t="s">
        <v>90</v>
      </c>
      <c r="F56" s="57">
        <v>7</v>
      </c>
      <c r="G56" s="60">
        <v>157900</v>
      </c>
      <c r="H56" s="54">
        <v>4.433887569279493</v>
      </c>
      <c r="I56" s="26"/>
    </row>
    <row r="57" spans="2:9" ht="12.75">
      <c r="B57" s="34" t="s">
        <v>22</v>
      </c>
      <c r="C57" s="30"/>
      <c r="D57" s="22">
        <v>731</v>
      </c>
      <c r="E57" s="2" t="s">
        <v>92</v>
      </c>
      <c r="F57" s="57">
        <v>16.916666666666668</v>
      </c>
      <c r="G57" s="60">
        <v>241800</v>
      </c>
      <c r="H57" s="54">
        <v>6.996574091307015</v>
      </c>
      <c r="I57" s="26"/>
    </row>
    <row r="58" spans="2:9" ht="12.75">
      <c r="B58" s="34" t="s">
        <v>22</v>
      </c>
      <c r="C58" s="30"/>
      <c r="D58" s="22">
        <v>732</v>
      </c>
      <c r="E58" s="2" t="s">
        <v>101</v>
      </c>
      <c r="F58" s="57">
        <v>10.5</v>
      </c>
      <c r="G58" s="60">
        <v>218700</v>
      </c>
      <c r="H58" s="54">
        <v>4.801053488308292</v>
      </c>
      <c r="I58" s="26"/>
    </row>
    <row r="59" spans="2:9" ht="12.75">
      <c r="B59" s="34" t="s">
        <v>22</v>
      </c>
      <c r="C59" s="30"/>
      <c r="D59" s="22">
        <v>733</v>
      </c>
      <c r="E59" s="2" t="s">
        <v>102</v>
      </c>
      <c r="F59" s="57">
        <v>15.916666666666666</v>
      </c>
      <c r="G59" s="60">
        <v>149900</v>
      </c>
      <c r="H59" s="54">
        <v>10.61960679654835</v>
      </c>
      <c r="I59" s="26"/>
    </row>
    <row r="60" spans="2:9" ht="12.75">
      <c r="B60" s="34" t="s">
        <v>22</v>
      </c>
      <c r="C60" s="30"/>
      <c r="D60" s="22">
        <v>710</v>
      </c>
      <c r="E60" s="2" t="s">
        <v>113</v>
      </c>
      <c r="F60" s="57">
        <v>8</v>
      </c>
      <c r="G60" s="60">
        <v>240800</v>
      </c>
      <c r="H60" s="54">
        <v>3.321762527196931</v>
      </c>
      <c r="I60" s="26"/>
    </row>
    <row r="61" spans="2:9" ht="12.75">
      <c r="B61" s="34" t="s">
        <v>22</v>
      </c>
      <c r="C61" s="30"/>
      <c r="D61" s="22">
        <v>734</v>
      </c>
      <c r="E61" s="2" t="s">
        <v>120</v>
      </c>
      <c r="F61" s="57">
        <v>21.25</v>
      </c>
      <c r="G61" s="60">
        <v>152800</v>
      </c>
      <c r="H61" s="54">
        <v>13.905429988613905</v>
      </c>
      <c r="I61" s="26"/>
    </row>
    <row r="62" spans="2:9" ht="12.75">
      <c r="B62" s="34" t="s">
        <v>22</v>
      </c>
      <c r="C62" s="30"/>
      <c r="D62" s="22">
        <v>711</v>
      </c>
      <c r="E62" s="2" t="s">
        <v>122</v>
      </c>
      <c r="F62" s="57">
        <v>13.916666666666666</v>
      </c>
      <c r="G62" s="60">
        <v>221200</v>
      </c>
      <c r="H62" s="54">
        <v>6.291753507935144</v>
      </c>
      <c r="I62" s="26"/>
    </row>
    <row r="63" spans="2:9" ht="12.75">
      <c r="B63" s="34" t="s">
        <v>22</v>
      </c>
      <c r="C63" s="30"/>
      <c r="D63" s="22">
        <v>735</v>
      </c>
      <c r="E63" s="2" t="s">
        <v>126</v>
      </c>
      <c r="F63" s="57">
        <v>14.583333333333334</v>
      </c>
      <c r="G63" s="60">
        <v>203700</v>
      </c>
      <c r="H63" s="54">
        <v>7.158377674369899</v>
      </c>
      <c r="I63" s="26"/>
    </row>
    <row r="64" spans="2:9" ht="12.75">
      <c r="B64" s="34" t="s">
        <v>22</v>
      </c>
      <c r="C64" s="30"/>
      <c r="D64" s="22">
        <v>712</v>
      </c>
      <c r="E64" s="2" t="s">
        <v>127</v>
      </c>
      <c r="F64" s="57">
        <v>11.75</v>
      </c>
      <c r="G64" s="60">
        <v>252400</v>
      </c>
      <c r="H64" s="54">
        <v>4.654534506936247</v>
      </c>
      <c r="I64" s="26"/>
    </row>
    <row r="65" spans="2:9" ht="12.75">
      <c r="B65" s="34" t="s">
        <v>22</v>
      </c>
      <c r="C65" s="30"/>
      <c r="D65" s="22">
        <v>713</v>
      </c>
      <c r="E65" s="2" t="s">
        <v>130</v>
      </c>
      <c r="F65" s="57">
        <v>13.583333333333334</v>
      </c>
      <c r="G65" s="60">
        <v>192600</v>
      </c>
      <c r="H65" s="54">
        <v>7.052686597645528</v>
      </c>
      <c r="I65" s="26"/>
    </row>
    <row r="66" spans="2:9" ht="12.75">
      <c r="B66" s="34" t="s">
        <v>29</v>
      </c>
      <c r="C66" s="30"/>
      <c r="D66" s="22">
        <v>117</v>
      </c>
      <c r="E66" s="2" t="s">
        <v>143</v>
      </c>
      <c r="F66" s="57">
        <v>11.916666666666666</v>
      </c>
      <c r="G66" s="60">
        <v>82700</v>
      </c>
      <c r="H66" s="54">
        <v>14.415264454578812</v>
      </c>
      <c r="I66" s="26"/>
    </row>
    <row r="67" spans="2:9" ht="12.75">
      <c r="B67" s="34" t="s">
        <v>29</v>
      </c>
      <c r="C67" s="30"/>
      <c r="D67" s="22">
        <v>116</v>
      </c>
      <c r="E67" s="2" t="s">
        <v>59</v>
      </c>
      <c r="F67" s="57">
        <v>31.166666666666668</v>
      </c>
      <c r="G67" s="60">
        <v>417500</v>
      </c>
      <c r="H67" s="54">
        <v>7.465552662487554</v>
      </c>
      <c r="I67" s="26"/>
    </row>
    <row r="68" spans="2:9" ht="12.75">
      <c r="B68" s="34" t="s">
        <v>29</v>
      </c>
      <c r="C68" s="30"/>
      <c r="D68" s="22">
        <v>106</v>
      </c>
      <c r="E68" s="2" t="s">
        <v>64</v>
      </c>
      <c r="F68" s="57">
        <v>9.5</v>
      </c>
      <c r="G68" s="60">
        <v>160400</v>
      </c>
      <c r="H68" s="54">
        <v>5.923875087299212</v>
      </c>
      <c r="I68" s="26"/>
    </row>
    <row r="69" spans="2:9" ht="12.75">
      <c r="B69" s="34" t="s">
        <v>29</v>
      </c>
      <c r="C69" s="30"/>
      <c r="D69" s="22">
        <v>111</v>
      </c>
      <c r="E69" s="2" t="s">
        <v>147</v>
      </c>
      <c r="F69" s="57">
        <v>6.666666666666667</v>
      </c>
      <c r="G69" s="60">
        <v>72600</v>
      </c>
      <c r="H69" s="54">
        <v>9.179322657781082</v>
      </c>
      <c r="I69" s="26"/>
    </row>
    <row r="70" spans="2:9" ht="12.75">
      <c r="B70" s="34" t="s">
        <v>29</v>
      </c>
      <c r="C70" s="30"/>
      <c r="D70" s="22">
        <v>112</v>
      </c>
      <c r="E70" s="2" t="s">
        <v>155</v>
      </c>
      <c r="F70" s="57">
        <v>13.416666666666666</v>
      </c>
      <c r="G70" s="60">
        <v>107300</v>
      </c>
      <c r="H70" s="54">
        <v>12.501785969424203</v>
      </c>
      <c r="I70" s="26"/>
    </row>
    <row r="71" spans="2:9" ht="12.75">
      <c r="B71" s="34" t="s">
        <v>29</v>
      </c>
      <c r="C71" s="30"/>
      <c r="D71" s="22">
        <v>107</v>
      </c>
      <c r="E71" s="2" t="s">
        <v>91</v>
      </c>
      <c r="F71" s="57">
        <v>23.25</v>
      </c>
      <c r="G71" s="60">
        <v>233600</v>
      </c>
      <c r="H71" s="54">
        <v>9.954104087818745</v>
      </c>
      <c r="I71" s="26"/>
    </row>
    <row r="72" spans="2:9" ht="12.75">
      <c r="B72" s="34" t="s">
        <v>29</v>
      </c>
      <c r="C72" s="30"/>
      <c r="D72" s="22">
        <v>108</v>
      </c>
      <c r="E72" s="2" t="s">
        <v>94</v>
      </c>
      <c r="F72" s="57">
        <v>8.333333333333334</v>
      </c>
      <c r="G72" s="60">
        <v>162300</v>
      </c>
      <c r="H72" s="54">
        <v>5.1351573412209355</v>
      </c>
      <c r="I72" s="26"/>
    </row>
    <row r="73" spans="2:9" ht="12.75">
      <c r="B73" s="34" t="s">
        <v>29</v>
      </c>
      <c r="C73" s="30"/>
      <c r="D73" s="22">
        <v>104</v>
      </c>
      <c r="E73" s="2" t="s">
        <v>97</v>
      </c>
      <c r="F73" s="57">
        <v>8.583333333333334</v>
      </c>
      <c r="G73" s="60">
        <v>256200</v>
      </c>
      <c r="H73" s="54">
        <v>3.3503387420161106</v>
      </c>
      <c r="I73" s="26"/>
    </row>
    <row r="74" spans="2:9" ht="12.75">
      <c r="B74" s="34" t="s">
        <v>29</v>
      </c>
      <c r="C74" s="30"/>
      <c r="D74" s="22">
        <v>113</v>
      </c>
      <c r="E74" s="2" t="s">
        <v>166</v>
      </c>
      <c r="F74" s="57">
        <v>18.083333333333332</v>
      </c>
      <c r="G74" s="60">
        <v>107700</v>
      </c>
      <c r="H74" s="54">
        <v>16.787661610253934</v>
      </c>
      <c r="I74" s="26"/>
    </row>
    <row r="75" spans="2:9" ht="12.75">
      <c r="B75" s="34" t="s">
        <v>29</v>
      </c>
      <c r="C75" s="30"/>
      <c r="D75" s="22">
        <v>109</v>
      </c>
      <c r="E75" s="2" t="s">
        <v>112</v>
      </c>
      <c r="F75" s="57">
        <v>6.833333333333333</v>
      </c>
      <c r="G75" s="60">
        <v>119400</v>
      </c>
      <c r="H75" s="54">
        <v>5.721861698416021</v>
      </c>
      <c r="I75" s="26"/>
    </row>
    <row r="76" spans="2:9" ht="12.75">
      <c r="B76" s="34" t="s">
        <v>29</v>
      </c>
      <c r="C76" s="30"/>
      <c r="D76" s="22">
        <v>114</v>
      </c>
      <c r="E76" s="2" t="s">
        <v>172</v>
      </c>
      <c r="F76" s="57">
        <v>7.5</v>
      </c>
      <c r="G76" s="60">
        <v>151700</v>
      </c>
      <c r="H76" s="54">
        <v>4.945467973149405</v>
      </c>
      <c r="I76" s="26"/>
    </row>
    <row r="77" spans="2:9" ht="12.75">
      <c r="B77" s="34" t="s">
        <v>29</v>
      </c>
      <c r="C77" s="30"/>
      <c r="D77" s="22">
        <v>110</v>
      </c>
      <c r="E77" s="2" t="s">
        <v>118</v>
      </c>
      <c r="F77" s="57">
        <v>8.666666666666666</v>
      </c>
      <c r="G77" s="60">
        <v>222400</v>
      </c>
      <c r="H77" s="54">
        <v>3.8965671243634357</v>
      </c>
      <c r="I77" s="26"/>
    </row>
    <row r="78" spans="2:9" ht="12.75">
      <c r="B78" s="34" t="s">
        <v>27</v>
      </c>
      <c r="C78" s="30"/>
      <c r="D78" s="22">
        <v>324</v>
      </c>
      <c r="E78" s="2" t="s">
        <v>137</v>
      </c>
      <c r="F78" s="57">
        <v>15</v>
      </c>
      <c r="G78" s="60">
        <v>108500</v>
      </c>
      <c r="H78" s="54">
        <v>13.824120325143308</v>
      </c>
      <c r="I78" s="26"/>
    </row>
    <row r="79" spans="2:9" ht="12.75">
      <c r="B79" s="34" t="s">
        <v>27</v>
      </c>
      <c r="C79" s="30"/>
      <c r="D79" s="22">
        <v>325</v>
      </c>
      <c r="E79" s="2" t="s">
        <v>138</v>
      </c>
      <c r="F79" s="57">
        <v>14.666666666666666</v>
      </c>
      <c r="G79" s="60">
        <v>111700</v>
      </c>
      <c r="H79" s="54">
        <v>13.131466874382596</v>
      </c>
      <c r="I79" s="26"/>
    </row>
    <row r="80" spans="2:9" ht="12.75">
      <c r="B80" s="34" t="s">
        <v>27</v>
      </c>
      <c r="C80" s="30"/>
      <c r="D80" s="22">
        <v>304</v>
      </c>
      <c r="E80" s="2" t="s">
        <v>37</v>
      </c>
      <c r="F80" s="57">
        <v>14.833333333333334</v>
      </c>
      <c r="G80" s="60">
        <v>214500</v>
      </c>
      <c r="H80" s="54">
        <v>6.91417872763574</v>
      </c>
      <c r="I80" s="26"/>
    </row>
    <row r="81" spans="2:9" ht="12.75">
      <c r="B81" s="34" t="s">
        <v>27</v>
      </c>
      <c r="C81" s="30"/>
      <c r="D81" s="22">
        <v>305</v>
      </c>
      <c r="E81" s="2" t="s">
        <v>42</v>
      </c>
      <c r="F81" s="57">
        <v>13.25</v>
      </c>
      <c r="G81" s="60">
        <v>144900</v>
      </c>
      <c r="H81" s="54">
        <v>9.143164708074277</v>
      </c>
      <c r="I81" s="26"/>
    </row>
    <row r="82" spans="2:9" ht="12.75">
      <c r="B82" s="34" t="s">
        <v>27</v>
      </c>
      <c r="C82" s="30"/>
      <c r="D82" s="22" t="s">
        <v>15</v>
      </c>
      <c r="E82" s="2" t="s">
        <v>47</v>
      </c>
      <c r="F82" s="57">
        <v>35.416666666666664</v>
      </c>
      <c r="G82" s="60">
        <v>299100</v>
      </c>
      <c r="H82" s="54">
        <v>11.84060374263375</v>
      </c>
      <c r="I82" s="26"/>
    </row>
    <row r="83" spans="2:9" ht="12.75">
      <c r="B83" s="34" t="s">
        <v>27</v>
      </c>
      <c r="C83" s="30"/>
      <c r="D83" s="22" t="s">
        <v>16</v>
      </c>
      <c r="E83" s="2" t="s">
        <v>48</v>
      </c>
      <c r="F83" s="57">
        <v>22.666666666666668</v>
      </c>
      <c r="G83" s="60">
        <v>266100</v>
      </c>
      <c r="H83" s="54">
        <v>8.519605742715425</v>
      </c>
      <c r="I83" s="26"/>
    </row>
    <row r="84" spans="2:9" ht="12.75">
      <c r="B84" s="34" t="s">
        <v>27</v>
      </c>
      <c r="C84" s="30"/>
      <c r="D84" s="22">
        <v>102</v>
      </c>
      <c r="E84" s="2" t="s">
        <v>53</v>
      </c>
      <c r="F84" s="57">
        <v>42.583333333333336</v>
      </c>
      <c r="G84" s="60">
        <v>404600</v>
      </c>
      <c r="H84" s="54">
        <v>10.525292421871848</v>
      </c>
      <c r="I84" s="26"/>
    </row>
    <row r="85" spans="2:9" ht="12.75">
      <c r="B85" s="34" t="s">
        <v>27</v>
      </c>
      <c r="C85" s="30"/>
      <c r="D85" s="22">
        <v>321</v>
      </c>
      <c r="E85" s="2" t="s">
        <v>146</v>
      </c>
      <c r="F85" s="57">
        <v>7.583333333333333</v>
      </c>
      <c r="G85" s="60">
        <v>98100</v>
      </c>
      <c r="H85" s="54">
        <v>7.728237791932059</v>
      </c>
      <c r="I85" s="26"/>
    </row>
    <row r="86" spans="2:9" ht="12.75">
      <c r="B86" s="34" t="s">
        <v>27</v>
      </c>
      <c r="C86" s="30"/>
      <c r="D86" s="22">
        <v>315</v>
      </c>
      <c r="E86" s="2" t="s">
        <v>81</v>
      </c>
      <c r="F86" s="57">
        <v>5.416666666666667</v>
      </c>
      <c r="G86" s="60">
        <v>114200</v>
      </c>
      <c r="H86" s="54">
        <v>4.744802616211166</v>
      </c>
      <c r="I86" s="26"/>
    </row>
    <row r="87" spans="2:9" ht="12.75">
      <c r="B87" s="34" t="s">
        <v>27</v>
      </c>
      <c r="C87" s="30"/>
      <c r="D87" s="22">
        <v>323</v>
      </c>
      <c r="E87" s="2" t="s">
        <v>83</v>
      </c>
      <c r="F87" s="57">
        <v>113.41666666666667</v>
      </c>
      <c r="G87" s="60">
        <v>940000</v>
      </c>
      <c r="H87" s="54">
        <v>12.065859557295546</v>
      </c>
      <c r="I87" s="26"/>
    </row>
    <row r="88" spans="2:9" ht="12.75">
      <c r="B88" s="34" t="s">
        <v>27</v>
      </c>
      <c r="C88" s="30"/>
      <c r="D88" s="22">
        <v>316</v>
      </c>
      <c r="E88" s="2" t="s">
        <v>88</v>
      </c>
      <c r="F88" s="57">
        <v>35.083333333333336</v>
      </c>
      <c r="G88" s="60">
        <v>383200</v>
      </c>
      <c r="H88" s="54">
        <v>9.156051301725165</v>
      </c>
      <c r="I88" s="26"/>
    </row>
    <row r="89" spans="2:9" ht="12.75">
      <c r="B89" s="34" t="s">
        <v>27</v>
      </c>
      <c r="C89" s="30"/>
      <c r="D89" s="22">
        <v>306</v>
      </c>
      <c r="E89" s="2" t="s">
        <v>89</v>
      </c>
      <c r="F89" s="57">
        <v>41.416666666666664</v>
      </c>
      <c r="G89" s="60">
        <v>405500</v>
      </c>
      <c r="H89" s="54">
        <v>10.213879038078655</v>
      </c>
      <c r="I89" s="26"/>
    </row>
    <row r="90" spans="2:9" ht="12.75">
      <c r="B90" s="34" t="s">
        <v>27</v>
      </c>
      <c r="C90" s="30"/>
      <c r="D90" s="22">
        <v>307</v>
      </c>
      <c r="E90" s="2" t="s">
        <v>99</v>
      </c>
      <c r="F90" s="57">
        <v>7.416666666666667</v>
      </c>
      <c r="G90" s="60">
        <v>171100</v>
      </c>
      <c r="H90" s="54">
        <v>4.334849069322517</v>
      </c>
      <c r="I90" s="26"/>
    </row>
    <row r="91" spans="2:9" ht="12.75">
      <c r="B91" s="34" t="s">
        <v>27</v>
      </c>
      <c r="C91" s="30"/>
      <c r="D91" s="22">
        <v>308</v>
      </c>
      <c r="E91" s="2" t="s">
        <v>103</v>
      </c>
      <c r="F91" s="57">
        <v>13.916666666666666</v>
      </c>
      <c r="G91" s="60">
        <v>162400</v>
      </c>
      <c r="H91" s="54">
        <v>8.570642623704652</v>
      </c>
      <c r="I91" s="26"/>
    </row>
    <row r="92" spans="2:9" ht="12.75">
      <c r="B92" s="34" t="s">
        <v>27</v>
      </c>
      <c r="C92" s="30"/>
      <c r="D92" s="22">
        <v>309</v>
      </c>
      <c r="E92" s="2" t="s">
        <v>105</v>
      </c>
      <c r="F92" s="57">
        <v>14.5</v>
      </c>
      <c r="G92" s="60">
        <v>189000</v>
      </c>
      <c r="H92" s="54">
        <v>7.673459883680932</v>
      </c>
      <c r="I92" s="26"/>
    </row>
    <row r="93" spans="2:9" ht="12.75">
      <c r="B93" s="34" t="s">
        <v>27</v>
      </c>
      <c r="C93" s="30"/>
      <c r="D93" s="22">
        <v>317</v>
      </c>
      <c r="E93" s="2" t="s">
        <v>107</v>
      </c>
      <c r="F93" s="57">
        <v>14.833333333333334</v>
      </c>
      <c r="G93" s="60">
        <v>220100</v>
      </c>
      <c r="H93" s="54">
        <v>6.74086158814699</v>
      </c>
      <c r="I93" s="26"/>
    </row>
    <row r="94" spans="2:9" ht="12.75">
      <c r="B94" s="34" t="s">
        <v>27</v>
      </c>
      <c r="C94" s="30"/>
      <c r="D94" s="22">
        <v>318</v>
      </c>
      <c r="E94" s="2" t="s">
        <v>114</v>
      </c>
      <c r="F94" s="57">
        <v>4.75</v>
      </c>
      <c r="G94" s="60">
        <v>140800</v>
      </c>
      <c r="H94" s="54">
        <v>3.3742026226433857</v>
      </c>
      <c r="I94" s="26"/>
    </row>
    <row r="95" spans="2:9" ht="12.75">
      <c r="B95" s="34" t="s">
        <v>27</v>
      </c>
      <c r="C95" s="30"/>
      <c r="D95" s="22">
        <v>310</v>
      </c>
      <c r="E95" s="2" t="s">
        <v>116</v>
      </c>
      <c r="F95" s="57">
        <v>15.083333333333334</v>
      </c>
      <c r="G95" s="60">
        <v>225200</v>
      </c>
      <c r="H95" s="54">
        <v>6.696322867831604</v>
      </c>
      <c r="I95" s="26"/>
    </row>
    <row r="96" spans="2:9" ht="12.75">
      <c r="B96" s="34" t="s">
        <v>27</v>
      </c>
      <c r="C96" s="30"/>
      <c r="D96" s="22">
        <v>311</v>
      </c>
      <c r="E96" s="2" t="s">
        <v>121</v>
      </c>
      <c r="F96" s="57">
        <v>14</v>
      </c>
      <c r="G96" s="60">
        <v>172000</v>
      </c>
      <c r="H96" s="54">
        <v>8.139014365360355</v>
      </c>
      <c r="I96" s="26"/>
    </row>
    <row r="97" spans="2:9" ht="12.75">
      <c r="B97" s="34" t="s">
        <v>27</v>
      </c>
      <c r="C97" s="30"/>
      <c r="D97" s="22">
        <v>312</v>
      </c>
      <c r="E97" s="2" t="s">
        <v>123</v>
      </c>
      <c r="F97" s="57">
        <v>36.333333333333336</v>
      </c>
      <c r="G97" s="60">
        <v>178800</v>
      </c>
      <c r="H97" s="54">
        <v>20.32395261722166</v>
      </c>
      <c r="I97" s="26"/>
    </row>
    <row r="98" spans="2:9" ht="12.75">
      <c r="B98" s="34" t="s">
        <v>27</v>
      </c>
      <c r="C98" s="30"/>
      <c r="D98" s="22">
        <v>322</v>
      </c>
      <c r="E98" s="2" t="s">
        <v>178</v>
      </c>
      <c r="F98" s="57">
        <v>20.166666666666668</v>
      </c>
      <c r="G98" s="60">
        <v>162000</v>
      </c>
      <c r="H98" s="54">
        <v>12.450019858296137</v>
      </c>
      <c r="I98" s="26"/>
    </row>
    <row r="99" spans="2:9" ht="12.75">
      <c r="B99" s="34" t="s">
        <v>27</v>
      </c>
      <c r="C99" s="30"/>
      <c r="D99" s="22">
        <v>313</v>
      </c>
      <c r="E99" s="2" t="s">
        <v>131</v>
      </c>
      <c r="F99" s="57">
        <v>21.833333333333332</v>
      </c>
      <c r="G99" s="60">
        <v>253200</v>
      </c>
      <c r="H99" s="54">
        <v>8.622687013575137</v>
      </c>
      <c r="I99" s="26"/>
    </row>
    <row r="100" spans="2:9" ht="12.75">
      <c r="B100" s="34" t="s">
        <v>27</v>
      </c>
      <c r="C100" s="30"/>
      <c r="D100" s="22">
        <v>319</v>
      </c>
      <c r="E100" s="2" t="s">
        <v>133</v>
      </c>
      <c r="F100" s="57">
        <v>6.916666666666667</v>
      </c>
      <c r="G100" s="60">
        <v>253300</v>
      </c>
      <c r="H100" s="54">
        <v>2.730460757028469</v>
      </c>
      <c r="I100" s="26"/>
    </row>
    <row r="101" spans="2:9" ht="12.75">
      <c r="B101" s="34" t="s">
        <v>28</v>
      </c>
      <c r="C101" s="30"/>
      <c r="D101" s="22">
        <v>614</v>
      </c>
      <c r="E101" s="2" t="s">
        <v>140</v>
      </c>
      <c r="F101" s="57">
        <v>8.083333333333334</v>
      </c>
      <c r="G101" s="60">
        <v>90200</v>
      </c>
      <c r="H101" s="54">
        <v>8.961368188436325</v>
      </c>
      <c r="I101" s="26"/>
    </row>
    <row r="102" spans="2:9" ht="12.75">
      <c r="B102" s="34" t="s">
        <v>28</v>
      </c>
      <c r="C102" s="30"/>
      <c r="D102" s="22">
        <v>816</v>
      </c>
      <c r="E102" s="2" t="s">
        <v>141</v>
      </c>
      <c r="F102" s="57">
        <v>26</v>
      </c>
      <c r="G102" s="60">
        <v>230100</v>
      </c>
      <c r="H102" s="54">
        <v>11.298207495926128</v>
      </c>
      <c r="I102" s="26"/>
    </row>
    <row r="103" spans="2:9" ht="12.75">
      <c r="B103" s="34" t="s">
        <v>28</v>
      </c>
      <c r="C103" s="30"/>
      <c r="D103" s="22">
        <v>612</v>
      </c>
      <c r="E103" s="2" t="s">
        <v>41</v>
      </c>
      <c r="F103" s="57">
        <v>30.166666666666668</v>
      </c>
      <c r="G103" s="60">
        <v>403000</v>
      </c>
      <c r="H103" s="54">
        <v>7.485283766694044</v>
      </c>
      <c r="I103" s="26"/>
    </row>
    <row r="104" spans="2:9" ht="12.75">
      <c r="B104" s="34" t="s">
        <v>28</v>
      </c>
      <c r="C104" s="30"/>
      <c r="D104" s="22">
        <v>815</v>
      </c>
      <c r="E104" s="2" t="s">
        <v>61</v>
      </c>
      <c r="F104" s="57">
        <v>48.166666666666664</v>
      </c>
      <c r="G104" s="60">
        <v>434400</v>
      </c>
      <c r="H104" s="54">
        <v>11.088754544854586</v>
      </c>
      <c r="I104" s="26"/>
    </row>
    <row r="105" spans="2:9" ht="12.75">
      <c r="B105" s="34" t="s">
        <v>28</v>
      </c>
      <c r="C105" s="30"/>
      <c r="D105" s="22">
        <v>812</v>
      </c>
      <c r="E105" s="2" t="s">
        <v>69</v>
      </c>
      <c r="F105" s="57">
        <v>114.83333333333333</v>
      </c>
      <c r="G105" s="60">
        <v>1064700</v>
      </c>
      <c r="H105" s="54">
        <v>10.785743782699667</v>
      </c>
      <c r="I105" s="26"/>
    </row>
    <row r="106" spans="2:9" ht="12.75">
      <c r="B106" s="34" t="s">
        <v>28</v>
      </c>
      <c r="C106" s="30"/>
      <c r="D106" s="22">
        <v>803</v>
      </c>
      <c r="E106" s="2" t="s">
        <v>150</v>
      </c>
      <c r="F106" s="57">
        <v>8.333333333333334</v>
      </c>
      <c r="G106" s="60">
        <v>113600</v>
      </c>
      <c r="H106" s="54">
        <v>7.338070791836544</v>
      </c>
      <c r="I106" s="26"/>
    </row>
    <row r="107" spans="2:9" ht="12.75">
      <c r="B107" s="34" t="s">
        <v>28</v>
      </c>
      <c r="C107" s="30"/>
      <c r="D107" s="22">
        <v>820</v>
      </c>
      <c r="E107" s="2" t="s">
        <v>78</v>
      </c>
      <c r="F107" s="57">
        <v>91.83333333333333</v>
      </c>
      <c r="G107" s="60">
        <v>1182100</v>
      </c>
      <c r="H107" s="54">
        <v>7.768634006257768</v>
      </c>
      <c r="I107" s="26"/>
    </row>
    <row r="108" spans="2:9" ht="12.75">
      <c r="B108" s="34" t="s">
        <v>28</v>
      </c>
      <c r="C108" s="30"/>
      <c r="D108" s="22">
        <v>821</v>
      </c>
      <c r="E108" s="2" t="s">
        <v>154</v>
      </c>
      <c r="F108" s="57">
        <v>20.833333333333332</v>
      </c>
      <c r="G108" s="60">
        <v>211500</v>
      </c>
      <c r="H108" s="54">
        <v>9.851253946412331</v>
      </c>
      <c r="I108" s="26"/>
    </row>
    <row r="109" spans="2:9" ht="12.75">
      <c r="B109" s="34" t="s">
        <v>28</v>
      </c>
      <c r="C109" s="30"/>
      <c r="D109" s="22">
        <v>613</v>
      </c>
      <c r="E109" s="2" t="s">
        <v>156</v>
      </c>
      <c r="F109" s="57">
        <v>29.916666666666668</v>
      </c>
      <c r="G109" s="60">
        <v>194000</v>
      </c>
      <c r="H109" s="54">
        <v>15.419690472263456</v>
      </c>
      <c r="I109" s="26"/>
    </row>
    <row r="110" spans="2:9" ht="12.75">
      <c r="B110" s="34" t="s">
        <v>28</v>
      </c>
      <c r="C110" s="30"/>
      <c r="D110" s="22">
        <v>608</v>
      </c>
      <c r="E110" s="2" t="s">
        <v>100</v>
      </c>
      <c r="F110" s="57">
        <v>144.58333333333334</v>
      </c>
      <c r="G110" s="60">
        <v>531400</v>
      </c>
      <c r="H110" s="54">
        <v>27.20989856902595</v>
      </c>
      <c r="I110" s="26"/>
    </row>
    <row r="111" spans="2:9" ht="12.75">
      <c r="B111" s="34" t="s">
        <v>28</v>
      </c>
      <c r="C111" s="30"/>
      <c r="D111" s="22">
        <v>813</v>
      </c>
      <c r="E111" s="2" t="s">
        <v>164</v>
      </c>
      <c r="F111" s="57">
        <v>5.583333333333333</v>
      </c>
      <c r="G111" s="60">
        <v>165700</v>
      </c>
      <c r="H111" s="54">
        <v>3.36903504802132</v>
      </c>
      <c r="I111" s="26"/>
    </row>
    <row r="112" spans="2:9" ht="12.75">
      <c r="B112" s="34" t="s">
        <v>28</v>
      </c>
      <c r="C112" s="30"/>
      <c r="D112" s="22">
        <v>616</v>
      </c>
      <c r="E112" s="2" t="s">
        <v>165</v>
      </c>
      <c r="F112" s="57">
        <v>14.25</v>
      </c>
      <c r="G112" s="60">
        <v>125000</v>
      </c>
      <c r="H112" s="54">
        <v>11.40228045609122</v>
      </c>
      <c r="I112" s="26"/>
    </row>
    <row r="113" spans="2:9" ht="12.75">
      <c r="B113" s="34" t="s">
        <v>28</v>
      </c>
      <c r="C113" s="30"/>
      <c r="D113" s="22">
        <v>617</v>
      </c>
      <c r="E113" s="2" t="s">
        <v>168</v>
      </c>
      <c r="F113" s="57">
        <v>6.166666666666667</v>
      </c>
      <c r="G113" s="60">
        <v>104700</v>
      </c>
      <c r="H113" s="54">
        <v>5.889393997274962</v>
      </c>
      <c r="I113" s="26"/>
    </row>
    <row r="114" spans="2:9" ht="12.75">
      <c r="B114" s="34" t="s">
        <v>28</v>
      </c>
      <c r="C114" s="30"/>
      <c r="D114" s="22">
        <v>814</v>
      </c>
      <c r="E114" s="2" t="s">
        <v>170</v>
      </c>
      <c r="F114" s="57">
        <v>35.333333333333336</v>
      </c>
      <c r="G114" s="60">
        <v>196700</v>
      </c>
      <c r="H114" s="54">
        <v>17.962417877011667</v>
      </c>
      <c r="I114" s="26"/>
    </row>
    <row r="115" spans="2:9" ht="12.75">
      <c r="B115" s="34" t="s">
        <v>28</v>
      </c>
      <c r="C115" s="30"/>
      <c r="D115" s="22">
        <v>805</v>
      </c>
      <c r="E115" s="2" t="s">
        <v>119</v>
      </c>
      <c r="F115" s="57">
        <v>71.66666666666667</v>
      </c>
      <c r="G115" s="60">
        <v>906700</v>
      </c>
      <c r="H115" s="54">
        <v>7.904382704475352</v>
      </c>
      <c r="I115" s="26"/>
    </row>
    <row r="116" spans="2:9" ht="12.75">
      <c r="B116" s="34" t="s">
        <v>28</v>
      </c>
      <c r="C116" s="30"/>
      <c r="D116" s="22">
        <v>615</v>
      </c>
      <c r="E116" s="2" t="s">
        <v>179</v>
      </c>
      <c r="F116" s="57">
        <v>11.5</v>
      </c>
      <c r="G116" s="60">
        <v>120100</v>
      </c>
      <c r="H116" s="54">
        <v>9.575274144261913</v>
      </c>
      <c r="I116" s="26"/>
    </row>
    <row r="117" spans="2:9" ht="12.75">
      <c r="B117" s="34" t="s">
        <v>28</v>
      </c>
      <c r="C117" s="30"/>
      <c r="D117" s="22">
        <v>807</v>
      </c>
      <c r="E117" s="2" t="s">
        <v>129</v>
      </c>
      <c r="F117" s="57">
        <v>78</v>
      </c>
      <c r="G117" s="60">
        <v>659600</v>
      </c>
      <c r="H117" s="54">
        <v>11.82599414158444</v>
      </c>
      <c r="I117" s="26"/>
    </row>
    <row r="118" spans="2:9" ht="12.75">
      <c r="B118" s="34" t="s">
        <v>28</v>
      </c>
      <c r="C118" s="30"/>
      <c r="D118" s="22">
        <v>618</v>
      </c>
      <c r="E118" s="2" t="s">
        <v>180</v>
      </c>
      <c r="F118" s="57">
        <v>10.916666666666666</v>
      </c>
      <c r="G118" s="60">
        <v>114000</v>
      </c>
      <c r="H118" s="54">
        <v>9.575771397828712</v>
      </c>
      <c r="I118" s="26"/>
    </row>
    <row r="119" spans="2:9" ht="12.75">
      <c r="B119" s="34" t="s">
        <v>28</v>
      </c>
      <c r="C119" s="30"/>
      <c r="D119" s="22">
        <v>619</v>
      </c>
      <c r="E119" s="2" t="s">
        <v>181</v>
      </c>
      <c r="F119" s="57">
        <v>10.833333333333334</v>
      </c>
      <c r="G119" s="60">
        <v>122200</v>
      </c>
      <c r="H119" s="54">
        <v>8.86285482098397</v>
      </c>
      <c r="I119" s="26"/>
    </row>
    <row r="120" spans="2:9" ht="12.75">
      <c r="B120" s="34" t="s">
        <v>24</v>
      </c>
      <c r="C120" s="30"/>
      <c r="D120" s="22">
        <v>908</v>
      </c>
      <c r="E120" s="2" t="s">
        <v>136</v>
      </c>
      <c r="F120" s="57">
        <v>20.916666666666668</v>
      </c>
      <c r="G120" s="60">
        <v>147600</v>
      </c>
      <c r="H120" s="54">
        <v>14.170799345997851</v>
      </c>
      <c r="I120" s="26"/>
    </row>
    <row r="121" spans="2:9" ht="12.75">
      <c r="B121" s="34" t="s">
        <v>24</v>
      </c>
      <c r="C121" s="30"/>
      <c r="D121" s="22">
        <v>810</v>
      </c>
      <c r="E121" s="2" t="s">
        <v>139</v>
      </c>
      <c r="F121" s="57">
        <v>18.75</v>
      </c>
      <c r="G121" s="60">
        <v>157200</v>
      </c>
      <c r="H121" s="54">
        <v>11.927936180770258</v>
      </c>
      <c r="I121" s="26"/>
    </row>
    <row r="122" spans="2:9" ht="12.75">
      <c r="B122" s="34" t="s">
        <v>24</v>
      </c>
      <c r="C122" s="30"/>
      <c r="D122" s="22">
        <v>909</v>
      </c>
      <c r="E122" s="2" t="s">
        <v>142</v>
      </c>
      <c r="F122" s="57">
        <v>76.75</v>
      </c>
      <c r="G122" s="60">
        <v>350600</v>
      </c>
      <c r="H122" s="54">
        <v>21.890107382741753</v>
      </c>
      <c r="I122" s="26"/>
    </row>
    <row r="123" spans="2:9" ht="12.75">
      <c r="B123" s="34" t="s">
        <v>24</v>
      </c>
      <c r="C123" s="30"/>
      <c r="D123" s="22">
        <v>902</v>
      </c>
      <c r="E123" s="2" t="s">
        <v>50</v>
      </c>
      <c r="F123" s="57">
        <v>64.75</v>
      </c>
      <c r="G123" s="60">
        <v>440500</v>
      </c>
      <c r="H123" s="54">
        <v>14.700440218588167</v>
      </c>
      <c r="I123" s="26"/>
    </row>
    <row r="124" spans="2:9" ht="12.75">
      <c r="B124" s="34" t="s">
        <v>24</v>
      </c>
      <c r="C124" s="30"/>
      <c r="D124" s="22">
        <v>912</v>
      </c>
      <c r="E124" s="2" t="s">
        <v>55</v>
      </c>
      <c r="F124" s="57">
        <v>105.08333333333333</v>
      </c>
      <c r="G124" s="60">
        <v>623200</v>
      </c>
      <c r="H124" s="54">
        <v>16.86322148778279</v>
      </c>
      <c r="I124" s="26"/>
    </row>
    <row r="125" spans="2:9" ht="12.75">
      <c r="B125" s="34" t="s">
        <v>24</v>
      </c>
      <c r="C125" s="30"/>
      <c r="D125" s="22">
        <v>809</v>
      </c>
      <c r="E125" s="2" t="s">
        <v>57</v>
      </c>
      <c r="F125" s="57">
        <v>72.33333333333333</v>
      </c>
      <c r="G125" s="60">
        <v>341000</v>
      </c>
      <c r="H125" s="54">
        <v>21.209944238372405</v>
      </c>
      <c r="I125" s="26"/>
    </row>
    <row r="126" spans="2:9" ht="12.75">
      <c r="B126" s="34" t="s">
        <v>24</v>
      </c>
      <c r="C126" s="30"/>
      <c r="D126" s="22">
        <v>904</v>
      </c>
      <c r="E126" s="2" t="s">
        <v>65</v>
      </c>
      <c r="F126" s="57">
        <v>15</v>
      </c>
      <c r="G126" s="60">
        <v>487500</v>
      </c>
      <c r="H126" s="54">
        <v>3.076758983110644</v>
      </c>
      <c r="I126" s="26"/>
    </row>
    <row r="127" spans="2:9" ht="12.75">
      <c r="B127" s="34" t="s">
        <v>24</v>
      </c>
      <c r="C127" s="30"/>
      <c r="D127" s="22">
        <v>906</v>
      </c>
      <c r="E127" s="2" t="s">
        <v>149</v>
      </c>
      <c r="F127" s="57">
        <v>0</v>
      </c>
      <c r="G127" s="60">
        <v>1900</v>
      </c>
      <c r="H127" s="54">
        <v>0</v>
      </c>
      <c r="I127" s="26"/>
    </row>
    <row r="128" spans="2:9" ht="12.75">
      <c r="B128" s="34" t="s">
        <v>24</v>
      </c>
      <c r="C128" s="30"/>
      <c r="D128" s="22">
        <v>910</v>
      </c>
      <c r="E128" s="2" t="s">
        <v>159</v>
      </c>
      <c r="F128" s="57">
        <v>19</v>
      </c>
      <c r="G128" s="60">
        <v>165700</v>
      </c>
      <c r="H128" s="54">
        <v>11.467959125779368</v>
      </c>
      <c r="I128" s="26"/>
    </row>
    <row r="129" spans="2:9" ht="12.75">
      <c r="B129" s="34" t="s">
        <v>24</v>
      </c>
      <c r="C129" s="30"/>
      <c r="D129" s="22">
        <v>913</v>
      </c>
      <c r="E129" s="2" t="s">
        <v>162</v>
      </c>
      <c r="F129" s="57">
        <v>31.5</v>
      </c>
      <c r="G129" s="60">
        <v>209800</v>
      </c>
      <c r="H129" s="54">
        <v>15.011651901237625</v>
      </c>
      <c r="I129" s="26"/>
    </row>
    <row r="130" spans="2:9" ht="12.75">
      <c r="B130" s="34" t="s">
        <v>24</v>
      </c>
      <c r="C130" s="30"/>
      <c r="D130" s="22">
        <v>811</v>
      </c>
      <c r="E130" s="2" t="s">
        <v>163</v>
      </c>
      <c r="F130" s="57">
        <v>16.083333333333332</v>
      </c>
      <c r="G130" s="60">
        <v>120400</v>
      </c>
      <c r="H130" s="54">
        <v>13.358361226699003</v>
      </c>
      <c r="I130" s="26"/>
    </row>
    <row r="131" spans="2:9" ht="12.75">
      <c r="B131" s="34" t="s">
        <v>24</v>
      </c>
      <c r="C131" s="30"/>
      <c r="D131" s="22">
        <v>905</v>
      </c>
      <c r="E131" s="2" t="s">
        <v>111</v>
      </c>
      <c r="F131" s="57">
        <v>70.75</v>
      </c>
      <c r="G131" s="60">
        <v>432700</v>
      </c>
      <c r="H131" s="54">
        <v>16.350442559682005</v>
      </c>
      <c r="I131" s="26"/>
    </row>
    <row r="132" spans="2:9" ht="12.75">
      <c r="B132" s="34" t="s">
        <v>24</v>
      </c>
      <c r="C132" s="30"/>
      <c r="D132" s="22">
        <v>911</v>
      </c>
      <c r="E132" s="2" t="s">
        <v>169</v>
      </c>
      <c r="F132" s="57">
        <v>36.916666666666664</v>
      </c>
      <c r="G132" s="60">
        <v>214500</v>
      </c>
      <c r="H132" s="54">
        <v>17.210807921167508</v>
      </c>
      <c r="I132" s="26"/>
    </row>
    <row r="133" spans="2:9" ht="12.75">
      <c r="B133" s="34" t="s">
        <v>24</v>
      </c>
      <c r="C133" s="30"/>
      <c r="D133" s="22">
        <v>819</v>
      </c>
      <c r="E133" s="2" t="s">
        <v>174</v>
      </c>
      <c r="F133" s="57">
        <v>27.083333333333332</v>
      </c>
      <c r="G133" s="60">
        <v>167200</v>
      </c>
      <c r="H133" s="54">
        <v>16.198650278616785</v>
      </c>
      <c r="I133" s="26"/>
    </row>
    <row r="134" spans="2:9" ht="12.75">
      <c r="B134" s="34" t="s">
        <v>24</v>
      </c>
      <c r="C134" s="30"/>
      <c r="D134" s="22">
        <v>914</v>
      </c>
      <c r="E134" s="2" t="s">
        <v>177</v>
      </c>
      <c r="F134" s="57">
        <v>8.25</v>
      </c>
      <c r="G134" s="60">
        <v>107900</v>
      </c>
      <c r="H134" s="54">
        <v>7.645047399293876</v>
      </c>
      <c r="I134" s="26"/>
    </row>
    <row r="135" spans="2:9" ht="12.75">
      <c r="B135" s="34" t="s">
        <v>24</v>
      </c>
      <c r="C135" s="30"/>
      <c r="D135" s="22">
        <v>817</v>
      </c>
      <c r="E135" s="2" t="s">
        <v>132</v>
      </c>
      <c r="F135" s="57">
        <v>68.75</v>
      </c>
      <c r="G135" s="60">
        <v>379200</v>
      </c>
      <c r="H135" s="54">
        <v>18.131087100423805</v>
      </c>
      <c r="I135" s="26"/>
    </row>
    <row r="136" spans="2:9" ht="12.75">
      <c r="B136" s="34" t="s">
        <v>26</v>
      </c>
      <c r="C136" s="30"/>
      <c r="D136" s="22">
        <v>406</v>
      </c>
      <c r="E136" s="2" t="s">
        <v>36</v>
      </c>
      <c r="F136" s="57">
        <v>166.16666666666666</v>
      </c>
      <c r="G136" s="60">
        <v>819100</v>
      </c>
      <c r="H136" s="54">
        <v>20.28577509362587</v>
      </c>
      <c r="I136" s="26"/>
    </row>
    <row r="137" spans="2:9" ht="12.75">
      <c r="B137" s="34" t="s">
        <v>26</v>
      </c>
      <c r="C137" s="30"/>
      <c r="D137" s="22">
        <v>407</v>
      </c>
      <c r="E137" s="2" t="s">
        <v>51</v>
      </c>
      <c r="F137" s="57">
        <v>63.833333333333336</v>
      </c>
      <c r="G137" s="60">
        <v>263300</v>
      </c>
      <c r="H137" s="54">
        <v>24.243114765512743</v>
      </c>
      <c r="I137" s="26"/>
    </row>
    <row r="138" spans="2:9" ht="12.75">
      <c r="B138" s="34" t="s">
        <v>26</v>
      </c>
      <c r="C138" s="30"/>
      <c r="D138" s="22">
        <v>408</v>
      </c>
      <c r="E138" s="2" t="s">
        <v>58</v>
      </c>
      <c r="F138" s="57">
        <v>34.5</v>
      </c>
      <c r="G138" s="60">
        <v>247900</v>
      </c>
      <c r="H138" s="54">
        <v>13.916003807741331</v>
      </c>
      <c r="I138" s="26"/>
    </row>
    <row r="139" spans="2:9" ht="12.75">
      <c r="B139" s="34" t="s">
        <v>26</v>
      </c>
      <c r="C139" s="30"/>
      <c r="D139" s="22">
        <v>415</v>
      </c>
      <c r="E139" s="2" t="s">
        <v>148</v>
      </c>
      <c r="F139" s="57">
        <v>11.75</v>
      </c>
      <c r="G139" s="60">
        <v>151100</v>
      </c>
      <c r="H139" s="54">
        <v>7.775329376186979</v>
      </c>
      <c r="I139" s="26"/>
    </row>
    <row r="140" spans="2:9" ht="12.75">
      <c r="B140" s="34" t="s">
        <v>26</v>
      </c>
      <c r="C140" s="30"/>
      <c r="D140" s="22">
        <v>409</v>
      </c>
      <c r="E140" s="2" t="s">
        <v>106</v>
      </c>
      <c r="F140" s="57">
        <v>30.25</v>
      </c>
      <c r="G140" s="60">
        <v>239000</v>
      </c>
      <c r="H140" s="54">
        <v>12.656056498309736</v>
      </c>
      <c r="I140" s="26"/>
    </row>
    <row r="141" spans="2:9" ht="12.75">
      <c r="B141" s="34" t="s">
        <v>26</v>
      </c>
      <c r="C141" s="30"/>
      <c r="D141" s="22">
        <v>417</v>
      </c>
      <c r="E141" s="2" t="s">
        <v>109</v>
      </c>
      <c r="F141" s="57">
        <v>30.833333333333332</v>
      </c>
      <c r="G141" s="60">
        <v>250400</v>
      </c>
      <c r="H141" s="54">
        <v>12.315648062715274</v>
      </c>
      <c r="I141" s="26"/>
    </row>
    <row r="142" spans="2:9" ht="12.75">
      <c r="B142" s="34" t="s">
        <v>26</v>
      </c>
      <c r="C142" s="30"/>
      <c r="D142" s="22">
        <v>410</v>
      </c>
      <c r="E142" s="2" t="s">
        <v>110</v>
      </c>
      <c r="F142" s="57">
        <v>14.833333333333334</v>
      </c>
      <c r="G142" s="60">
        <v>164500</v>
      </c>
      <c r="H142" s="54">
        <v>9.01980099684003</v>
      </c>
      <c r="I142" s="26"/>
    </row>
    <row r="143" spans="2:9" ht="12.75">
      <c r="B143" s="34" t="s">
        <v>26</v>
      </c>
      <c r="C143" s="30"/>
      <c r="D143" s="22">
        <v>413</v>
      </c>
      <c r="E143" s="2" t="s">
        <v>115</v>
      </c>
      <c r="F143" s="57">
        <v>95</v>
      </c>
      <c r="G143" s="60">
        <v>690600</v>
      </c>
      <c r="H143" s="54">
        <v>13.75691103767656</v>
      </c>
      <c r="I143" s="26"/>
    </row>
    <row r="144" spans="2:9" ht="12.75">
      <c r="B144" s="34" t="s">
        <v>26</v>
      </c>
      <c r="C144" s="30"/>
      <c r="D144" s="22">
        <v>414</v>
      </c>
      <c r="E144" s="2" t="s">
        <v>173</v>
      </c>
      <c r="F144" s="57">
        <v>30.833333333333332</v>
      </c>
      <c r="G144" s="60">
        <v>195300</v>
      </c>
      <c r="H144" s="54">
        <v>15.791234755056609</v>
      </c>
      <c r="I144" s="26"/>
    </row>
    <row r="145" spans="2:9" ht="12.75">
      <c r="B145" s="34" t="s">
        <v>26</v>
      </c>
      <c r="C145" s="30"/>
      <c r="D145" s="22">
        <v>418</v>
      </c>
      <c r="E145" s="2" t="s">
        <v>175</v>
      </c>
      <c r="F145" s="57">
        <v>15.166666666666666</v>
      </c>
      <c r="G145" s="60">
        <v>130400</v>
      </c>
      <c r="H145" s="54">
        <v>11.628204145263103</v>
      </c>
      <c r="I145" s="26"/>
    </row>
    <row r="146" spans="2:9" ht="12.75">
      <c r="B146" s="34" t="s">
        <v>26</v>
      </c>
      <c r="C146" s="30"/>
      <c r="D146" s="22">
        <v>411</v>
      </c>
      <c r="E146" s="2" t="s">
        <v>125</v>
      </c>
      <c r="F146" s="57">
        <v>14.166666666666666</v>
      </c>
      <c r="G146" s="60">
        <v>209600</v>
      </c>
      <c r="H146" s="54">
        <v>6.759099338085378</v>
      </c>
      <c r="I146" s="26"/>
    </row>
    <row r="147" spans="2:9" ht="12.75">
      <c r="B147" s="34" t="s">
        <v>26</v>
      </c>
      <c r="C147" s="30"/>
      <c r="D147" s="22">
        <v>404</v>
      </c>
      <c r="E147" s="2" t="s">
        <v>128</v>
      </c>
      <c r="F147" s="57">
        <v>74.75</v>
      </c>
      <c r="G147" s="60">
        <v>439300</v>
      </c>
      <c r="H147" s="54">
        <v>17.01446741871751</v>
      </c>
      <c r="I147" s="26"/>
    </row>
    <row r="148" spans="2:9" ht="12.75">
      <c r="B148" s="34" t="s">
        <v>26</v>
      </c>
      <c r="C148" s="30"/>
      <c r="D148" s="22">
        <v>412</v>
      </c>
      <c r="E148" s="2" t="s">
        <v>134</v>
      </c>
      <c r="F148" s="57">
        <v>20.416666666666668</v>
      </c>
      <c r="G148" s="60">
        <v>195300</v>
      </c>
      <c r="H148" s="54">
        <v>10.452450310331118</v>
      </c>
      <c r="I148" s="26"/>
    </row>
    <row r="149" spans="2:9" ht="12.75">
      <c r="B149" s="34" t="s">
        <v>26</v>
      </c>
      <c r="C149" s="30"/>
      <c r="D149" s="22">
        <v>416</v>
      </c>
      <c r="E149" s="2" t="s">
        <v>135</v>
      </c>
      <c r="F149" s="57">
        <v>83.83333333333333</v>
      </c>
      <c r="G149" s="60">
        <v>460500</v>
      </c>
      <c r="H149" s="54">
        <v>18.205245137426072</v>
      </c>
      <c r="I149" s="26"/>
    </row>
    <row r="150" spans="2:9" ht="12.75">
      <c r="B150" s="34" t="s">
        <v>23</v>
      </c>
      <c r="C150" s="30"/>
      <c r="D150" s="22">
        <v>204</v>
      </c>
      <c r="E150" s="2" t="s">
        <v>33</v>
      </c>
      <c r="F150" s="57">
        <v>2.6666666666666665</v>
      </c>
      <c r="G150" s="60">
        <v>188300</v>
      </c>
      <c r="H150" s="54">
        <v>1.4164280870607524</v>
      </c>
      <c r="I150" s="26"/>
    </row>
    <row r="151" spans="2:9" ht="12.75">
      <c r="B151" s="34" t="s">
        <v>23</v>
      </c>
      <c r="C151" s="30"/>
      <c r="D151" s="22">
        <v>209</v>
      </c>
      <c r="E151" s="2" t="s">
        <v>38</v>
      </c>
      <c r="F151" s="57">
        <v>14.25</v>
      </c>
      <c r="G151" s="60">
        <v>389200</v>
      </c>
      <c r="H151" s="54">
        <v>3.6612813714003827</v>
      </c>
      <c r="I151" s="26"/>
    </row>
    <row r="152" spans="2:9" ht="12.75">
      <c r="B152" s="34" t="s">
        <v>23</v>
      </c>
      <c r="C152" s="30"/>
      <c r="D152" s="22">
        <v>210</v>
      </c>
      <c r="E152" s="2" t="s">
        <v>43</v>
      </c>
      <c r="F152" s="57">
        <v>26.166666666666668</v>
      </c>
      <c r="G152" s="60">
        <v>161700</v>
      </c>
      <c r="H152" s="54">
        <v>16.184032029951798</v>
      </c>
      <c r="I152" s="26"/>
    </row>
    <row r="153" spans="2:9" ht="12.75">
      <c r="B153" s="34" t="s">
        <v>23</v>
      </c>
      <c r="C153" s="30"/>
      <c r="D153" s="22">
        <v>205</v>
      </c>
      <c r="E153" s="2" t="s">
        <v>56</v>
      </c>
      <c r="F153" s="57">
        <v>13.25</v>
      </c>
      <c r="G153" s="60">
        <v>239000</v>
      </c>
      <c r="H153" s="54">
        <v>5.543306823078564</v>
      </c>
      <c r="I153" s="26"/>
    </row>
    <row r="154" spans="2:9" ht="12.75">
      <c r="B154" s="34" t="s">
        <v>23</v>
      </c>
      <c r="C154" s="30"/>
      <c r="D154" s="22">
        <v>214</v>
      </c>
      <c r="E154" s="2" t="s">
        <v>145</v>
      </c>
      <c r="F154" s="57">
        <v>13.666666666666666</v>
      </c>
      <c r="G154" s="60">
        <v>274000</v>
      </c>
      <c r="H154" s="54">
        <v>4.988307892963079</v>
      </c>
      <c r="I154" s="26"/>
    </row>
    <row r="155" spans="2:9" ht="12.75">
      <c r="B155" s="34" t="s">
        <v>23</v>
      </c>
      <c r="C155" s="30"/>
      <c r="D155" s="22">
        <v>215</v>
      </c>
      <c r="E155" s="2" t="s">
        <v>151</v>
      </c>
      <c r="F155" s="57">
        <v>18.666666666666668</v>
      </c>
      <c r="G155" s="60">
        <v>202300</v>
      </c>
      <c r="H155" s="54">
        <v>9.227311523923454</v>
      </c>
      <c r="I155" s="26"/>
    </row>
    <row r="156" spans="2:9" ht="12.75">
      <c r="B156" s="34" t="s">
        <v>23</v>
      </c>
      <c r="C156" s="30"/>
      <c r="D156" s="22">
        <v>211</v>
      </c>
      <c r="E156" s="2" t="s">
        <v>80</v>
      </c>
      <c r="F156" s="57">
        <v>32.583333333333336</v>
      </c>
      <c r="G156" s="60">
        <v>332700</v>
      </c>
      <c r="H156" s="54">
        <v>9.794432153392332</v>
      </c>
      <c r="I156" s="26"/>
    </row>
    <row r="157" spans="2:9" ht="12.75">
      <c r="B157" s="34" t="s">
        <v>23</v>
      </c>
      <c r="C157" s="30"/>
      <c r="D157" s="22">
        <v>212</v>
      </c>
      <c r="E157" s="2" t="s">
        <v>84</v>
      </c>
      <c r="F157" s="57">
        <v>77.08333333333333</v>
      </c>
      <c r="G157" s="60">
        <v>605900</v>
      </c>
      <c r="H157" s="54">
        <v>12.721512476434256</v>
      </c>
      <c r="I157" s="26"/>
    </row>
    <row r="158" spans="2:9" ht="12.75">
      <c r="B158" s="34" t="s">
        <v>23</v>
      </c>
      <c r="C158" s="30"/>
      <c r="D158" s="22">
        <v>216</v>
      </c>
      <c r="E158" s="2" t="s">
        <v>157</v>
      </c>
      <c r="F158" s="57">
        <v>8.916666666666666</v>
      </c>
      <c r="G158" s="60">
        <v>125500</v>
      </c>
      <c r="H158" s="54">
        <v>7.1051967541867525</v>
      </c>
      <c r="I158" s="26"/>
    </row>
    <row r="159" spans="2:9" ht="12.75">
      <c r="B159" s="34" t="s">
        <v>23</v>
      </c>
      <c r="C159" s="30"/>
      <c r="D159" s="22">
        <v>217</v>
      </c>
      <c r="E159" s="2" t="s">
        <v>158</v>
      </c>
      <c r="F159" s="57">
        <v>8.5</v>
      </c>
      <c r="G159" s="60">
        <v>134000</v>
      </c>
      <c r="H159" s="54">
        <v>6.342005715266327</v>
      </c>
      <c r="I159" s="26"/>
    </row>
    <row r="160" spans="2:9" ht="12.75">
      <c r="B160" s="34" t="s">
        <v>23</v>
      </c>
      <c r="C160" s="30"/>
      <c r="D160" s="22">
        <v>218</v>
      </c>
      <c r="E160" s="2" t="s">
        <v>95</v>
      </c>
      <c r="F160" s="57">
        <v>37.166666666666664</v>
      </c>
      <c r="G160" s="60">
        <v>484200</v>
      </c>
      <c r="H160" s="54">
        <v>7.676573232787436</v>
      </c>
      <c r="I160" s="26"/>
    </row>
    <row r="161" spans="2:9" ht="12.75">
      <c r="B161" s="34" t="s">
        <v>23</v>
      </c>
      <c r="C161" s="30"/>
      <c r="D161" s="22">
        <v>206</v>
      </c>
      <c r="E161" s="2" t="s">
        <v>104</v>
      </c>
      <c r="F161" s="57">
        <v>19.25</v>
      </c>
      <c r="G161" s="60">
        <v>203700</v>
      </c>
      <c r="H161" s="54">
        <v>9.451470992576299</v>
      </c>
      <c r="I161" s="26"/>
    </row>
    <row r="162" spans="2:9" ht="12.75">
      <c r="B162" s="34" t="s">
        <v>23</v>
      </c>
      <c r="C162" s="30"/>
      <c r="D162" s="22">
        <v>207</v>
      </c>
      <c r="E162" s="2" t="s">
        <v>108</v>
      </c>
      <c r="F162" s="57">
        <v>68.08333333333333</v>
      </c>
      <c r="G162" s="60">
        <v>448600</v>
      </c>
      <c r="H162" s="54">
        <v>15.177218641859993</v>
      </c>
      <c r="I162" s="26"/>
    </row>
    <row r="163" spans="2:9" ht="12.75">
      <c r="B163" s="34" t="s">
        <v>23</v>
      </c>
      <c r="C163" s="30"/>
      <c r="D163" s="22">
        <v>213</v>
      </c>
      <c r="E163" s="2" t="s">
        <v>124</v>
      </c>
      <c r="F163" s="57">
        <v>46.916666666666664</v>
      </c>
      <c r="G163" s="60">
        <v>262200</v>
      </c>
      <c r="H163" s="54">
        <v>17.890531555338622</v>
      </c>
      <c r="I163" s="26"/>
    </row>
    <row r="164" spans="2:9" ht="12.75">
      <c r="B164" s="36" t="s">
        <v>23</v>
      </c>
      <c r="C164" s="32"/>
      <c r="D164" s="24">
        <v>219</v>
      </c>
      <c r="E164" s="10" t="s">
        <v>182</v>
      </c>
      <c r="F164" s="58">
        <v>19.416666666666668</v>
      </c>
      <c r="G164" s="61">
        <v>167800</v>
      </c>
      <c r="H164" s="55">
        <v>11.57021181929415</v>
      </c>
      <c r="I164" s="26"/>
    </row>
    <row r="165" spans="4:9" ht="12.75">
      <c r="D165" s="6"/>
      <c r="E165" s="6"/>
      <c r="F165" s="6"/>
      <c r="G165" s="7"/>
      <c r="H165" s="7"/>
      <c r="I165" s="7"/>
    </row>
    <row r="166" spans="2:9" ht="12.75">
      <c r="B166" s="3" t="s">
        <v>3</v>
      </c>
      <c r="E166" s="6"/>
      <c r="F166" s="6"/>
      <c r="G166" s="7"/>
      <c r="H166" s="8"/>
      <c r="I166" s="7"/>
    </row>
    <row r="167" spans="2:9" ht="39" customHeight="1">
      <c r="B167" s="51" t="s">
        <v>187</v>
      </c>
      <c r="C167" s="52"/>
      <c r="D167" s="52"/>
      <c r="E167" s="52"/>
      <c r="F167" s="52"/>
      <c r="G167" s="52"/>
      <c r="H167" s="28"/>
      <c r="I167" s="41"/>
    </row>
    <row r="168" spans="2:9" ht="24.75" customHeight="1">
      <c r="B168" s="51" t="s">
        <v>19</v>
      </c>
      <c r="C168" s="52"/>
      <c r="D168" s="52"/>
      <c r="E168" s="52"/>
      <c r="F168" s="52"/>
      <c r="G168" s="52"/>
      <c r="H168" s="28"/>
      <c r="I168" s="16"/>
    </row>
    <row r="169" spans="4:9" ht="26.25" customHeight="1">
      <c r="D169" s="27"/>
      <c r="E169" s="28"/>
      <c r="F169" s="28"/>
      <c r="G169" s="28"/>
      <c r="H169" s="28"/>
      <c r="I169" s="16"/>
    </row>
    <row r="170" spans="4:9" ht="12.75">
      <c r="D170" s="42"/>
      <c r="E170" s="42"/>
      <c r="F170" s="42"/>
      <c r="G170" s="41"/>
      <c r="H170" s="43"/>
      <c r="I170" s="41"/>
    </row>
    <row r="171" spans="4:9" ht="12.75">
      <c r="D171" s="42"/>
      <c r="E171" s="42"/>
      <c r="F171" s="42"/>
      <c r="G171" s="41"/>
      <c r="H171" s="43"/>
      <c r="I171" s="41"/>
    </row>
    <row r="172" spans="4:9" ht="12.75">
      <c r="D172" s="42"/>
      <c r="E172" s="42"/>
      <c r="F172" s="42"/>
      <c r="G172" s="41"/>
      <c r="H172" s="43"/>
      <c r="I172" s="41"/>
    </row>
    <row r="173" spans="4:9" ht="12.75">
      <c r="D173" s="42"/>
      <c r="E173" s="42"/>
      <c r="F173" s="42"/>
      <c r="G173" s="41"/>
      <c r="H173" s="43"/>
      <c r="I173" s="41"/>
    </row>
    <row r="174" spans="4:9" ht="12.75">
      <c r="D174" s="42"/>
      <c r="E174" s="42"/>
      <c r="F174" s="42"/>
      <c r="G174" s="41"/>
      <c r="H174" s="43"/>
      <c r="I174" s="41"/>
    </row>
    <row r="175" spans="4:9" ht="12.75">
      <c r="D175" s="42"/>
      <c r="E175" s="42"/>
      <c r="F175" s="42"/>
      <c r="G175" s="41"/>
      <c r="H175" s="43"/>
      <c r="I175" s="41"/>
    </row>
    <row r="176" spans="4:9" ht="12.75">
      <c r="D176" s="42"/>
      <c r="E176" s="42"/>
      <c r="F176" s="42"/>
      <c r="G176" s="41"/>
      <c r="H176" s="43"/>
      <c r="I176" s="41"/>
    </row>
    <row r="177" spans="4:9" ht="12.75">
      <c r="D177" s="42"/>
      <c r="E177" s="42"/>
      <c r="F177" s="42"/>
      <c r="G177" s="41"/>
      <c r="H177" s="43"/>
      <c r="I177" s="41"/>
    </row>
    <row r="178" spans="4:9" ht="12.75">
      <c r="D178" s="42"/>
      <c r="E178" s="42"/>
      <c r="F178" s="42"/>
      <c r="G178" s="41"/>
      <c r="H178" s="43"/>
      <c r="I178" s="41"/>
    </row>
    <row r="179" spans="4:9" ht="12.75">
      <c r="D179" s="6"/>
      <c r="E179" s="6"/>
      <c r="F179" s="6"/>
      <c r="G179" s="7"/>
      <c r="H179" s="8"/>
      <c r="I179" s="7"/>
    </row>
    <row r="180" spans="4:9" ht="12.75">
      <c r="D180" s="6"/>
      <c r="E180" s="6"/>
      <c r="F180" s="6"/>
      <c r="G180" s="7"/>
      <c r="H180" s="8"/>
      <c r="I180" s="7"/>
    </row>
    <row r="181" spans="4:9" ht="12.75">
      <c r="D181" s="6"/>
      <c r="E181" s="6"/>
      <c r="F181" s="6"/>
      <c r="G181" s="7"/>
      <c r="H181" s="8"/>
      <c r="I181" s="7"/>
    </row>
    <row r="182" spans="4:9" ht="12.75">
      <c r="D182" s="6"/>
      <c r="E182" s="6"/>
      <c r="F182" s="6"/>
      <c r="G182" s="7"/>
      <c r="H182" s="8"/>
      <c r="I182" s="7"/>
    </row>
    <row r="183" spans="4:9" ht="12.75">
      <c r="D183" s="6"/>
      <c r="E183" s="6"/>
      <c r="F183" s="6"/>
      <c r="G183" s="7"/>
      <c r="H183" s="8"/>
      <c r="I183" s="7"/>
    </row>
    <row r="184" spans="4:9" ht="12.75">
      <c r="D184" s="6"/>
      <c r="E184" s="6"/>
      <c r="F184" s="6"/>
      <c r="G184" s="7"/>
      <c r="H184" s="8"/>
      <c r="I184" s="7"/>
    </row>
    <row r="185" spans="4:9" ht="12.75">
      <c r="D185" s="6"/>
      <c r="E185" s="6"/>
      <c r="F185" s="6"/>
      <c r="G185" s="7"/>
      <c r="H185" s="8"/>
      <c r="I185" s="7"/>
    </row>
    <row r="186" spans="4:9" ht="12.75">
      <c r="D186" s="6"/>
      <c r="E186" s="6"/>
      <c r="F186" s="6"/>
      <c r="G186" s="7"/>
      <c r="H186" s="8"/>
      <c r="I186" s="7"/>
    </row>
    <row r="187" spans="4:9" ht="12.75">
      <c r="D187" s="6"/>
      <c r="E187" s="6"/>
      <c r="F187" s="6"/>
      <c r="G187" s="7"/>
      <c r="H187" s="8"/>
      <c r="I187" s="7"/>
    </row>
    <row r="188" spans="4:9" ht="12.75">
      <c r="D188" s="6"/>
      <c r="E188" s="6"/>
      <c r="F188" s="6"/>
      <c r="G188" s="7"/>
      <c r="H188" s="8"/>
      <c r="I188" s="7"/>
    </row>
    <row r="189" spans="4:9" ht="12.75">
      <c r="D189" s="6"/>
      <c r="E189" s="6"/>
      <c r="F189" s="6"/>
      <c r="G189" s="7"/>
      <c r="H189" s="8"/>
      <c r="I189" s="7"/>
    </row>
    <row r="190" spans="4:9" ht="12.75">
      <c r="D190" s="6"/>
      <c r="E190" s="6"/>
      <c r="F190" s="6"/>
      <c r="G190" s="7"/>
      <c r="H190" s="8"/>
      <c r="I190" s="7"/>
    </row>
    <row r="191" spans="4:9" ht="12.75">
      <c r="D191" s="6"/>
      <c r="E191" s="6"/>
      <c r="F191" s="6"/>
      <c r="G191" s="7"/>
      <c r="H191" s="8"/>
      <c r="I191" s="7"/>
    </row>
    <row r="192" spans="4:9" ht="12.75">
      <c r="D192" s="6"/>
      <c r="E192" s="6"/>
      <c r="F192" s="6"/>
      <c r="G192" s="7"/>
      <c r="H192" s="8"/>
      <c r="I192" s="7"/>
    </row>
    <row r="193" spans="4:9" ht="12.75">
      <c r="D193" s="6"/>
      <c r="E193" s="6"/>
      <c r="F193" s="6"/>
      <c r="G193" s="7"/>
      <c r="H193" s="8"/>
      <c r="I193" s="7"/>
    </row>
    <row r="194" spans="4:9" ht="12.75">
      <c r="D194" s="6"/>
      <c r="E194" s="6"/>
      <c r="F194" s="6"/>
      <c r="G194" s="7"/>
      <c r="H194" s="8"/>
      <c r="I194" s="7"/>
    </row>
    <row r="195" spans="4:9" ht="12.75">
      <c r="D195" s="6"/>
      <c r="E195" s="6"/>
      <c r="F195" s="6"/>
      <c r="G195" s="7"/>
      <c r="H195" s="8"/>
      <c r="I195" s="7"/>
    </row>
    <row r="196" spans="4:9" ht="12.75">
      <c r="D196" s="6"/>
      <c r="E196" s="6"/>
      <c r="F196" s="6"/>
      <c r="G196" s="7"/>
      <c r="H196" s="8"/>
      <c r="I196" s="7"/>
    </row>
    <row r="197" spans="4:9" ht="12.75">
      <c r="D197" s="6"/>
      <c r="E197" s="6"/>
      <c r="F197" s="6"/>
      <c r="G197" s="7"/>
      <c r="H197" s="8"/>
      <c r="I197" s="7"/>
    </row>
    <row r="198" spans="4:9" ht="12.75">
      <c r="D198" s="6"/>
      <c r="E198" s="6"/>
      <c r="F198" s="6"/>
      <c r="G198" s="7"/>
      <c r="H198" s="8"/>
      <c r="I198" s="7"/>
    </row>
    <row r="199" spans="4:9" ht="12.75">
      <c r="D199" s="6"/>
      <c r="E199" s="6"/>
      <c r="F199" s="6"/>
      <c r="G199" s="7"/>
      <c r="H199" s="8"/>
      <c r="I199" s="7"/>
    </row>
    <row r="200" spans="4:9" ht="12.75">
      <c r="D200" s="6"/>
      <c r="E200" s="6"/>
      <c r="F200" s="6"/>
      <c r="G200" s="7"/>
      <c r="H200" s="8"/>
      <c r="I200" s="7"/>
    </row>
    <row r="201" spans="4:9" ht="12.75">
      <c r="D201" s="6"/>
      <c r="E201" s="6"/>
      <c r="F201" s="6"/>
      <c r="G201" s="7"/>
      <c r="H201" s="8"/>
      <c r="I201" s="7"/>
    </row>
    <row r="202" spans="4:9" ht="12.75">
      <c r="D202" s="6"/>
      <c r="E202" s="6"/>
      <c r="F202" s="6"/>
      <c r="G202" s="7"/>
      <c r="H202" s="8"/>
      <c r="I202" s="7"/>
    </row>
    <row r="203" spans="4:9" ht="12.75">
      <c r="D203" s="6"/>
      <c r="E203" s="6"/>
      <c r="F203" s="6"/>
      <c r="G203" s="7"/>
      <c r="H203" s="8"/>
      <c r="I203" s="7"/>
    </row>
    <row r="204" spans="4:9" ht="12.75">
      <c r="D204" s="6"/>
      <c r="E204" s="6"/>
      <c r="F204" s="6"/>
      <c r="G204" s="7"/>
      <c r="H204" s="8"/>
      <c r="I204" s="7"/>
    </row>
    <row r="205" spans="4:9" ht="12.75">
      <c r="D205" s="6"/>
      <c r="E205" s="6"/>
      <c r="F205" s="6"/>
      <c r="G205" s="7"/>
      <c r="H205" s="8"/>
      <c r="I205" s="7"/>
    </row>
    <row r="206" spans="4:9" ht="12.75">
      <c r="D206" s="6"/>
      <c r="E206" s="6"/>
      <c r="F206" s="6"/>
      <c r="G206" s="7"/>
      <c r="H206" s="8"/>
      <c r="I206" s="7"/>
    </row>
    <row r="207" spans="4:9" ht="12.75">
      <c r="D207" s="6"/>
      <c r="E207" s="6"/>
      <c r="F207" s="6"/>
      <c r="G207" s="7"/>
      <c r="H207" s="8"/>
      <c r="I207" s="7"/>
    </row>
    <row r="208" spans="4:9" ht="12.75">
      <c r="D208" s="6"/>
      <c r="E208" s="6"/>
      <c r="F208" s="6"/>
      <c r="G208" s="7"/>
      <c r="H208" s="8"/>
      <c r="I208" s="7"/>
    </row>
    <row r="209" spans="4:9" ht="12.75">
      <c r="D209" s="6"/>
      <c r="E209" s="6"/>
      <c r="F209" s="6"/>
      <c r="G209" s="7"/>
      <c r="H209" s="8"/>
      <c r="I209" s="7"/>
    </row>
    <row r="210" spans="4:9" ht="12.75">
      <c r="D210" s="6"/>
      <c r="E210" s="6"/>
      <c r="F210" s="6"/>
      <c r="G210" s="7"/>
      <c r="H210" s="8"/>
      <c r="I210" s="7"/>
    </row>
    <row r="211" spans="4:9" ht="12.75">
      <c r="D211" s="6"/>
      <c r="E211" s="6"/>
      <c r="F211" s="6"/>
      <c r="G211" s="7"/>
      <c r="H211" s="8"/>
      <c r="I211" s="7"/>
    </row>
    <row r="212" spans="4:9" ht="12.75">
      <c r="D212" s="6"/>
      <c r="E212" s="6"/>
      <c r="F212" s="6"/>
      <c r="G212" s="7"/>
      <c r="H212" s="8"/>
      <c r="I212" s="7"/>
    </row>
    <row r="213" spans="4:9" ht="12.75">
      <c r="D213" s="6"/>
      <c r="E213" s="6"/>
      <c r="F213" s="6"/>
      <c r="G213" s="7"/>
      <c r="H213" s="8"/>
      <c r="I213" s="7"/>
    </row>
    <row r="214" spans="4:9" ht="12.75">
      <c r="D214" s="6"/>
      <c r="E214" s="6"/>
      <c r="F214" s="6"/>
      <c r="G214" s="7"/>
      <c r="H214" s="8"/>
      <c r="I214" s="7"/>
    </row>
    <row r="215" spans="4:9" ht="12.75">
      <c r="D215" s="6"/>
      <c r="E215" s="6"/>
      <c r="F215" s="6"/>
      <c r="G215" s="7"/>
      <c r="H215" s="8"/>
      <c r="I215" s="7"/>
    </row>
    <row r="216" spans="4:9" ht="12.75">
      <c r="D216" s="6"/>
      <c r="E216" s="6"/>
      <c r="F216" s="6"/>
      <c r="G216" s="7"/>
      <c r="H216" s="8"/>
      <c r="I216" s="7"/>
    </row>
    <row r="217" spans="4:9" ht="12.75">
      <c r="D217" s="6"/>
      <c r="E217" s="6"/>
      <c r="F217" s="6"/>
      <c r="G217" s="7"/>
      <c r="H217" s="8"/>
      <c r="I217" s="7"/>
    </row>
    <row r="218" spans="4:9" ht="12.75">
      <c r="D218" s="6"/>
      <c r="E218" s="6"/>
      <c r="F218" s="6"/>
      <c r="G218" s="7"/>
      <c r="H218" s="8"/>
      <c r="I218" s="7"/>
    </row>
    <row r="219" spans="4:9" ht="12.75">
      <c r="D219" s="6"/>
      <c r="E219" s="6"/>
      <c r="F219" s="6"/>
      <c r="G219" s="7"/>
      <c r="H219" s="8"/>
      <c r="I219" s="7"/>
    </row>
    <row r="220" spans="4:9" ht="12.75">
      <c r="D220" s="6"/>
      <c r="E220" s="6"/>
      <c r="F220" s="6"/>
      <c r="G220" s="7"/>
      <c r="H220" s="8"/>
      <c r="I220" s="7"/>
    </row>
    <row r="221" spans="4:9" ht="12.75">
      <c r="D221" s="6"/>
      <c r="E221" s="6"/>
      <c r="F221" s="6"/>
      <c r="G221" s="7"/>
      <c r="H221" s="8"/>
      <c r="I221" s="7"/>
    </row>
    <row r="222" spans="4:9" ht="12.75">
      <c r="D222" s="6"/>
      <c r="E222" s="6"/>
      <c r="F222" s="6"/>
      <c r="G222" s="7"/>
      <c r="H222" s="8"/>
      <c r="I222" s="7"/>
    </row>
    <row r="223" spans="4:9" ht="12.75">
      <c r="D223" s="6"/>
      <c r="E223" s="6"/>
      <c r="F223" s="6"/>
      <c r="G223" s="7"/>
      <c r="H223" s="8"/>
      <c r="I223" s="7"/>
    </row>
    <row r="224" spans="4:9" ht="12.75">
      <c r="D224" s="6"/>
      <c r="E224" s="6"/>
      <c r="F224" s="6"/>
      <c r="G224" s="7"/>
      <c r="H224" s="8"/>
      <c r="I224" s="7"/>
    </row>
    <row r="225" spans="4:9" ht="12.75">
      <c r="D225" s="6"/>
      <c r="E225" s="6"/>
      <c r="F225" s="6"/>
      <c r="G225" s="7"/>
      <c r="H225" s="8"/>
      <c r="I225" s="7"/>
    </row>
    <row r="226" spans="4:9" ht="12.75">
      <c r="D226" s="6"/>
      <c r="E226" s="6"/>
      <c r="F226" s="6"/>
      <c r="G226" s="7"/>
      <c r="H226" s="8"/>
      <c r="I226" s="7"/>
    </row>
    <row r="227" spans="4:9" ht="12.75">
      <c r="D227" s="6"/>
      <c r="E227" s="6"/>
      <c r="F227" s="6"/>
      <c r="G227" s="7"/>
      <c r="H227" s="8"/>
      <c r="I227" s="7"/>
    </row>
    <row r="228" spans="4:9" ht="12.75">
      <c r="D228" s="6"/>
      <c r="E228" s="6"/>
      <c r="F228" s="6"/>
      <c r="G228" s="7"/>
      <c r="H228" s="8"/>
      <c r="I228" s="7"/>
    </row>
    <row r="229" spans="4:9" ht="12.75">
      <c r="D229" s="6"/>
      <c r="E229" s="6"/>
      <c r="F229" s="6"/>
      <c r="G229" s="7"/>
      <c r="H229" s="8"/>
      <c r="I229" s="7"/>
    </row>
    <row r="230" spans="4:9" ht="12.75">
      <c r="D230" s="6"/>
      <c r="E230" s="6"/>
      <c r="F230" s="6"/>
      <c r="G230" s="7"/>
      <c r="H230" s="8"/>
      <c r="I230" s="7"/>
    </row>
    <row r="231" spans="4:9" ht="12.75">
      <c r="D231" s="6"/>
      <c r="E231" s="6"/>
      <c r="F231" s="6"/>
      <c r="G231" s="7"/>
      <c r="H231" s="8"/>
      <c r="I231" s="7"/>
    </row>
    <row r="232" spans="4:9" ht="12.75">
      <c r="D232" s="6"/>
      <c r="E232" s="6"/>
      <c r="F232" s="6"/>
      <c r="G232" s="7"/>
      <c r="H232" s="8"/>
      <c r="I232" s="7"/>
    </row>
    <row r="233" spans="4:9" ht="12.75">
      <c r="D233" s="6"/>
      <c r="E233" s="6"/>
      <c r="F233" s="6"/>
      <c r="G233" s="7"/>
      <c r="H233" s="8"/>
      <c r="I233" s="7"/>
    </row>
    <row r="234" spans="4:9" ht="12.75">
      <c r="D234" s="6"/>
      <c r="E234" s="6"/>
      <c r="F234" s="6"/>
      <c r="G234" s="7"/>
      <c r="H234" s="8"/>
      <c r="I234" s="7"/>
    </row>
    <row r="235" spans="4:9" ht="12.75">
      <c r="D235" s="6"/>
      <c r="E235" s="6"/>
      <c r="F235" s="6"/>
      <c r="G235" s="7"/>
      <c r="H235" s="8"/>
      <c r="I235" s="7"/>
    </row>
    <row r="236" spans="4:9" ht="12.75">
      <c r="D236" s="6"/>
      <c r="E236" s="6"/>
      <c r="F236" s="6"/>
      <c r="G236" s="7"/>
      <c r="H236" s="8"/>
      <c r="I236" s="7"/>
    </row>
    <row r="237" spans="4:9" ht="12.75">
      <c r="D237" s="6"/>
      <c r="E237" s="6"/>
      <c r="F237" s="6"/>
      <c r="G237" s="7"/>
      <c r="H237" s="8"/>
      <c r="I237" s="7"/>
    </row>
    <row r="238" spans="4:9" ht="12.75">
      <c r="D238" s="6"/>
      <c r="E238" s="6"/>
      <c r="F238" s="6"/>
      <c r="G238" s="7"/>
      <c r="H238" s="8"/>
      <c r="I238" s="7"/>
    </row>
    <row r="239" spans="4:9" ht="12.75">
      <c r="D239" s="6"/>
      <c r="E239" s="6"/>
      <c r="F239" s="6"/>
      <c r="G239" s="7"/>
      <c r="H239" s="8"/>
      <c r="I239" s="7"/>
    </row>
    <row r="240" spans="4:9" ht="12.75">
      <c r="D240" s="6"/>
      <c r="E240" s="6"/>
      <c r="F240" s="6"/>
      <c r="G240" s="7"/>
      <c r="H240" s="8"/>
      <c r="I240" s="7"/>
    </row>
    <row r="241" spans="4:9" ht="12.75">
      <c r="D241" s="6"/>
      <c r="E241" s="6"/>
      <c r="F241" s="6"/>
      <c r="G241" s="7"/>
      <c r="H241" s="8"/>
      <c r="I241" s="7"/>
    </row>
    <row r="242" spans="4:9" ht="12.75">
      <c r="D242" s="6"/>
      <c r="E242" s="6"/>
      <c r="F242" s="6"/>
      <c r="G242" s="7"/>
      <c r="H242" s="8"/>
      <c r="I242" s="7"/>
    </row>
    <row r="243" spans="4:9" ht="12.75">
      <c r="D243" s="6"/>
      <c r="E243" s="6"/>
      <c r="F243" s="6"/>
      <c r="G243" s="7"/>
      <c r="H243" s="8"/>
      <c r="I243" s="7"/>
    </row>
    <row r="244" spans="4:9" ht="12.75">
      <c r="D244" s="6"/>
      <c r="E244" s="6"/>
      <c r="F244" s="6"/>
      <c r="G244" s="7"/>
      <c r="H244" s="8"/>
      <c r="I244" s="7"/>
    </row>
    <row r="245" spans="4:9" ht="12.75">
      <c r="D245" s="6"/>
      <c r="E245" s="6"/>
      <c r="F245" s="6"/>
      <c r="G245" s="7"/>
      <c r="H245" s="8"/>
      <c r="I245" s="7"/>
    </row>
    <row r="246" spans="4:9" ht="12.75">
      <c r="D246" s="6"/>
      <c r="E246" s="6"/>
      <c r="F246" s="6"/>
      <c r="G246" s="7"/>
      <c r="H246" s="8"/>
      <c r="I246" s="7"/>
    </row>
    <row r="247" spans="4:9" ht="12.75">
      <c r="D247" s="6"/>
      <c r="E247" s="6"/>
      <c r="F247" s="6"/>
      <c r="G247" s="7"/>
      <c r="H247" s="8"/>
      <c r="I247" s="7"/>
    </row>
    <row r="248" spans="4:9" ht="12.75">
      <c r="D248" s="6"/>
      <c r="E248" s="6"/>
      <c r="F248" s="6"/>
      <c r="G248" s="7"/>
      <c r="H248" s="8"/>
      <c r="I248" s="7"/>
    </row>
    <row r="249" spans="4:9" ht="12.75">
      <c r="D249" s="6"/>
      <c r="E249" s="6"/>
      <c r="F249" s="6"/>
      <c r="G249" s="7"/>
      <c r="H249" s="8"/>
      <c r="I249" s="7"/>
    </row>
    <row r="250" spans="4:9" ht="12.75">
      <c r="D250" s="6"/>
      <c r="E250" s="6"/>
      <c r="F250" s="6"/>
      <c r="G250" s="7"/>
      <c r="H250" s="8"/>
      <c r="I250" s="7"/>
    </row>
    <row r="251" spans="4:9" ht="12.75">
      <c r="D251" s="6"/>
      <c r="E251" s="6"/>
      <c r="F251" s="6"/>
      <c r="G251" s="7"/>
      <c r="H251" s="8"/>
      <c r="I251" s="7"/>
    </row>
    <row r="252" spans="4:9" ht="12.75">
      <c r="D252" s="6"/>
      <c r="E252" s="6"/>
      <c r="F252" s="6"/>
      <c r="G252" s="7"/>
      <c r="H252" s="8"/>
      <c r="I252" s="7"/>
    </row>
    <row r="253" spans="4:9" ht="12.75">
      <c r="D253" s="6"/>
      <c r="E253" s="6"/>
      <c r="F253" s="6"/>
      <c r="G253" s="7"/>
      <c r="H253" s="8"/>
      <c r="I253" s="7"/>
    </row>
    <row r="254" spans="4:9" ht="12.75">
      <c r="D254" s="6"/>
      <c r="E254" s="6"/>
      <c r="F254" s="6"/>
      <c r="G254" s="7"/>
      <c r="H254" s="8"/>
      <c r="I254" s="7"/>
    </row>
    <row r="255" spans="4:9" ht="12.75">
      <c r="D255" s="6"/>
      <c r="E255" s="6"/>
      <c r="F255" s="6"/>
      <c r="G255" s="7"/>
      <c r="H255" s="8"/>
      <c r="I255" s="7"/>
    </row>
    <row r="256" spans="4:9" ht="12.75">
      <c r="D256" s="6"/>
      <c r="E256" s="6"/>
      <c r="F256" s="6"/>
      <c r="G256" s="7"/>
      <c r="H256" s="8"/>
      <c r="I256" s="7"/>
    </row>
    <row r="257" spans="4:9" ht="12.75">
      <c r="D257" s="6"/>
      <c r="E257" s="6"/>
      <c r="F257" s="6"/>
      <c r="G257" s="7"/>
      <c r="H257" s="8"/>
      <c r="I257" s="7"/>
    </row>
    <row r="258" spans="4:9" ht="12.75">
      <c r="D258" s="6"/>
      <c r="E258" s="6"/>
      <c r="F258" s="6"/>
      <c r="G258" s="7"/>
      <c r="H258" s="8"/>
      <c r="I258" s="7"/>
    </row>
    <row r="259" spans="4:9" ht="12.75">
      <c r="D259" s="6"/>
      <c r="E259" s="6"/>
      <c r="F259" s="6"/>
      <c r="G259" s="7"/>
      <c r="H259" s="8"/>
      <c r="I259" s="7"/>
    </row>
    <row r="260" spans="4:9" ht="12.75">
      <c r="D260" s="6"/>
      <c r="E260" s="6"/>
      <c r="F260" s="6"/>
      <c r="G260" s="7"/>
      <c r="H260" s="8"/>
      <c r="I260" s="7"/>
    </row>
    <row r="261" spans="4:9" ht="12.75">
      <c r="D261" s="6"/>
      <c r="E261" s="6"/>
      <c r="F261" s="6"/>
      <c r="G261" s="7"/>
      <c r="H261" s="8"/>
      <c r="I261" s="7"/>
    </row>
    <row r="262" spans="4:9" ht="12.75">
      <c r="D262" s="6"/>
      <c r="E262" s="6"/>
      <c r="F262" s="6"/>
      <c r="G262" s="7"/>
      <c r="H262" s="8"/>
      <c r="I262" s="7"/>
    </row>
    <row r="263" spans="4:9" ht="12.75">
      <c r="D263" s="6"/>
      <c r="E263" s="6"/>
      <c r="F263" s="6"/>
      <c r="G263" s="7"/>
      <c r="H263" s="8"/>
      <c r="I263" s="7"/>
    </row>
    <row r="264" spans="4:9" ht="12.75">
      <c r="D264" s="6"/>
      <c r="E264" s="6"/>
      <c r="F264" s="6"/>
      <c r="G264" s="7"/>
      <c r="H264" s="8"/>
      <c r="I264" s="7"/>
    </row>
    <row r="265" spans="4:9" ht="12.75">
      <c r="D265" s="6"/>
      <c r="E265" s="6"/>
      <c r="F265" s="6"/>
      <c r="G265" s="7"/>
      <c r="H265" s="8"/>
      <c r="I265" s="7"/>
    </row>
    <row r="266" spans="4:9" ht="12.75">
      <c r="D266" s="6"/>
      <c r="E266" s="6"/>
      <c r="F266" s="6"/>
      <c r="G266" s="7"/>
      <c r="H266" s="8"/>
      <c r="I266" s="7"/>
    </row>
    <row r="267" spans="4:9" ht="12.75">
      <c r="D267" s="6"/>
      <c r="E267" s="6"/>
      <c r="F267" s="6"/>
      <c r="G267" s="7"/>
      <c r="H267" s="8"/>
      <c r="I267" s="7"/>
    </row>
    <row r="268" spans="4:9" ht="12.75">
      <c r="D268" s="6"/>
      <c r="E268" s="6"/>
      <c r="F268" s="6"/>
      <c r="G268" s="7"/>
      <c r="H268" s="8"/>
      <c r="I268" s="7"/>
    </row>
    <row r="269" spans="4:9" ht="12.75">
      <c r="D269" s="6"/>
      <c r="E269" s="6"/>
      <c r="F269" s="6"/>
      <c r="G269" s="7"/>
      <c r="H269" s="8"/>
      <c r="I269" s="7"/>
    </row>
    <row r="270" spans="4:9" ht="12.75">
      <c r="D270" s="6"/>
      <c r="E270" s="6"/>
      <c r="F270" s="6"/>
      <c r="G270" s="7"/>
      <c r="H270" s="8"/>
      <c r="I270" s="7"/>
    </row>
    <row r="271" spans="4:9" ht="12.75">
      <c r="D271" s="6"/>
      <c r="E271" s="6"/>
      <c r="F271" s="6"/>
      <c r="G271" s="7"/>
      <c r="H271" s="8"/>
      <c r="I271" s="7"/>
    </row>
    <row r="272" spans="4:9" ht="12.75">
      <c r="D272" s="6"/>
      <c r="E272" s="6"/>
      <c r="F272" s="6"/>
      <c r="G272" s="7"/>
      <c r="H272" s="8"/>
      <c r="I272" s="7"/>
    </row>
    <row r="273" spans="4:9" ht="12.75">
      <c r="D273" s="6"/>
      <c r="E273" s="6"/>
      <c r="F273" s="6"/>
      <c r="G273" s="7"/>
      <c r="H273" s="8"/>
      <c r="I273" s="7"/>
    </row>
    <row r="274" spans="4:9" ht="12.75">
      <c r="D274" s="6"/>
      <c r="E274" s="6"/>
      <c r="F274" s="6"/>
      <c r="G274" s="7"/>
      <c r="H274" s="8"/>
      <c r="I274" s="7"/>
    </row>
    <row r="275" spans="4:9" ht="12.75">
      <c r="D275" s="6"/>
      <c r="E275" s="6"/>
      <c r="F275" s="6"/>
      <c r="G275" s="7"/>
      <c r="H275" s="8"/>
      <c r="I275" s="7"/>
    </row>
    <row r="276" spans="4:9" ht="12.75">
      <c r="D276" s="6"/>
      <c r="E276" s="6"/>
      <c r="F276" s="6"/>
      <c r="G276" s="7"/>
      <c r="H276" s="8"/>
      <c r="I276" s="7"/>
    </row>
    <row r="277" spans="4:9" ht="12.75">
      <c r="D277" s="6"/>
      <c r="E277" s="6"/>
      <c r="F277" s="6"/>
      <c r="G277" s="7"/>
      <c r="H277" s="8"/>
      <c r="I277" s="7"/>
    </row>
    <row r="278" spans="4:9" ht="12.75">
      <c r="D278" s="6"/>
      <c r="E278" s="6"/>
      <c r="F278" s="6"/>
      <c r="G278" s="7"/>
      <c r="H278" s="8"/>
      <c r="I278" s="7"/>
    </row>
    <row r="279" spans="4:9" ht="12.75">
      <c r="D279" s="6"/>
      <c r="E279" s="6"/>
      <c r="F279" s="6"/>
      <c r="G279" s="7"/>
      <c r="H279" s="8"/>
      <c r="I279" s="7"/>
    </row>
    <row r="280" spans="4:9" ht="12.75">
      <c r="D280" s="6"/>
      <c r="E280" s="6"/>
      <c r="F280" s="6"/>
      <c r="G280" s="7"/>
      <c r="H280" s="8"/>
      <c r="I280" s="7"/>
    </row>
    <row r="281" spans="4:9" ht="12.75">
      <c r="D281" s="6"/>
      <c r="E281" s="6"/>
      <c r="F281" s="6"/>
      <c r="G281" s="7"/>
      <c r="H281" s="8"/>
      <c r="I281" s="7"/>
    </row>
    <row r="282" spans="4:9" ht="12.75">
      <c r="D282" s="6"/>
      <c r="E282" s="6"/>
      <c r="F282" s="6"/>
      <c r="G282" s="7"/>
      <c r="H282" s="8"/>
      <c r="I282" s="7"/>
    </row>
    <row r="283" spans="4:9" ht="12.75">
      <c r="D283" s="6"/>
      <c r="E283" s="6"/>
      <c r="F283" s="6"/>
      <c r="G283" s="7"/>
      <c r="H283" s="8"/>
      <c r="I283" s="7"/>
    </row>
    <row r="284" spans="4:9" ht="12.75">
      <c r="D284" s="6"/>
      <c r="E284" s="6"/>
      <c r="F284" s="6"/>
      <c r="G284" s="7"/>
      <c r="H284" s="8"/>
      <c r="I284" s="7"/>
    </row>
    <row r="285" spans="4:9" ht="12.75">
      <c r="D285" s="6"/>
      <c r="E285" s="6"/>
      <c r="F285" s="6"/>
      <c r="G285" s="7"/>
      <c r="H285" s="8"/>
      <c r="I285" s="7"/>
    </row>
    <row r="286" spans="4:9" ht="12.75">
      <c r="D286" s="6"/>
      <c r="E286" s="6"/>
      <c r="F286" s="6"/>
      <c r="G286" s="7"/>
      <c r="H286" s="8"/>
      <c r="I286" s="7"/>
    </row>
    <row r="287" spans="4:9" ht="12.75">
      <c r="D287" s="6"/>
      <c r="E287" s="6"/>
      <c r="F287" s="6"/>
      <c r="G287" s="7"/>
      <c r="H287" s="8"/>
      <c r="I287" s="7"/>
    </row>
    <row r="288" spans="4:9" ht="12.75">
      <c r="D288" s="6"/>
      <c r="E288" s="6"/>
      <c r="F288" s="6"/>
      <c r="G288" s="7"/>
      <c r="H288" s="8"/>
      <c r="I288" s="7"/>
    </row>
    <row r="289" spans="4:9" ht="12.75">
      <c r="D289" s="6"/>
      <c r="E289" s="6"/>
      <c r="F289" s="6"/>
      <c r="G289" s="7"/>
      <c r="H289" s="8"/>
      <c r="I289" s="7"/>
    </row>
    <row r="290" spans="4:9" ht="12.75">
      <c r="D290" s="6"/>
      <c r="E290" s="6"/>
      <c r="F290" s="6"/>
      <c r="G290" s="7"/>
      <c r="H290" s="8"/>
      <c r="I290" s="7"/>
    </row>
    <row r="291" spans="4:9" ht="12.75">
      <c r="D291" s="6"/>
      <c r="E291" s="6"/>
      <c r="F291" s="6"/>
      <c r="G291" s="7"/>
      <c r="H291" s="8"/>
      <c r="I291" s="7"/>
    </row>
    <row r="292" spans="4:9" ht="12.75">
      <c r="D292" s="6"/>
      <c r="E292" s="6"/>
      <c r="F292" s="6"/>
      <c r="G292" s="7"/>
      <c r="H292" s="8"/>
      <c r="I292" s="7"/>
    </row>
    <row r="293" spans="4:9" ht="12.75">
      <c r="D293" s="6"/>
      <c r="E293" s="6"/>
      <c r="F293" s="6"/>
      <c r="G293" s="7"/>
      <c r="H293" s="8"/>
      <c r="I293" s="7"/>
    </row>
    <row r="294" spans="4:9" ht="12.75">
      <c r="D294" s="6"/>
      <c r="E294" s="6"/>
      <c r="F294" s="6"/>
      <c r="G294" s="7"/>
      <c r="H294" s="8"/>
      <c r="I294" s="7"/>
    </row>
    <row r="295" spans="4:9" ht="12.75">
      <c r="D295" s="6"/>
      <c r="E295" s="6"/>
      <c r="F295" s="6"/>
      <c r="G295" s="7"/>
      <c r="H295" s="8"/>
      <c r="I295" s="7"/>
    </row>
    <row r="296" spans="4:9" ht="12.75">
      <c r="D296" s="6"/>
      <c r="E296" s="6"/>
      <c r="F296" s="6"/>
      <c r="G296" s="7"/>
      <c r="H296" s="8"/>
      <c r="I296" s="7"/>
    </row>
    <row r="297" spans="4:9" ht="12.75">
      <c r="D297" s="6"/>
      <c r="E297" s="6"/>
      <c r="F297" s="6"/>
      <c r="G297" s="7"/>
      <c r="H297" s="8"/>
      <c r="I297" s="7"/>
    </row>
    <row r="298" spans="4:9" ht="12.75">
      <c r="D298" s="6"/>
      <c r="E298" s="6"/>
      <c r="F298" s="6"/>
      <c r="G298" s="7"/>
      <c r="H298" s="8"/>
      <c r="I298" s="7"/>
    </row>
    <row r="299" spans="4:9" ht="12.75">
      <c r="D299" s="6"/>
      <c r="E299" s="6"/>
      <c r="F299" s="6"/>
      <c r="G299" s="7"/>
      <c r="H299" s="8"/>
      <c r="I299" s="7"/>
    </row>
    <row r="300" spans="4:9" ht="12.75">
      <c r="D300" s="6"/>
      <c r="E300" s="6"/>
      <c r="F300" s="6"/>
      <c r="G300" s="7"/>
      <c r="H300" s="8"/>
      <c r="I300" s="7"/>
    </row>
    <row r="301" spans="4:9" ht="12.75">
      <c r="D301" s="6"/>
      <c r="E301" s="6"/>
      <c r="F301" s="6"/>
      <c r="G301" s="7"/>
      <c r="H301" s="8"/>
      <c r="I301" s="7"/>
    </row>
    <row r="302" spans="4:9" ht="12.75">
      <c r="D302" s="6"/>
      <c r="E302" s="6"/>
      <c r="F302" s="6"/>
      <c r="G302" s="7"/>
      <c r="H302" s="8"/>
      <c r="I302" s="7"/>
    </row>
    <row r="303" spans="4:9" ht="12.75">
      <c r="D303" s="6"/>
      <c r="E303" s="6"/>
      <c r="F303" s="6"/>
      <c r="G303" s="7"/>
      <c r="H303" s="8"/>
      <c r="I303" s="7"/>
    </row>
    <row r="304" spans="4:9" ht="12.75">
      <c r="D304" s="6"/>
      <c r="E304" s="6"/>
      <c r="F304" s="6"/>
      <c r="G304" s="7"/>
      <c r="H304" s="8"/>
      <c r="I304" s="7"/>
    </row>
    <row r="305" spans="4:9" ht="12.75">
      <c r="D305" s="6"/>
      <c r="E305" s="6"/>
      <c r="F305" s="6"/>
      <c r="G305" s="7"/>
      <c r="H305" s="8"/>
      <c r="I305" s="7"/>
    </row>
    <row r="306" spans="4:9" ht="12.75">
      <c r="D306" s="6"/>
      <c r="E306" s="6"/>
      <c r="F306" s="6"/>
      <c r="G306" s="7"/>
      <c r="H306" s="8"/>
      <c r="I306" s="7"/>
    </row>
    <row r="307" spans="4:9" ht="12.75">
      <c r="D307" s="6"/>
      <c r="E307" s="6"/>
      <c r="F307" s="6"/>
      <c r="G307" s="7"/>
      <c r="H307" s="8"/>
      <c r="I307" s="7"/>
    </row>
    <row r="308" spans="4:9" ht="12.75">
      <c r="D308" s="6"/>
      <c r="E308" s="6"/>
      <c r="F308" s="6"/>
      <c r="G308" s="7"/>
      <c r="H308" s="8"/>
      <c r="I308" s="7"/>
    </row>
    <row r="309" spans="4:9" ht="12.75">
      <c r="D309" s="6"/>
      <c r="E309" s="6"/>
      <c r="F309" s="6"/>
      <c r="G309" s="7"/>
      <c r="H309" s="8"/>
      <c r="I309" s="7"/>
    </row>
    <row r="310" spans="4:9" ht="12.75">
      <c r="D310" s="6"/>
      <c r="E310" s="6"/>
      <c r="F310" s="6"/>
      <c r="G310" s="7"/>
      <c r="H310" s="8"/>
      <c r="I310" s="7"/>
    </row>
    <row r="311" spans="4:9" ht="12.75">
      <c r="D311" s="6"/>
      <c r="E311" s="6"/>
      <c r="F311" s="6"/>
      <c r="G311" s="7"/>
      <c r="H311" s="8"/>
      <c r="I311" s="7"/>
    </row>
    <row r="312" spans="4:9" ht="12.75">
      <c r="D312" s="6"/>
      <c r="E312" s="6"/>
      <c r="F312" s="6"/>
      <c r="G312" s="7"/>
      <c r="H312" s="8"/>
      <c r="I312" s="7"/>
    </row>
    <row r="313" spans="4:9" ht="12.75">
      <c r="D313" s="6"/>
      <c r="E313" s="6"/>
      <c r="F313" s="6"/>
      <c r="G313" s="7"/>
      <c r="H313" s="8"/>
      <c r="I313" s="7"/>
    </row>
    <row r="314" spans="4:9" ht="12.75">
      <c r="D314" s="6"/>
      <c r="E314" s="6"/>
      <c r="F314" s="6"/>
      <c r="G314" s="7"/>
      <c r="H314" s="8"/>
      <c r="I314" s="7"/>
    </row>
    <row r="315" spans="4:9" ht="12.75">
      <c r="D315" s="6"/>
      <c r="E315" s="6"/>
      <c r="F315" s="6"/>
      <c r="G315" s="7"/>
      <c r="H315" s="8"/>
      <c r="I315" s="7"/>
    </row>
    <row r="316" spans="4:9" ht="12.75">
      <c r="D316" s="6"/>
      <c r="E316" s="6"/>
      <c r="F316" s="6"/>
      <c r="G316" s="7"/>
      <c r="H316" s="8"/>
      <c r="I316" s="7"/>
    </row>
    <row r="317" spans="4:9" ht="12.75">
      <c r="D317" s="6"/>
      <c r="E317" s="6"/>
      <c r="F317" s="6"/>
      <c r="G317" s="7"/>
      <c r="H317" s="8"/>
      <c r="I317" s="7"/>
    </row>
    <row r="318" spans="4:9" ht="12.75">
      <c r="D318" s="6"/>
      <c r="E318" s="6"/>
      <c r="F318" s="6"/>
      <c r="G318" s="7"/>
      <c r="H318" s="8"/>
      <c r="I318" s="7"/>
    </row>
    <row r="319" spans="4:9" ht="12.75">
      <c r="D319" s="6"/>
      <c r="E319" s="6"/>
      <c r="F319" s="6"/>
      <c r="G319" s="7"/>
      <c r="H319" s="8"/>
      <c r="I319" s="7"/>
    </row>
    <row r="320" spans="4:9" ht="12.75">
      <c r="D320" s="6"/>
      <c r="E320" s="6"/>
      <c r="F320" s="6"/>
      <c r="G320" s="7"/>
      <c r="H320" s="8"/>
      <c r="I320" s="7"/>
    </row>
    <row r="321" spans="4:9" ht="12.75">
      <c r="D321" s="6"/>
      <c r="E321" s="6"/>
      <c r="F321" s="6"/>
      <c r="G321" s="7"/>
      <c r="H321" s="8"/>
      <c r="I321" s="7"/>
    </row>
    <row r="322" spans="4:9" ht="12.75">
      <c r="D322" s="6"/>
      <c r="E322" s="6"/>
      <c r="F322" s="6"/>
      <c r="G322" s="7"/>
      <c r="H322" s="8"/>
      <c r="I322" s="7"/>
    </row>
    <row r="323" spans="4:9" ht="12.75">
      <c r="D323" s="6"/>
      <c r="E323" s="6"/>
      <c r="F323" s="6"/>
      <c r="G323" s="7"/>
      <c r="H323" s="8"/>
      <c r="I323" s="7"/>
    </row>
    <row r="324" spans="4:9" ht="12.75">
      <c r="D324" s="6"/>
      <c r="E324" s="6"/>
      <c r="F324" s="6"/>
      <c r="G324" s="7"/>
      <c r="H324" s="8"/>
      <c r="I324" s="7"/>
    </row>
    <row r="325" spans="4:9" ht="12.75">
      <c r="D325" s="6"/>
      <c r="E325" s="6"/>
      <c r="F325" s="6"/>
      <c r="G325" s="7"/>
      <c r="H325" s="8"/>
      <c r="I325" s="7"/>
    </row>
    <row r="326" spans="4:9" ht="12.75">
      <c r="D326" s="6"/>
      <c r="E326" s="6"/>
      <c r="F326" s="6"/>
      <c r="G326" s="7"/>
      <c r="H326" s="8"/>
      <c r="I326" s="7"/>
    </row>
    <row r="327" spans="4:9" ht="12.75">
      <c r="D327" s="6"/>
      <c r="E327" s="6"/>
      <c r="F327" s="6"/>
      <c r="G327" s="7"/>
      <c r="H327" s="8"/>
      <c r="I327" s="7"/>
    </row>
    <row r="328" spans="4:9" ht="12.75">
      <c r="D328" s="6"/>
      <c r="E328" s="6"/>
      <c r="F328" s="6"/>
      <c r="G328" s="7"/>
      <c r="H328" s="8"/>
      <c r="I328" s="7"/>
    </row>
    <row r="329" spans="4:9" ht="12.75">
      <c r="D329" s="6"/>
      <c r="E329" s="6"/>
      <c r="F329" s="6"/>
      <c r="G329" s="7"/>
      <c r="H329" s="8"/>
      <c r="I329" s="7"/>
    </row>
    <row r="330" spans="4:9" ht="12.75">
      <c r="D330" s="6"/>
      <c r="E330" s="6"/>
      <c r="F330" s="6"/>
      <c r="G330" s="7"/>
      <c r="H330" s="8"/>
      <c r="I330" s="7"/>
    </row>
    <row r="331" spans="4:9" ht="12.75">
      <c r="D331" s="6"/>
      <c r="E331" s="6"/>
      <c r="F331" s="6"/>
      <c r="G331" s="7"/>
      <c r="H331" s="8"/>
      <c r="I331" s="7"/>
    </row>
    <row r="332" spans="4:9" ht="12.75">
      <c r="D332" s="6"/>
      <c r="E332" s="6"/>
      <c r="F332" s="6"/>
      <c r="G332" s="7"/>
      <c r="H332" s="8"/>
      <c r="I332" s="7"/>
    </row>
    <row r="333" spans="4:9" ht="12.75">
      <c r="D333" s="6"/>
      <c r="E333" s="6"/>
      <c r="F333" s="6"/>
      <c r="G333" s="7"/>
      <c r="H333" s="8"/>
      <c r="I333" s="7"/>
    </row>
    <row r="334" spans="4:9" ht="12.75">
      <c r="D334" s="6"/>
      <c r="E334" s="6"/>
      <c r="F334" s="6"/>
      <c r="G334" s="7"/>
      <c r="H334" s="8"/>
      <c r="I334" s="7"/>
    </row>
    <row r="335" spans="4:9" ht="12.75">
      <c r="D335" s="6"/>
      <c r="E335" s="6"/>
      <c r="F335" s="6"/>
      <c r="G335" s="7"/>
      <c r="H335" s="8"/>
      <c r="I335" s="7"/>
    </row>
    <row r="336" spans="4:9" ht="12.75">
      <c r="D336" s="6"/>
      <c r="E336" s="6"/>
      <c r="F336" s="6"/>
      <c r="G336" s="7"/>
      <c r="H336" s="8"/>
      <c r="I336" s="7"/>
    </row>
    <row r="337" spans="4:9" ht="12.75">
      <c r="D337" s="6"/>
      <c r="E337" s="6"/>
      <c r="F337" s="6"/>
      <c r="G337" s="7"/>
      <c r="H337" s="8"/>
      <c r="I337" s="7"/>
    </row>
    <row r="338" spans="4:9" ht="12.75">
      <c r="D338" s="6"/>
      <c r="E338" s="6"/>
      <c r="F338" s="6"/>
      <c r="G338" s="7"/>
      <c r="H338" s="8"/>
      <c r="I338" s="7"/>
    </row>
    <row r="339" spans="4:9" ht="12.75">
      <c r="D339" s="6"/>
      <c r="E339" s="6"/>
      <c r="F339" s="6"/>
      <c r="G339" s="7"/>
      <c r="H339" s="8"/>
      <c r="I339" s="7"/>
    </row>
    <row r="340" spans="4:9" ht="12.75">
      <c r="D340" s="6"/>
      <c r="E340" s="6"/>
      <c r="F340" s="6"/>
      <c r="G340" s="7"/>
      <c r="H340" s="8"/>
      <c r="I340" s="7"/>
    </row>
    <row r="341" spans="4:9" ht="12.75">
      <c r="D341" s="6"/>
      <c r="E341" s="6"/>
      <c r="F341" s="6"/>
      <c r="G341" s="7"/>
      <c r="H341" s="8"/>
      <c r="I341" s="7"/>
    </row>
    <row r="342" spans="4:9" ht="12.75">
      <c r="D342" s="6"/>
      <c r="E342" s="6"/>
      <c r="F342" s="6"/>
      <c r="G342" s="7"/>
      <c r="H342" s="8"/>
      <c r="I342" s="7"/>
    </row>
    <row r="343" spans="4:9" ht="12.75">
      <c r="D343" s="6"/>
      <c r="E343" s="6"/>
      <c r="F343" s="6"/>
      <c r="G343" s="7"/>
      <c r="H343" s="8"/>
      <c r="I343" s="7"/>
    </row>
    <row r="344" spans="4:9" ht="12.75">
      <c r="D344" s="6"/>
      <c r="E344" s="6"/>
      <c r="F344" s="6"/>
      <c r="G344" s="7"/>
      <c r="H344" s="8"/>
      <c r="I344" s="7"/>
    </row>
    <row r="345" spans="4:9" ht="12.75">
      <c r="D345" s="6"/>
      <c r="E345" s="6"/>
      <c r="F345" s="6"/>
      <c r="G345" s="7"/>
      <c r="H345" s="8"/>
      <c r="I345" s="7"/>
    </row>
    <row r="346" spans="4:9" ht="12.75">
      <c r="D346" s="6"/>
      <c r="E346" s="6"/>
      <c r="F346" s="6"/>
      <c r="G346" s="7"/>
      <c r="H346" s="8"/>
      <c r="I346" s="7"/>
    </row>
    <row r="347" spans="4:9" ht="12.75">
      <c r="D347" s="6"/>
      <c r="E347" s="6"/>
      <c r="F347" s="6"/>
      <c r="G347" s="7"/>
      <c r="H347" s="8"/>
      <c r="I347" s="7"/>
    </row>
    <row r="348" spans="4:9" ht="12.75">
      <c r="D348" s="6"/>
      <c r="E348" s="6"/>
      <c r="F348" s="6"/>
      <c r="G348" s="7"/>
      <c r="H348" s="8"/>
      <c r="I348" s="7"/>
    </row>
    <row r="349" spans="4:9" ht="12.75">
      <c r="D349" s="6"/>
      <c r="E349" s="6"/>
      <c r="F349" s="6"/>
      <c r="G349" s="7"/>
      <c r="H349" s="8"/>
      <c r="I349" s="7"/>
    </row>
    <row r="350" spans="4:9" ht="12.75">
      <c r="D350" s="6"/>
      <c r="E350" s="6"/>
      <c r="F350" s="6"/>
      <c r="G350" s="7"/>
      <c r="H350" s="8"/>
      <c r="I350" s="7"/>
    </row>
    <row r="351" spans="4:9" ht="12.75">
      <c r="D351" s="6"/>
      <c r="E351" s="6"/>
      <c r="F351" s="6"/>
      <c r="G351" s="7"/>
      <c r="H351" s="8"/>
      <c r="I351" s="7"/>
    </row>
    <row r="352" spans="4:9" ht="12.75">
      <c r="D352" s="6"/>
      <c r="E352" s="6"/>
      <c r="F352" s="6"/>
      <c r="G352" s="7"/>
      <c r="H352" s="8"/>
      <c r="I352" s="7"/>
    </row>
    <row r="353" spans="4:9" ht="12.75">
      <c r="D353" s="6"/>
      <c r="E353" s="6"/>
      <c r="F353" s="6"/>
      <c r="G353" s="7"/>
      <c r="H353" s="8"/>
      <c r="I353" s="7"/>
    </row>
    <row r="354" spans="4:9" ht="12.75">
      <c r="D354" s="6"/>
      <c r="E354" s="6"/>
      <c r="F354" s="6"/>
      <c r="G354" s="7"/>
      <c r="H354" s="8"/>
      <c r="I354" s="7"/>
    </row>
    <row r="355" spans="4:9" ht="12.75">
      <c r="D355" s="6"/>
      <c r="E355" s="6"/>
      <c r="F355" s="6"/>
      <c r="G355" s="7"/>
      <c r="H355" s="8"/>
      <c r="I355" s="7"/>
    </row>
    <row r="356" spans="4:9" ht="12.75">
      <c r="D356" s="6"/>
      <c r="E356" s="6"/>
      <c r="F356" s="6"/>
      <c r="G356" s="7"/>
      <c r="H356" s="8"/>
      <c r="I356" s="7"/>
    </row>
    <row r="357" spans="4:9" ht="12.75">
      <c r="D357" s="6"/>
      <c r="E357" s="6"/>
      <c r="F357" s="6"/>
      <c r="G357" s="7"/>
      <c r="H357" s="8"/>
      <c r="I357" s="7"/>
    </row>
    <row r="358" spans="4:9" ht="12.75">
      <c r="D358" s="6"/>
      <c r="E358" s="6"/>
      <c r="F358" s="6"/>
      <c r="G358" s="7"/>
      <c r="H358" s="8"/>
      <c r="I358" s="7"/>
    </row>
    <row r="359" spans="4:9" ht="12.75">
      <c r="D359" s="6"/>
      <c r="E359" s="6"/>
      <c r="F359" s="6"/>
      <c r="G359" s="7"/>
      <c r="H359" s="8"/>
      <c r="I359" s="7"/>
    </row>
    <row r="360" spans="4:9" ht="12.75">
      <c r="D360" s="6"/>
      <c r="E360" s="6"/>
      <c r="F360" s="6"/>
      <c r="G360" s="7"/>
      <c r="H360" s="8"/>
      <c r="I360" s="7"/>
    </row>
    <row r="361" spans="4:9" ht="12.75">
      <c r="D361" s="6"/>
      <c r="E361" s="6"/>
      <c r="F361" s="6"/>
      <c r="G361" s="7"/>
      <c r="H361" s="8"/>
      <c r="I361" s="7"/>
    </row>
    <row r="362" spans="4:9" ht="12.75">
      <c r="D362" s="6"/>
      <c r="E362" s="6"/>
      <c r="F362" s="6"/>
      <c r="G362" s="7"/>
      <c r="H362" s="8"/>
      <c r="I362" s="7"/>
    </row>
    <row r="363" spans="4:9" ht="12.75">
      <c r="D363" s="6"/>
      <c r="E363" s="6"/>
      <c r="F363" s="6"/>
      <c r="G363" s="7"/>
      <c r="H363" s="8"/>
      <c r="I363" s="7"/>
    </row>
    <row r="364" spans="4:9" ht="12.75">
      <c r="D364" s="6"/>
      <c r="E364" s="6"/>
      <c r="F364" s="6"/>
      <c r="G364" s="7"/>
      <c r="H364" s="8"/>
      <c r="I364" s="7"/>
    </row>
    <row r="365" spans="4:9" ht="12.75">
      <c r="D365" s="6"/>
      <c r="E365" s="6"/>
      <c r="F365" s="6"/>
      <c r="G365" s="7"/>
      <c r="H365" s="8"/>
      <c r="I365" s="7"/>
    </row>
    <row r="366" spans="4:9" ht="12.75">
      <c r="D366" s="6"/>
      <c r="E366" s="6"/>
      <c r="F366" s="6"/>
      <c r="G366" s="7"/>
      <c r="H366" s="8"/>
      <c r="I366" s="7"/>
    </row>
    <row r="367" spans="4:9" ht="12.75">
      <c r="D367" s="6"/>
      <c r="E367" s="6"/>
      <c r="F367" s="6"/>
      <c r="G367" s="7"/>
      <c r="H367" s="8"/>
      <c r="I367" s="7"/>
    </row>
    <row r="368" spans="4:9" ht="12.75">
      <c r="D368" s="6"/>
      <c r="E368" s="6"/>
      <c r="F368" s="6"/>
      <c r="G368" s="7"/>
      <c r="H368" s="8"/>
      <c r="I368" s="7"/>
    </row>
    <row r="369" spans="4:9" ht="12.75">
      <c r="D369" s="6"/>
      <c r="E369" s="6"/>
      <c r="F369" s="6"/>
      <c r="G369" s="7"/>
      <c r="H369" s="8"/>
      <c r="I369" s="7"/>
    </row>
    <row r="370" spans="4:9" ht="12.75">
      <c r="D370" s="6"/>
      <c r="E370" s="6"/>
      <c r="F370" s="6"/>
      <c r="G370" s="7"/>
      <c r="H370" s="8"/>
      <c r="I370" s="7"/>
    </row>
    <row r="371" spans="4:9" ht="12.75">
      <c r="D371" s="6"/>
      <c r="E371" s="6"/>
      <c r="F371" s="6"/>
      <c r="G371" s="7"/>
      <c r="H371" s="8"/>
      <c r="I371" s="7"/>
    </row>
    <row r="372" spans="4:9" ht="12.75">
      <c r="D372" s="6"/>
      <c r="E372" s="6"/>
      <c r="F372" s="6"/>
      <c r="G372" s="7"/>
      <c r="H372" s="8"/>
      <c r="I372" s="7"/>
    </row>
    <row r="373" spans="4:9" ht="12.75">
      <c r="D373" s="6"/>
      <c r="E373" s="6"/>
      <c r="F373" s="6"/>
      <c r="G373" s="7"/>
      <c r="H373" s="8"/>
      <c r="I373" s="7"/>
    </row>
    <row r="374" spans="4:9" ht="12.75">
      <c r="D374" s="6"/>
      <c r="E374" s="6"/>
      <c r="F374" s="6"/>
      <c r="G374" s="7"/>
      <c r="H374" s="8"/>
      <c r="I374" s="7"/>
    </row>
    <row r="375" spans="4:9" ht="12.75">
      <c r="D375" s="6"/>
      <c r="E375" s="6"/>
      <c r="F375" s="6"/>
      <c r="G375" s="7"/>
      <c r="H375" s="8"/>
      <c r="I375" s="7"/>
    </row>
    <row r="376" spans="4:9" ht="12.75">
      <c r="D376" s="6"/>
      <c r="E376" s="6"/>
      <c r="F376" s="6"/>
      <c r="G376" s="7"/>
      <c r="H376" s="8"/>
      <c r="I376" s="7"/>
    </row>
    <row r="377" spans="4:9" ht="12.75">
      <c r="D377" s="6"/>
      <c r="E377" s="6"/>
      <c r="F377" s="6"/>
      <c r="G377" s="7"/>
      <c r="H377" s="8"/>
      <c r="I377" s="7"/>
    </row>
    <row r="378" spans="4:9" ht="12.75">
      <c r="D378" s="6"/>
      <c r="E378" s="6"/>
      <c r="F378" s="6"/>
      <c r="G378" s="7"/>
      <c r="H378" s="8"/>
      <c r="I378" s="7"/>
    </row>
    <row r="379" spans="4:9" ht="12.75">
      <c r="D379" s="6"/>
      <c r="E379" s="6"/>
      <c r="F379" s="6"/>
      <c r="G379" s="7"/>
      <c r="H379" s="8"/>
      <c r="I379" s="7"/>
    </row>
    <row r="380" spans="4:9" ht="12.75">
      <c r="D380" s="6"/>
      <c r="E380" s="6"/>
      <c r="F380" s="6"/>
      <c r="G380" s="7"/>
      <c r="H380" s="8"/>
      <c r="I380" s="7"/>
    </row>
    <row r="381" spans="4:9" ht="12.75">
      <c r="D381" s="6"/>
      <c r="E381" s="6"/>
      <c r="F381" s="6"/>
      <c r="G381" s="7"/>
      <c r="H381" s="8"/>
      <c r="I381" s="7"/>
    </row>
    <row r="382" spans="4:9" ht="12.75">
      <c r="D382" s="6"/>
      <c r="E382" s="6"/>
      <c r="F382" s="6"/>
      <c r="G382" s="7"/>
      <c r="H382" s="8"/>
      <c r="I382" s="7"/>
    </row>
    <row r="383" spans="4:9" ht="12.75">
      <c r="D383" s="6"/>
      <c r="E383" s="6"/>
      <c r="F383" s="6"/>
      <c r="G383" s="7"/>
      <c r="H383" s="8"/>
      <c r="I383" s="7"/>
    </row>
    <row r="384" spans="4:9" ht="12.75">
      <c r="D384" s="6"/>
      <c r="E384" s="6"/>
      <c r="F384" s="6"/>
      <c r="G384" s="7"/>
      <c r="H384" s="8"/>
      <c r="I384" s="7"/>
    </row>
    <row r="385" spans="4:9" ht="12.75">
      <c r="D385" s="6"/>
      <c r="E385" s="6"/>
      <c r="F385" s="6"/>
      <c r="G385" s="7"/>
      <c r="H385" s="8"/>
      <c r="I385" s="7"/>
    </row>
    <row r="386" spans="4:9" ht="12.75">
      <c r="D386" s="6"/>
      <c r="E386" s="6"/>
      <c r="F386" s="6"/>
      <c r="G386" s="7"/>
      <c r="H386" s="8"/>
      <c r="I386" s="7"/>
    </row>
    <row r="387" spans="4:9" ht="12.75">
      <c r="D387" s="6"/>
      <c r="E387" s="6"/>
      <c r="F387" s="6"/>
      <c r="G387" s="7"/>
      <c r="H387" s="8"/>
      <c r="I387" s="7"/>
    </row>
    <row r="388" spans="4:9" ht="12.75">
      <c r="D388" s="6"/>
      <c r="E388" s="6"/>
      <c r="F388" s="6"/>
      <c r="G388" s="7"/>
      <c r="H388" s="8"/>
      <c r="I388" s="7"/>
    </row>
    <row r="389" spans="4:9" ht="12.75">
      <c r="D389" s="6"/>
      <c r="E389" s="6"/>
      <c r="F389" s="6"/>
      <c r="G389" s="7"/>
      <c r="H389" s="8"/>
      <c r="I389" s="7"/>
    </row>
    <row r="390" spans="4:9" ht="12.75">
      <c r="D390" s="6"/>
      <c r="E390" s="6"/>
      <c r="F390" s="6"/>
      <c r="G390" s="7"/>
      <c r="H390" s="8"/>
      <c r="I390" s="7"/>
    </row>
    <row r="391" spans="4:9" ht="12.75">
      <c r="D391" s="6"/>
      <c r="E391" s="6"/>
      <c r="F391" s="6"/>
      <c r="G391" s="7"/>
      <c r="H391" s="8"/>
      <c r="I391" s="7"/>
    </row>
    <row r="392" spans="4:9" ht="12.75">
      <c r="D392" s="6"/>
      <c r="E392" s="6"/>
      <c r="F392" s="6"/>
      <c r="G392" s="7"/>
      <c r="H392" s="8"/>
      <c r="I392" s="7"/>
    </row>
    <row r="393" spans="4:9" ht="12.75">
      <c r="D393" s="6"/>
      <c r="E393" s="6"/>
      <c r="F393" s="6"/>
      <c r="G393" s="7"/>
      <c r="H393" s="8"/>
      <c r="I393" s="7"/>
    </row>
    <row r="394" spans="4:9" ht="12.75">
      <c r="D394" s="6"/>
      <c r="E394" s="6"/>
      <c r="F394" s="6"/>
      <c r="G394" s="7"/>
      <c r="H394" s="8"/>
      <c r="I394" s="7"/>
    </row>
    <row r="395" spans="4:9" ht="12.75">
      <c r="D395" s="6"/>
      <c r="E395" s="6"/>
      <c r="F395" s="6"/>
      <c r="G395" s="7"/>
      <c r="H395" s="8"/>
      <c r="I395" s="7"/>
    </row>
    <row r="396" spans="4:9" ht="12.75">
      <c r="D396" s="6"/>
      <c r="E396" s="6"/>
      <c r="F396" s="6"/>
      <c r="G396" s="7"/>
      <c r="H396" s="8"/>
      <c r="I396" s="7"/>
    </row>
    <row r="397" spans="4:9" ht="12.75">
      <c r="D397" s="6"/>
      <c r="E397" s="6"/>
      <c r="F397" s="6"/>
      <c r="G397" s="7"/>
      <c r="H397" s="8"/>
      <c r="I397" s="7"/>
    </row>
    <row r="398" spans="4:9" ht="12.75">
      <c r="D398" s="6"/>
      <c r="E398" s="6"/>
      <c r="F398" s="6"/>
      <c r="G398" s="7"/>
      <c r="H398" s="8"/>
      <c r="I398" s="7"/>
    </row>
    <row r="399" spans="4:9" ht="12.75">
      <c r="D399" s="6"/>
      <c r="E399" s="6"/>
      <c r="F399" s="6"/>
      <c r="G399" s="7"/>
      <c r="H399" s="8"/>
      <c r="I399" s="7"/>
    </row>
    <row r="400" spans="4:9" ht="12.75">
      <c r="D400" s="6"/>
      <c r="E400" s="6"/>
      <c r="F400" s="6"/>
      <c r="G400" s="7"/>
      <c r="H400" s="8"/>
      <c r="I400" s="7"/>
    </row>
    <row r="401" spans="4:9" ht="12.75">
      <c r="D401" s="6"/>
      <c r="E401" s="6"/>
      <c r="F401" s="6"/>
      <c r="G401" s="7"/>
      <c r="H401" s="8"/>
      <c r="I401" s="7"/>
    </row>
    <row r="402" spans="4:9" ht="12.75">
      <c r="D402" s="6"/>
      <c r="E402" s="6"/>
      <c r="F402" s="6"/>
      <c r="G402" s="7"/>
      <c r="H402" s="8"/>
      <c r="I402" s="7"/>
    </row>
    <row r="403" spans="4:9" ht="12.75">
      <c r="D403" s="6"/>
      <c r="E403" s="6"/>
      <c r="F403" s="6"/>
      <c r="G403" s="7"/>
      <c r="H403" s="8"/>
      <c r="I403" s="7"/>
    </row>
    <row r="404" spans="4:9" ht="12.75">
      <c r="D404" s="6"/>
      <c r="E404" s="6"/>
      <c r="F404" s="6"/>
      <c r="G404" s="7"/>
      <c r="H404" s="8"/>
      <c r="I404" s="7"/>
    </row>
    <row r="405" spans="4:9" ht="12.75">
      <c r="D405" s="6"/>
      <c r="E405" s="6"/>
      <c r="F405" s="6"/>
      <c r="G405" s="7"/>
      <c r="H405" s="8"/>
      <c r="I405" s="7"/>
    </row>
    <row r="406" spans="4:9" ht="12.75">
      <c r="D406" s="6"/>
      <c r="E406" s="6"/>
      <c r="F406" s="6"/>
      <c r="G406" s="7"/>
      <c r="H406" s="8"/>
      <c r="I406" s="7"/>
    </row>
    <row r="407" spans="4:9" ht="12.75">
      <c r="D407" s="6"/>
      <c r="E407" s="6"/>
      <c r="F407" s="6"/>
      <c r="G407" s="7"/>
      <c r="H407" s="9"/>
      <c r="I407" s="7"/>
    </row>
    <row r="408" spans="4:9" ht="12.75">
      <c r="D408" s="6"/>
      <c r="E408" s="6"/>
      <c r="F408" s="6"/>
      <c r="G408" s="7"/>
      <c r="H408" s="9"/>
      <c r="I408" s="7"/>
    </row>
  </sheetData>
  <sheetProtection/>
  <mergeCells count="3">
    <mergeCell ref="C3:E4"/>
    <mergeCell ref="B167:G167"/>
    <mergeCell ref="B168:G168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0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5" customWidth="1"/>
    <col min="2" max="2" width="12.00390625" style="5" customWidth="1"/>
    <col min="3" max="3" width="14.28125" style="5" customWidth="1"/>
    <col min="4" max="4" width="11.421875" style="5" customWidth="1"/>
    <col min="5" max="5" width="45.28125" style="5" customWidth="1"/>
    <col min="6" max="8" width="22.7109375" style="5" customWidth="1"/>
    <col min="9" max="9" width="13.8515625" style="5" customWidth="1"/>
    <col min="10" max="16384" width="9.140625" style="5" customWidth="1"/>
  </cols>
  <sheetData>
    <row r="1" ht="10.5" customHeight="1"/>
    <row r="2" spans="2:8" ht="15">
      <c r="B2" s="45" t="s">
        <v>0</v>
      </c>
      <c r="C2" s="14" t="s">
        <v>20</v>
      </c>
      <c r="F2" s="14"/>
      <c r="G2" s="15"/>
      <c r="H2" s="16"/>
    </row>
    <row r="3" spans="2:8" ht="12.75">
      <c r="B3" s="45" t="s">
        <v>4</v>
      </c>
      <c r="C3" s="49" t="s">
        <v>186</v>
      </c>
      <c r="D3" s="50"/>
      <c r="E3" s="50"/>
      <c r="F3" s="16"/>
      <c r="G3" s="28"/>
      <c r="H3" s="16"/>
    </row>
    <row r="4" spans="2:8" ht="26.25" customHeight="1">
      <c r="B4" s="45"/>
      <c r="C4" s="50"/>
      <c r="D4" s="50"/>
      <c r="E4" s="50"/>
      <c r="F4" s="16"/>
      <c r="G4" s="28"/>
      <c r="H4" s="16"/>
    </row>
    <row r="5" spans="2:6" ht="15">
      <c r="B5" s="45" t="s">
        <v>1</v>
      </c>
      <c r="C5" s="11" t="s">
        <v>183</v>
      </c>
      <c r="F5" s="12"/>
    </row>
    <row r="6" spans="2:6" ht="12.75">
      <c r="B6" s="45" t="s">
        <v>2</v>
      </c>
      <c r="C6" s="13" t="s">
        <v>184</v>
      </c>
      <c r="F6" s="13"/>
    </row>
    <row r="7" spans="2:6" ht="12.75">
      <c r="B7" s="45"/>
      <c r="C7" s="13" t="s">
        <v>185</v>
      </c>
      <c r="F7" s="13"/>
    </row>
    <row r="8" spans="2:6" ht="12.75">
      <c r="B8" s="45" t="s">
        <v>6</v>
      </c>
      <c r="C8" s="13" t="s">
        <v>7</v>
      </c>
      <c r="F8" s="13"/>
    </row>
    <row r="10" spans="2:8" ht="63.75">
      <c r="B10" s="39" t="s">
        <v>21</v>
      </c>
      <c r="C10" s="37"/>
      <c r="D10" s="4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</row>
    <row r="11" spans="2:9" ht="12.75">
      <c r="B11" s="40" t="s">
        <v>17</v>
      </c>
      <c r="C11" s="38"/>
      <c r="D11" s="18" t="s">
        <v>17</v>
      </c>
      <c r="E11" s="19" t="s">
        <v>5</v>
      </c>
      <c r="F11" s="20">
        <f>SUM(F13:F164)</f>
        <v>1561.5000000000002</v>
      </c>
      <c r="G11" s="20">
        <f>SUM(G13:G164)</f>
        <v>42725300</v>
      </c>
      <c r="H11" s="25">
        <f>F11/G11*100000</f>
        <v>3.6547432083566416</v>
      </c>
      <c r="I11" s="26"/>
    </row>
    <row r="12" spans="6:9" ht="7.5" customHeight="1">
      <c r="F12" s="48"/>
      <c r="G12" s="48"/>
      <c r="H12" s="48"/>
      <c r="I12" s="26"/>
    </row>
    <row r="13" spans="2:9" ht="12.75">
      <c r="B13" s="33" t="s">
        <v>30</v>
      </c>
      <c r="C13" s="29"/>
      <c r="D13" s="21">
        <v>507</v>
      </c>
      <c r="E13" s="1" t="s">
        <v>144</v>
      </c>
      <c r="F13" s="46">
        <v>1.9166666666666667</v>
      </c>
      <c r="G13" s="46">
        <v>194100</v>
      </c>
      <c r="H13" s="47">
        <v>0.9873973750684738</v>
      </c>
      <c r="I13" s="26"/>
    </row>
    <row r="14" spans="2:9" ht="12.75">
      <c r="B14" s="34" t="s">
        <v>30</v>
      </c>
      <c r="C14" s="30"/>
      <c r="D14" s="22">
        <v>506</v>
      </c>
      <c r="E14" s="2" t="s">
        <v>54</v>
      </c>
      <c r="F14" s="46">
        <v>20.75</v>
      </c>
      <c r="G14" s="46">
        <v>625800</v>
      </c>
      <c r="H14" s="47">
        <v>3.3158512069698394</v>
      </c>
      <c r="I14" s="26"/>
    </row>
    <row r="15" spans="2:9" ht="12.75">
      <c r="B15" s="34" t="s">
        <v>30</v>
      </c>
      <c r="C15" s="30"/>
      <c r="D15" s="22">
        <v>509</v>
      </c>
      <c r="E15" s="2" t="s">
        <v>152</v>
      </c>
      <c r="F15" s="46">
        <v>11</v>
      </c>
      <c r="G15" s="46">
        <v>256900</v>
      </c>
      <c r="H15" s="47">
        <v>4.281771719287046</v>
      </c>
      <c r="I15" s="26"/>
    </row>
    <row r="16" spans="2:9" ht="12.75">
      <c r="B16" s="35" t="s">
        <v>30</v>
      </c>
      <c r="C16" s="31"/>
      <c r="D16" s="23">
        <v>508</v>
      </c>
      <c r="E16" s="2" t="s">
        <v>85</v>
      </c>
      <c r="F16" s="46">
        <v>21.416666666666668</v>
      </c>
      <c r="G16" s="46">
        <v>533100</v>
      </c>
      <c r="H16" s="47">
        <v>4.017344925796357</v>
      </c>
      <c r="I16" s="26"/>
    </row>
    <row r="17" spans="2:9" ht="12.75">
      <c r="B17" s="34" t="s">
        <v>30</v>
      </c>
      <c r="C17" s="30"/>
      <c r="D17" s="22">
        <v>503</v>
      </c>
      <c r="E17" s="2" t="s">
        <v>87</v>
      </c>
      <c r="F17" s="46">
        <v>9.666666666666666</v>
      </c>
      <c r="G17" s="46">
        <v>590100</v>
      </c>
      <c r="H17" s="47">
        <v>1.638037721184516</v>
      </c>
      <c r="I17" s="26"/>
    </row>
    <row r="18" spans="2:9" ht="12.75">
      <c r="B18" s="34" t="s">
        <v>30</v>
      </c>
      <c r="C18" s="30"/>
      <c r="D18" s="22">
        <v>504</v>
      </c>
      <c r="E18" s="2" t="s">
        <v>96</v>
      </c>
      <c r="F18" s="46">
        <v>20.75</v>
      </c>
      <c r="G18" s="46">
        <v>553700</v>
      </c>
      <c r="H18" s="47">
        <v>3.7475167057973633</v>
      </c>
      <c r="I18" s="26"/>
    </row>
    <row r="19" spans="2:9" ht="12.75">
      <c r="B19" s="34" t="s">
        <v>30</v>
      </c>
      <c r="C19" s="30"/>
      <c r="D19" s="22">
        <v>512</v>
      </c>
      <c r="E19" s="2" t="s">
        <v>160</v>
      </c>
      <c r="F19" s="46">
        <v>6.25</v>
      </c>
      <c r="G19" s="46">
        <v>249300</v>
      </c>
      <c r="H19" s="47">
        <v>2.507120221428858</v>
      </c>
      <c r="I19" s="26"/>
    </row>
    <row r="20" spans="2:9" ht="12.75">
      <c r="B20" s="34" t="s">
        <v>30</v>
      </c>
      <c r="C20" s="30"/>
      <c r="D20" s="22">
        <v>511</v>
      </c>
      <c r="E20" s="2" t="s">
        <v>98</v>
      </c>
      <c r="F20" s="46">
        <v>16.833333333333332</v>
      </c>
      <c r="G20" s="46">
        <v>638300</v>
      </c>
      <c r="H20" s="47">
        <v>2.637163852995609</v>
      </c>
      <c r="I20" s="26"/>
    </row>
    <row r="21" spans="2:9" ht="12.75">
      <c r="B21" s="34" t="s">
        <v>30</v>
      </c>
      <c r="C21" s="30"/>
      <c r="D21" s="22">
        <v>510</v>
      </c>
      <c r="E21" s="2" t="s">
        <v>167</v>
      </c>
      <c r="F21" s="46">
        <v>1.4166666666666667</v>
      </c>
      <c r="G21" s="46">
        <v>30300</v>
      </c>
      <c r="H21" s="47">
        <v>4.669765193218402</v>
      </c>
      <c r="I21" s="26"/>
    </row>
    <row r="22" spans="2:9" ht="12.75">
      <c r="B22" s="34" t="s">
        <v>25</v>
      </c>
      <c r="C22" s="30"/>
      <c r="D22" s="22" t="s">
        <v>13</v>
      </c>
      <c r="E22" s="2" t="s">
        <v>34</v>
      </c>
      <c r="F22" s="46">
        <v>0.8333333333333334</v>
      </c>
      <c r="G22" s="46">
        <v>126500</v>
      </c>
      <c r="H22" s="47">
        <v>0.6585324735533359</v>
      </c>
      <c r="I22" s="26"/>
    </row>
    <row r="23" spans="2:9" ht="12.75">
      <c r="B23" s="34" t="s">
        <v>25</v>
      </c>
      <c r="C23" s="30"/>
      <c r="D23" s="22">
        <v>623</v>
      </c>
      <c r="E23" s="2" t="s">
        <v>44</v>
      </c>
      <c r="F23" s="46">
        <v>29.416666666666668</v>
      </c>
      <c r="G23" s="46">
        <v>508300</v>
      </c>
      <c r="H23" s="47">
        <v>5.786945961400251</v>
      </c>
      <c r="I23" s="26"/>
    </row>
    <row r="24" spans="2:9" ht="12.75">
      <c r="B24" s="34" t="s">
        <v>25</v>
      </c>
      <c r="C24" s="30"/>
      <c r="D24" s="22" t="s">
        <v>14</v>
      </c>
      <c r="E24" s="2" t="s">
        <v>46</v>
      </c>
      <c r="F24" s="46">
        <v>3.0833333333333335</v>
      </c>
      <c r="G24" s="46">
        <v>210500</v>
      </c>
      <c r="H24" s="47">
        <v>1.465037861329811</v>
      </c>
      <c r="I24" s="26"/>
    </row>
    <row r="25" spans="2:9" ht="12.75">
      <c r="B25" s="34" t="s">
        <v>25</v>
      </c>
      <c r="C25" s="30"/>
      <c r="D25" s="22">
        <v>620</v>
      </c>
      <c r="E25" s="2" t="s">
        <v>63</v>
      </c>
      <c r="F25" s="46">
        <v>22.666666666666668</v>
      </c>
      <c r="G25" s="46">
        <v>1131700</v>
      </c>
      <c r="H25" s="47">
        <v>2.0028989016161334</v>
      </c>
      <c r="I25" s="26"/>
    </row>
    <row r="26" spans="2:9" ht="12.75">
      <c r="B26" s="34" t="s">
        <v>25</v>
      </c>
      <c r="C26" s="30"/>
      <c r="D26" s="22">
        <v>606</v>
      </c>
      <c r="E26" s="2" t="s">
        <v>73</v>
      </c>
      <c r="F26" s="46">
        <v>46.083333333333336</v>
      </c>
      <c r="G26" s="46">
        <v>893000</v>
      </c>
      <c r="H26" s="47">
        <v>5.160392077818339</v>
      </c>
      <c r="I26" s="26"/>
    </row>
    <row r="27" spans="2:9" ht="12.75">
      <c r="B27" s="34" t="s">
        <v>25</v>
      </c>
      <c r="C27" s="30"/>
      <c r="D27" s="22">
        <v>611</v>
      </c>
      <c r="E27" s="2" t="s">
        <v>153</v>
      </c>
      <c r="F27" s="46">
        <v>6.416666666666667</v>
      </c>
      <c r="G27" s="46">
        <v>156200</v>
      </c>
      <c r="H27" s="47">
        <v>4.106798084205361</v>
      </c>
      <c r="I27" s="26"/>
    </row>
    <row r="28" spans="2:9" ht="12.75">
      <c r="B28" s="34" t="s">
        <v>25</v>
      </c>
      <c r="C28" s="30"/>
      <c r="D28" s="22">
        <v>607</v>
      </c>
      <c r="E28" s="2" t="s">
        <v>93</v>
      </c>
      <c r="F28" s="46">
        <v>11.083333333333334</v>
      </c>
      <c r="G28" s="46">
        <v>710600</v>
      </c>
      <c r="H28" s="47">
        <v>1.5596511447370336</v>
      </c>
      <c r="I28" s="26"/>
    </row>
    <row r="29" spans="2:9" ht="12.75">
      <c r="B29" s="34" t="s">
        <v>25</v>
      </c>
      <c r="C29" s="30"/>
      <c r="D29" s="22">
        <v>624</v>
      </c>
      <c r="E29" s="2" t="s">
        <v>161</v>
      </c>
      <c r="F29" s="46">
        <v>1.4166666666666667</v>
      </c>
      <c r="G29" s="46">
        <v>143900</v>
      </c>
      <c r="H29" s="47">
        <v>0.9847947687701883</v>
      </c>
      <c r="I29" s="26"/>
    </row>
    <row r="30" spans="2:9" ht="12.75">
      <c r="B30" s="34" t="s">
        <v>25</v>
      </c>
      <c r="C30" s="30"/>
      <c r="D30" s="22">
        <v>621</v>
      </c>
      <c r="E30" s="2" t="s">
        <v>171</v>
      </c>
      <c r="F30" s="46">
        <v>1.3333333333333333</v>
      </c>
      <c r="G30" s="46">
        <v>139700</v>
      </c>
      <c r="H30" s="47">
        <v>0.9543236827350916</v>
      </c>
      <c r="I30" s="26"/>
    </row>
    <row r="31" spans="2:9" ht="12.75">
      <c r="B31" s="34" t="s">
        <v>25</v>
      </c>
      <c r="C31" s="30"/>
      <c r="D31" s="22">
        <v>609</v>
      </c>
      <c r="E31" s="2" t="s">
        <v>117</v>
      </c>
      <c r="F31" s="46">
        <v>23.666666666666668</v>
      </c>
      <c r="G31" s="46">
        <v>587200</v>
      </c>
      <c r="H31" s="47">
        <v>4.030564165446144</v>
      </c>
      <c r="I31" s="26"/>
    </row>
    <row r="32" spans="2:9" ht="12.75">
      <c r="B32" s="34" t="s">
        <v>25</v>
      </c>
      <c r="C32" s="30"/>
      <c r="D32" s="22">
        <v>622</v>
      </c>
      <c r="E32" s="2" t="s">
        <v>176</v>
      </c>
      <c r="F32" s="46">
        <v>1.5833333333333333</v>
      </c>
      <c r="G32" s="46">
        <v>123200</v>
      </c>
      <c r="H32" s="47">
        <v>1.2854131317805542</v>
      </c>
      <c r="I32" s="26"/>
    </row>
    <row r="33" spans="2:9" ht="12.75">
      <c r="B33" s="34" t="s">
        <v>22</v>
      </c>
      <c r="C33" s="30"/>
      <c r="D33" s="22">
        <v>716</v>
      </c>
      <c r="E33" s="2" t="s">
        <v>31</v>
      </c>
      <c r="F33" s="46">
        <v>3.0833333333333335</v>
      </c>
      <c r="G33" s="46">
        <v>139200</v>
      </c>
      <c r="H33" s="47">
        <v>2.2152292822178157</v>
      </c>
      <c r="I33" s="26"/>
    </row>
    <row r="34" spans="2:9" ht="12.75">
      <c r="B34" s="34" t="s">
        <v>22</v>
      </c>
      <c r="C34" s="30"/>
      <c r="D34" s="22">
        <v>717</v>
      </c>
      <c r="E34" s="2" t="s">
        <v>32</v>
      </c>
      <c r="F34" s="46">
        <v>7.083333333333333</v>
      </c>
      <c r="G34" s="46">
        <v>286900</v>
      </c>
      <c r="H34" s="47">
        <v>2.468645300396377</v>
      </c>
      <c r="I34" s="26"/>
    </row>
    <row r="35" spans="2:9" ht="12.75">
      <c r="B35" s="34" t="s">
        <v>22</v>
      </c>
      <c r="C35" s="30"/>
      <c r="D35" s="22">
        <v>718</v>
      </c>
      <c r="E35" s="2" t="s">
        <v>35</v>
      </c>
      <c r="F35" s="46">
        <v>5.25</v>
      </c>
      <c r="G35" s="46">
        <v>184300</v>
      </c>
      <c r="H35" s="47">
        <v>2.8483072916666665</v>
      </c>
      <c r="I35" s="26"/>
    </row>
    <row r="36" spans="2:9" ht="12.75">
      <c r="B36" s="34" t="s">
        <v>22</v>
      </c>
      <c r="C36" s="30"/>
      <c r="D36" s="22">
        <v>719</v>
      </c>
      <c r="E36" s="2" t="s">
        <v>39</v>
      </c>
      <c r="F36" s="46">
        <v>10</v>
      </c>
      <c r="G36" s="46">
        <v>246700</v>
      </c>
      <c r="H36" s="47">
        <v>4.0527506018334645</v>
      </c>
      <c r="I36" s="26"/>
    </row>
    <row r="37" spans="2:9" ht="12.75">
      <c r="B37" s="34" t="s">
        <v>22</v>
      </c>
      <c r="C37" s="30"/>
      <c r="D37" s="22">
        <v>720</v>
      </c>
      <c r="E37" s="2" t="s">
        <v>40</v>
      </c>
      <c r="F37" s="46">
        <v>4.666666666666667</v>
      </c>
      <c r="G37" s="46">
        <v>249800</v>
      </c>
      <c r="H37" s="47">
        <v>1.8681238032331886</v>
      </c>
      <c r="I37" s="26"/>
    </row>
    <row r="38" spans="2:9" ht="12.75">
      <c r="B38" s="34" t="s">
        <v>22</v>
      </c>
      <c r="C38" s="30"/>
      <c r="D38" s="22">
        <v>702</v>
      </c>
      <c r="E38" s="2" t="s">
        <v>45</v>
      </c>
      <c r="F38" s="46">
        <v>7.416666666666667</v>
      </c>
      <c r="G38" s="46">
        <v>190700</v>
      </c>
      <c r="H38" s="47">
        <v>3.889139425211412</v>
      </c>
      <c r="I38" s="26"/>
    </row>
    <row r="39" spans="2:9" ht="12.75">
      <c r="B39" s="34" t="s">
        <v>22</v>
      </c>
      <c r="C39" s="30"/>
      <c r="D39" s="22">
        <v>714</v>
      </c>
      <c r="E39" s="2" t="s">
        <v>49</v>
      </c>
      <c r="F39" s="46">
        <v>0.08333333333333333</v>
      </c>
      <c r="G39" s="46">
        <v>7100</v>
      </c>
      <c r="H39" s="47">
        <v>1.17090534401199</v>
      </c>
      <c r="I39" s="26"/>
    </row>
    <row r="40" spans="2:9" ht="12.75">
      <c r="B40" s="34" t="s">
        <v>22</v>
      </c>
      <c r="C40" s="30"/>
      <c r="D40" s="22">
        <v>721</v>
      </c>
      <c r="E40" s="2" t="s">
        <v>52</v>
      </c>
      <c r="F40" s="46">
        <v>4</v>
      </c>
      <c r="G40" s="46">
        <v>283700</v>
      </c>
      <c r="H40" s="47">
        <v>1.4099897775741126</v>
      </c>
      <c r="I40" s="26"/>
    </row>
    <row r="41" spans="2:9" ht="12.75">
      <c r="B41" s="34" t="s">
        <v>22</v>
      </c>
      <c r="C41" s="30"/>
      <c r="D41" s="22">
        <v>722</v>
      </c>
      <c r="E41" s="2" t="s">
        <v>60</v>
      </c>
      <c r="F41" s="46">
        <v>7.5</v>
      </c>
      <c r="G41" s="46">
        <v>261900</v>
      </c>
      <c r="H41" s="47">
        <v>2.8641039937066086</v>
      </c>
      <c r="I41" s="26"/>
    </row>
    <row r="42" spans="2:9" ht="12.75">
      <c r="B42" s="34" t="s">
        <v>22</v>
      </c>
      <c r="C42" s="30"/>
      <c r="D42" s="22">
        <v>723</v>
      </c>
      <c r="E42" s="2" t="s">
        <v>62</v>
      </c>
      <c r="F42" s="46">
        <v>3.6666666666666665</v>
      </c>
      <c r="G42" s="46">
        <v>242600</v>
      </c>
      <c r="H42" s="47">
        <v>1.5115599986258546</v>
      </c>
      <c r="I42" s="26"/>
    </row>
    <row r="43" spans="2:9" ht="12.75">
      <c r="B43" s="34" t="s">
        <v>22</v>
      </c>
      <c r="C43" s="30"/>
      <c r="D43" s="22">
        <v>703</v>
      </c>
      <c r="E43" s="2" t="s">
        <v>66</v>
      </c>
      <c r="F43" s="46">
        <v>3</v>
      </c>
      <c r="G43" s="46">
        <v>204000</v>
      </c>
      <c r="H43" s="47">
        <v>1.470573817903746</v>
      </c>
      <c r="I43" s="26"/>
    </row>
    <row r="44" spans="2:9" ht="12.75">
      <c r="B44" s="34" t="s">
        <v>22</v>
      </c>
      <c r="C44" s="30"/>
      <c r="D44" s="22">
        <v>704</v>
      </c>
      <c r="E44" s="2" t="s">
        <v>67</v>
      </c>
      <c r="F44" s="46">
        <v>11.25</v>
      </c>
      <c r="G44" s="46">
        <v>203200</v>
      </c>
      <c r="H44" s="47">
        <v>5.537316591769333</v>
      </c>
      <c r="I44" s="26"/>
    </row>
    <row r="45" spans="2:9" ht="12.75">
      <c r="B45" s="34" t="s">
        <v>22</v>
      </c>
      <c r="C45" s="30"/>
      <c r="D45" s="22">
        <v>705</v>
      </c>
      <c r="E45" s="2" t="s">
        <v>68</v>
      </c>
      <c r="F45" s="46">
        <v>2.8333333333333335</v>
      </c>
      <c r="G45" s="46">
        <v>144600</v>
      </c>
      <c r="H45" s="47">
        <v>1.959590929629937</v>
      </c>
      <c r="I45" s="26"/>
    </row>
    <row r="46" spans="2:9" ht="12.75">
      <c r="B46" s="34" t="s">
        <v>22</v>
      </c>
      <c r="C46" s="30"/>
      <c r="D46" s="22">
        <v>724</v>
      </c>
      <c r="E46" s="2" t="s">
        <v>70</v>
      </c>
      <c r="F46" s="46">
        <v>7.833333333333333</v>
      </c>
      <c r="G46" s="46">
        <v>207800</v>
      </c>
      <c r="H46" s="47">
        <v>3.7701583145627575</v>
      </c>
      <c r="I46" s="26"/>
    </row>
    <row r="47" spans="2:9" ht="12.75">
      <c r="B47" s="34" t="s">
        <v>22</v>
      </c>
      <c r="C47" s="30"/>
      <c r="D47" s="22">
        <v>725</v>
      </c>
      <c r="E47" s="2" t="s">
        <v>71</v>
      </c>
      <c r="F47" s="46">
        <v>1.5833333333333333</v>
      </c>
      <c r="G47" s="46">
        <v>189400</v>
      </c>
      <c r="H47" s="47">
        <v>0.8361100989778333</v>
      </c>
      <c r="I47" s="26"/>
    </row>
    <row r="48" spans="2:9" ht="12.75">
      <c r="B48" s="34" t="s">
        <v>22</v>
      </c>
      <c r="C48" s="30"/>
      <c r="D48" s="22">
        <v>726</v>
      </c>
      <c r="E48" s="2" t="s">
        <v>72</v>
      </c>
      <c r="F48" s="46">
        <v>3.6666666666666665</v>
      </c>
      <c r="G48" s="46">
        <v>192700</v>
      </c>
      <c r="H48" s="47">
        <v>1.9026270090011554</v>
      </c>
      <c r="I48" s="26"/>
    </row>
    <row r="49" spans="2:9" ht="12.75">
      <c r="B49" s="34" t="s">
        <v>22</v>
      </c>
      <c r="C49" s="30"/>
      <c r="D49" s="22">
        <v>727</v>
      </c>
      <c r="E49" s="2" t="s">
        <v>74</v>
      </c>
      <c r="F49" s="46">
        <v>4.833333333333333</v>
      </c>
      <c r="G49" s="46">
        <v>223500</v>
      </c>
      <c r="H49" s="47">
        <v>2.162729752747785</v>
      </c>
      <c r="I49" s="26"/>
    </row>
    <row r="50" spans="2:9" ht="12.75">
      <c r="B50" s="34" t="s">
        <v>22</v>
      </c>
      <c r="C50" s="30"/>
      <c r="D50" s="22">
        <v>728</v>
      </c>
      <c r="E50" s="2" t="s">
        <v>75</v>
      </c>
      <c r="F50" s="46">
        <v>5.75</v>
      </c>
      <c r="G50" s="46">
        <v>204100</v>
      </c>
      <c r="H50" s="47">
        <v>2.8176329922772356</v>
      </c>
      <c r="I50" s="26"/>
    </row>
    <row r="51" spans="2:9" ht="12.75">
      <c r="B51" s="34" t="s">
        <v>22</v>
      </c>
      <c r="C51" s="30"/>
      <c r="D51" s="22">
        <v>706</v>
      </c>
      <c r="E51" s="2" t="s">
        <v>76</v>
      </c>
      <c r="F51" s="46">
        <v>5.166666666666667</v>
      </c>
      <c r="G51" s="46">
        <v>181900</v>
      </c>
      <c r="H51" s="47">
        <v>2.83985767732621</v>
      </c>
      <c r="I51" s="26"/>
    </row>
    <row r="52" spans="2:9" ht="12.75">
      <c r="B52" s="34" t="s">
        <v>22</v>
      </c>
      <c r="C52" s="30"/>
      <c r="D52" s="22">
        <v>707</v>
      </c>
      <c r="E52" s="2" t="s">
        <v>77</v>
      </c>
      <c r="F52" s="46">
        <v>5.833333333333333</v>
      </c>
      <c r="G52" s="46">
        <v>128400</v>
      </c>
      <c r="H52" s="47">
        <v>4.5423515883954595</v>
      </c>
      <c r="I52" s="26"/>
    </row>
    <row r="53" spans="2:9" ht="12.75">
      <c r="B53" s="34" t="s">
        <v>22</v>
      </c>
      <c r="C53" s="30"/>
      <c r="D53" s="22">
        <v>729</v>
      </c>
      <c r="E53" s="2" t="s">
        <v>79</v>
      </c>
      <c r="F53" s="46">
        <v>2.5833333333333335</v>
      </c>
      <c r="G53" s="46">
        <v>133200</v>
      </c>
      <c r="H53" s="47">
        <v>1.939468560588998</v>
      </c>
      <c r="I53" s="26"/>
    </row>
    <row r="54" spans="2:9" ht="12.75">
      <c r="B54" s="34" t="s">
        <v>22</v>
      </c>
      <c r="C54" s="30"/>
      <c r="D54" s="22">
        <v>708</v>
      </c>
      <c r="E54" s="2" t="s">
        <v>82</v>
      </c>
      <c r="F54" s="46">
        <v>4.5</v>
      </c>
      <c r="G54" s="46">
        <v>256100</v>
      </c>
      <c r="H54" s="47">
        <v>1.7574349260900977</v>
      </c>
      <c r="I54" s="26"/>
    </row>
    <row r="55" spans="2:9" ht="12.75">
      <c r="B55" s="34" t="s">
        <v>22</v>
      </c>
      <c r="C55" s="30"/>
      <c r="D55" s="22">
        <v>709</v>
      </c>
      <c r="E55" s="2" t="s">
        <v>86</v>
      </c>
      <c r="F55" s="46">
        <v>4.833333333333333</v>
      </c>
      <c r="G55" s="46">
        <v>225200</v>
      </c>
      <c r="H55" s="47">
        <v>2.1466788657244966</v>
      </c>
      <c r="I55" s="26"/>
    </row>
    <row r="56" spans="2:9" ht="12.75">
      <c r="B56" s="34" t="s">
        <v>22</v>
      </c>
      <c r="C56" s="30"/>
      <c r="D56" s="22">
        <v>730</v>
      </c>
      <c r="E56" s="2" t="s">
        <v>90</v>
      </c>
      <c r="F56" s="46">
        <v>1.1666666666666667</v>
      </c>
      <c r="G56" s="46">
        <v>157900</v>
      </c>
      <c r="H56" s="47">
        <v>0.7389812615465823</v>
      </c>
      <c r="I56" s="26"/>
    </row>
    <row r="57" spans="2:9" ht="12.75">
      <c r="B57" s="34" t="s">
        <v>22</v>
      </c>
      <c r="C57" s="30"/>
      <c r="D57" s="22">
        <v>731</v>
      </c>
      <c r="E57" s="2" t="s">
        <v>92</v>
      </c>
      <c r="F57" s="46">
        <v>5.083333333333333</v>
      </c>
      <c r="G57" s="46">
        <v>241800</v>
      </c>
      <c r="H57" s="47">
        <v>2.1024188156144232</v>
      </c>
      <c r="I57" s="26"/>
    </row>
    <row r="58" spans="2:9" ht="12.75">
      <c r="B58" s="34" t="s">
        <v>22</v>
      </c>
      <c r="C58" s="30"/>
      <c r="D58" s="22">
        <v>732</v>
      </c>
      <c r="E58" s="2" t="s">
        <v>101</v>
      </c>
      <c r="F58" s="46">
        <v>2.25</v>
      </c>
      <c r="G58" s="46">
        <v>218700</v>
      </c>
      <c r="H58" s="47">
        <v>1.0287971760660624</v>
      </c>
      <c r="I58" s="26"/>
    </row>
    <row r="59" spans="2:9" ht="12.75">
      <c r="B59" s="34" t="s">
        <v>22</v>
      </c>
      <c r="C59" s="30"/>
      <c r="D59" s="22">
        <v>733</v>
      </c>
      <c r="E59" s="2" t="s">
        <v>102</v>
      </c>
      <c r="F59" s="46">
        <v>6</v>
      </c>
      <c r="G59" s="46">
        <v>149900</v>
      </c>
      <c r="H59" s="47">
        <v>4.00320256204964</v>
      </c>
      <c r="I59" s="26"/>
    </row>
    <row r="60" spans="2:9" ht="12.75">
      <c r="B60" s="34" t="s">
        <v>22</v>
      </c>
      <c r="C60" s="30"/>
      <c r="D60" s="22">
        <v>710</v>
      </c>
      <c r="E60" s="2" t="s">
        <v>113</v>
      </c>
      <c r="F60" s="46">
        <v>2.0833333333333335</v>
      </c>
      <c r="G60" s="46">
        <v>240800</v>
      </c>
      <c r="H60" s="47">
        <v>0.8650423247908674</v>
      </c>
      <c r="I60" s="26"/>
    </row>
    <row r="61" spans="2:9" ht="12.75">
      <c r="B61" s="34" t="s">
        <v>22</v>
      </c>
      <c r="C61" s="30"/>
      <c r="D61" s="22">
        <v>734</v>
      </c>
      <c r="E61" s="2" t="s">
        <v>120</v>
      </c>
      <c r="F61" s="46">
        <v>9.833333333333334</v>
      </c>
      <c r="G61" s="46">
        <v>152800</v>
      </c>
      <c r="H61" s="47">
        <v>6.434669563358593</v>
      </c>
      <c r="I61" s="26"/>
    </row>
    <row r="62" spans="2:9" ht="12.75">
      <c r="B62" s="34" t="s">
        <v>22</v>
      </c>
      <c r="C62" s="30"/>
      <c r="D62" s="22">
        <v>711</v>
      </c>
      <c r="E62" s="2" t="s">
        <v>122</v>
      </c>
      <c r="F62" s="46">
        <v>4.083333333333333</v>
      </c>
      <c r="G62" s="46">
        <v>221200</v>
      </c>
      <c r="H62" s="47">
        <v>1.846083364603725</v>
      </c>
      <c r="I62" s="26"/>
    </row>
    <row r="63" spans="2:9" ht="12.75">
      <c r="B63" s="34" t="s">
        <v>22</v>
      </c>
      <c r="C63" s="30"/>
      <c r="D63" s="22">
        <v>735</v>
      </c>
      <c r="E63" s="2" t="s">
        <v>126</v>
      </c>
      <c r="F63" s="46">
        <v>3.9166666666666665</v>
      </c>
      <c r="G63" s="46">
        <v>203700</v>
      </c>
      <c r="H63" s="47">
        <v>1.922535718259344</v>
      </c>
      <c r="I63" s="26"/>
    </row>
    <row r="64" spans="2:9" ht="12.75">
      <c r="B64" s="34" t="s">
        <v>22</v>
      </c>
      <c r="C64" s="30"/>
      <c r="D64" s="22">
        <v>712</v>
      </c>
      <c r="E64" s="2" t="s">
        <v>127</v>
      </c>
      <c r="F64" s="46">
        <v>2.5</v>
      </c>
      <c r="G64" s="46">
        <v>252400</v>
      </c>
      <c r="H64" s="47">
        <v>0.9903264908374992</v>
      </c>
      <c r="I64" s="26"/>
    </row>
    <row r="65" spans="2:9" ht="12.75">
      <c r="B65" s="34" t="s">
        <v>22</v>
      </c>
      <c r="C65" s="30"/>
      <c r="D65" s="22">
        <v>713</v>
      </c>
      <c r="E65" s="2" t="s">
        <v>130</v>
      </c>
      <c r="F65" s="46">
        <v>8.083333333333334</v>
      </c>
      <c r="G65" s="46">
        <v>192600</v>
      </c>
      <c r="H65" s="47">
        <v>4.196997545838136</v>
      </c>
      <c r="I65" s="26"/>
    </row>
    <row r="66" spans="2:9" ht="12.75">
      <c r="B66" s="34" t="s">
        <v>29</v>
      </c>
      <c r="C66" s="30"/>
      <c r="D66" s="22">
        <v>117</v>
      </c>
      <c r="E66" s="2" t="s">
        <v>143</v>
      </c>
      <c r="F66" s="46">
        <v>0.8333333333333334</v>
      </c>
      <c r="G66" s="46">
        <v>82700</v>
      </c>
      <c r="H66" s="47">
        <v>1.0080604513691478</v>
      </c>
      <c r="I66" s="26"/>
    </row>
    <row r="67" spans="2:9" ht="12.75">
      <c r="B67" s="34" t="s">
        <v>29</v>
      </c>
      <c r="C67" s="30"/>
      <c r="D67" s="22">
        <v>116</v>
      </c>
      <c r="E67" s="2" t="s">
        <v>59</v>
      </c>
      <c r="F67" s="46">
        <v>5.416666666666667</v>
      </c>
      <c r="G67" s="46">
        <v>417500</v>
      </c>
      <c r="H67" s="47">
        <v>1.2974890990954304</v>
      </c>
      <c r="I67" s="26"/>
    </row>
    <row r="68" spans="2:9" ht="12.75">
      <c r="B68" s="34" t="s">
        <v>29</v>
      </c>
      <c r="C68" s="30"/>
      <c r="D68" s="22">
        <v>106</v>
      </c>
      <c r="E68" s="2" t="s">
        <v>64</v>
      </c>
      <c r="F68" s="46">
        <v>4.083333333333333</v>
      </c>
      <c r="G68" s="46">
        <v>160400</v>
      </c>
      <c r="H68" s="47">
        <v>2.546227011207556</v>
      </c>
      <c r="I68" s="26"/>
    </row>
    <row r="69" spans="2:9" ht="12.75">
      <c r="B69" s="34" t="s">
        <v>29</v>
      </c>
      <c r="C69" s="30"/>
      <c r="D69" s="22">
        <v>111</v>
      </c>
      <c r="E69" s="2" t="s">
        <v>147</v>
      </c>
      <c r="F69" s="46">
        <v>0.25</v>
      </c>
      <c r="G69" s="46">
        <v>72600</v>
      </c>
      <c r="H69" s="47">
        <v>0.3442245996667906</v>
      </c>
      <c r="I69" s="26"/>
    </row>
    <row r="70" spans="2:9" ht="12.75">
      <c r="B70" s="34" t="s">
        <v>29</v>
      </c>
      <c r="C70" s="30"/>
      <c r="D70" s="22">
        <v>112</v>
      </c>
      <c r="E70" s="2" t="s">
        <v>155</v>
      </c>
      <c r="F70" s="46">
        <v>0.8333333333333334</v>
      </c>
      <c r="G70" s="46">
        <v>107300</v>
      </c>
      <c r="H70" s="47">
        <v>0.7765084453058512</v>
      </c>
      <c r="I70" s="26"/>
    </row>
    <row r="71" spans="2:9" ht="12.75">
      <c r="B71" s="34" t="s">
        <v>29</v>
      </c>
      <c r="C71" s="30"/>
      <c r="D71" s="22">
        <v>107</v>
      </c>
      <c r="E71" s="2" t="s">
        <v>91</v>
      </c>
      <c r="F71" s="46">
        <v>6</v>
      </c>
      <c r="G71" s="46">
        <v>233600</v>
      </c>
      <c r="H71" s="47">
        <v>2.5688010549209666</v>
      </c>
      <c r="I71" s="26"/>
    </row>
    <row r="72" spans="2:9" ht="12.75">
      <c r="B72" s="34" t="s">
        <v>29</v>
      </c>
      <c r="C72" s="30"/>
      <c r="D72" s="22">
        <v>108</v>
      </c>
      <c r="E72" s="2" t="s">
        <v>94</v>
      </c>
      <c r="F72" s="46">
        <v>2.5</v>
      </c>
      <c r="G72" s="46">
        <v>162300</v>
      </c>
      <c r="H72" s="47">
        <v>1.5405472023662805</v>
      </c>
      <c r="I72" s="26"/>
    </row>
    <row r="73" spans="2:9" ht="12.75">
      <c r="B73" s="34" t="s">
        <v>29</v>
      </c>
      <c r="C73" s="30"/>
      <c r="D73" s="22">
        <v>104</v>
      </c>
      <c r="E73" s="2" t="s">
        <v>97</v>
      </c>
      <c r="F73" s="46">
        <v>3.6666666666666665</v>
      </c>
      <c r="G73" s="46">
        <v>256200</v>
      </c>
      <c r="H73" s="47">
        <v>1.4312126664923188</v>
      </c>
      <c r="I73" s="26"/>
    </row>
    <row r="74" spans="2:9" ht="12.75">
      <c r="B74" s="34" t="s">
        <v>29</v>
      </c>
      <c r="C74" s="30"/>
      <c r="D74" s="22">
        <v>113</v>
      </c>
      <c r="E74" s="2" t="s">
        <v>166</v>
      </c>
      <c r="F74" s="46">
        <v>0.6666666666666666</v>
      </c>
      <c r="G74" s="46">
        <v>107700</v>
      </c>
      <c r="H74" s="47">
        <v>0.6188999671983016</v>
      </c>
      <c r="I74" s="26"/>
    </row>
    <row r="75" spans="2:9" ht="12.75">
      <c r="B75" s="34" t="s">
        <v>29</v>
      </c>
      <c r="C75" s="30"/>
      <c r="D75" s="22">
        <v>109</v>
      </c>
      <c r="E75" s="2" t="s">
        <v>112</v>
      </c>
      <c r="F75" s="46">
        <v>2.9166666666666665</v>
      </c>
      <c r="G75" s="46">
        <v>119400</v>
      </c>
      <c r="H75" s="47">
        <v>2.4422580420068383</v>
      </c>
      <c r="I75" s="26"/>
    </row>
    <row r="76" spans="2:9" ht="12.75">
      <c r="B76" s="34" t="s">
        <v>29</v>
      </c>
      <c r="C76" s="30"/>
      <c r="D76" s="22">
        <v>114</v>
      </c>
      <c r="E76" s="2" t="s">
        <v>172</v>
      </c>
      <c r="F76" s="46">
        <v>0.3333333333333333</v>
      </c>
      <c r="G76" s="46">
        <v>151700</v>
      </c>
      <c r="H76" s="47">
        <v>0.21979857658441804</v>
      </c>
      <c r="I76" s="26"/>
    </row>
    <row r="77" spans="2:9" ht="12.75">
      <c r="B77" s="34" t="s">
        <v>29</v>
      </c>
      <c r="C77" s="30"/>
      <c r="D77" s="22">
        <v>110</v>
      </c>
      <c r="E77" s="2" t="s">
        <v>118</v>
      </c>
      <c r="F77" s="46">
        <v>5</v>
      </c>
      <c r="G77" s="46">
        <v>222400</v>
      </c>
      <c r="H77" s="47">
        <v>2.2480194948250594</v>
      </c>
      <c r="I77" s="26"/>
    </row>
    <row r="78" spans="2:9" ht="12.75">
      <c r="B78" s="34" t="s">
        <v>27</v>
      </c>
      <c r="C78" s="30"/>
      <c r="D78" s="22">
        <v>324</v>
      </c>
      <c r="E78" s="2" t="s">
        <v>137</v>
      </c>
      <c r="F78" s="46">
        <v>0.9166666666666666</v>
      </c>
      <c r="G78" s="46">
        <v>108500</v>
      </c>
      <c r="H78" s="47">
        <v>0.8448073532032022</v>
      </c>
      <c r="I78" s="26"/>
    </row>
    <row r="79" spans="2:9" ht="12.75">
      <c r="B79" s="34" t="s">
        <v>27</v>
      </c>
      <c r="C79" s="30"/>
      <c r="D79" s="22">
        <v>325</v>
      </c>
      <c r="E79" s="2" t="s">
        <v>138</v>
      </c>
      <c r="F79" s="46">
        <v>5.333333333333333</v>
      </c>
      <c r="G79" s="46">
        <v>111700</v>
      </c>
      <c r="H79" s="47">
        <v>4.775078863411854</v>
      </c>
      <c r="I79" s="26"/>
    </row>
    <row r="80" spans="2:9" ht="12.75">
      <c r="B80" s="34" t="s">
        <v>27</v>
      </c>
      <c r="C80" s="30"/>
      <c r="D80" s="22">
        <v>304</v>
      </c>
      <c r="E80" s="2" t="s">
        <v>37</v>
      </c>
      <c r="F80" s="46">
        <v>4.25</v>
      </c>
      <c r="G80" s="46">
        <v>214500</v>
      </c>
      <c r="H80" s="47">
        <v>1.9810287365697903</v>
      </c>
      <c r="I80" s="26"/>
    </row>
    <row r="81" spans="2:9" ht="12.75">
      <c r="B81" s="34" t="s">
        <v>27</v>
      </c>
      <c r="C81" s="30"/>
      <c r="D81" s="22">
        <v>305</v>
      </c>
      <c r="E81" s="2" t="s">
        <v>42</v>
      </c>
      <c r="F81" s="46">
        <v>3.1666666666666665</v>
      </c>
      <c r="G81" s="46">
        <v>144900</v>
      </c>
      <c r="H81" s="47">
        <v>2.185158861049198</v>
      </c>
      <c r="I81" s="26"/>
    </row>
    <row r="82" spans="2:9" ht="12.75">
      <c r="B82" s="34" t="s">
        <v>27</v>
      </c>
      <c r="C82" s="30"/>
      <c r="D82" s="22" t="s">
        <v>15</v>
      </c>
      <c r="E82" s="2" t="s">
        <v>47</v>
      </c>
      <c r="F82" s="46">
        <v>5.916666666666667</v>
      </c>
      <c r="G82" s="46">
        <v>299100</v>
      </c>
      <c r="H82" s="47">
        <v>1.9780773311223443</v>
      </c>
      <c r="I82" s="26"/>
    </row>
    <row r="83" spans="2:9" ht="12.75">
      <c r="B83" s="34" t="s">
        <v>27</v>
      </c>
      <c r="C83" s="30"/>
      <c r="D83" s="22" t="s">
        <v>16</v>
      </c>
      <c r="E83" s="2" t="s">
        <v>48</v>
      </c>
      <c r="F83" s="46">
        <v>6.666666666666667</v>
      </c>
      <c r="G83" s="46">
        <v>266100</v>
      </c>
      <c r="H83" s="47">
        <v>2.505766394916301</v>
      </c>
      <c r="I83" s="26"/>
    </row>
    <row r="84" spans="2:9" ht="12.75">
      <c r="B84" s="34" t="s">
        <v>27</v>
      </c>
      <c r="C84" s="30"/>
      <c r="D84" s="22">
        <v>102</v>
      </c>
      <c r="E84" s="2" t="s">
        <v>53</v>
      </c>
      <c r="F84" s="46">
        <v>16.833333333333332</v>
      </c>
      <c r="G84" s="46">
        <v>404600</v>
      </c>
      <c r="H84" s="47">
        <v>4.160683110015876</v>
      </c>
      <c r="I84" s="26"/>
    </row>
    <row r="85" spans="2:9" ht="12.75">
      <c r="B85" s="34" t="s">
        <v>27</v>
      </c>
      <c r="C85" s="30"/>
      <c r="D85" s="22">
        <v>321</v>
      </c>
      <c r="E85" s="2" t="s">
        <v>146</v>
      </c>
      <c r="F85" s="46">
        <v>1.8333333333333333</v>
      </c>
      <c r="G85" s="46">
        <v>98100</v>
      </c>
      <c r="H85" s="47">
        <v>1.8683651804670913</v>
      </c>
      <c r="I85" s="26"/>
    </row>
    <row r="86" spans="2:9" ht="12.75">
      <c r="B86" s="34" t="s">
        <v>27</v>
      </c>
      <c r="C86" s="30"/>
      <c r="D86" s="22">
        <v>315</v>
      </c>
      <c r="E86" s="2" t="s">
        <v>81</v>
      </c>
      <c r="F86" s="46">
        <v>0.75</v>
      </c>
      <c r="G86" s="46">
        <v>114200</v>
      </c>
      <c r="H86" s="47">
        <v>0.6569726699369306</v>
      </c>
      <c r="I86" s="26"/>
    </row>
    <row r="87" spans="2:9" ht="12.75">
      <c r="B87" s="34" t="s">
        <v>27</v>
      </c>
      <c r="C87" s="30"/>
      <c r="D87" s="22">
        <v>323</v>
      </c>
      <c r="E87" s="2" t="s">
        <v>83</v>
      </c>
      <c r="F87" s="46">
        <v>19</v>
      </c>
      <c r="G87" s="46">
        <v>940000</v>
      </c>
      <c r="H87" s="47">
        <v>2.021319602544735</v>
      </c>
      <c r="I87" s="26"/>
    </row>
    <row r="88" spans="2:9" ht="12.75">
      <c r="B88" s="34" t="s">
        <v>27</v>
      </c>
      <c r="C88" s="30"/>
      <c r="D88" s="22">
        <v>316</v>
      </c>
      <c r="E88" s="2" t="s">
        <v>88</v>
      </c>
      <c r="F88" s="46">
        <v>12.666666666666666</v>
      </c>
      <c r="G88" s="46">
        <v>383200</v>
      </c>
      <c r="H88" s="47">
        <v>3.3057477383900835</v>
      </c>
      <c r="I88" s="26"/>
    </row>
    <row r="89" spans="2:9" ht="12.75">
      <c r="B89" s="34" t="s">
        <v>27</v>
      </c>
      <c r="C89" s="30"/>
      <c r="D89" s="22">
        <v>306</v>
      </c>
      <c r="E89" s="2" t="s">
        <v>89</v>
      </c>
      <c r="F89" s="46">
        <v>20.333333333333332</v>
      </c>
      <c r="G89" s="46">
        <v>405500</v>
      </c>
      <c r="H89" s="47">
        <v>5.014459728956121</v>
      </c>
      <c r="I89" s="26"/>
    </row>
    <row r="90" spans="2:9" ht="12.75">
      <c r="B90" s="34" t="s">
        <v>27</v>
      </c>
      <c r="C90" s="30"/>
      <c r="D90" s="22">
        <v>307</v>
      </c>
      <c r="E90" s="2" t="s">
        <v>99</v>
      </c>
      <c r="F90" s="46">
        <v>1</v>
      </c>
      <c r="G90" s="46">
        <v>171100</v>
      </c>
      <c r="H90" s="47">
        <v>0.5844740318187662</v>
      </c>
      <c r="I90" s="26"/>
    </row>
    <row r="91" spans="2:9" ht="12.75">
      <c r="B91" s="34" t="s">
        <v>27</v>
      </c>
      <c r="C91" s="30"/>
      <c r="D91" s="22">
        <v>308</v>
      </c>
      <c r="E91" s="2" t="s">
        <v>103</v>
      </c>
      <c r="F91" s="46">
        <v>1.3333333333333333</v>
      </c>
      <c r="G91" s="46">
        <v>162400</v>
      </c>
      <c r="H91" s="47">
        <v>0.8211394130495475</v>
      </c>
      <c r="I91" s="26"/>
    </row>
    <row r="92" spans="2:9" ht="12.75">
      <c r="B92" s="34" t="s">
        <v>27</v>
      </c>
      <c r="C92" s="30"/>
      <c r="D92" s="22">
        <v>309</v>
      </c>
      <c r="E92" s="2" t="s">
        <v>105</v>
      </c>
      <c r="F92" s="46">
        <v>1.3333333333333333</v>
      </c>
      <c r="G92" s="46">
        <v>189000</v>
      </c>
      <c r="H92" s="47">
        <v>0.705605506545373</v>
      </c>
      <c r="I92" s="26"/>
    </row>
    <row r="93" spans="2:9" ht="12.75">
      <c r="B93" s="34" t="s">
        <v>27</v>
      </c>
      <c r="C93" s="30"/>
      <c r="D93" s="22">
        <v>317</v>
      </c>
      <c r="E93" s="2" t="s">
        <v>107</v>
      </c>
      <c r="F93" s="46">
        <v>3.75</v>
      </c>
      <c r="G93" s="46">
        <v>220100</v>
      </c>
      <c r="H93" s="47">
        <v>1.7041504014978346</v>
      </c>
      <c r="I93" s="26"/>
    </row>
    <row r="94" spans="2:9" ht="12.75">
      <c r="B94" s="34" t="s">
        <v>27</v>
      </c>
      <c r="C94" s="30"/>
      <c r="D94" s="22">
        <v>318</v>
      </c>
      <c r="E94" s="2" t="s">
        <v>114</v>
      </c>
      <c r="F94" s="46">
        <v>0.8333333333333334</v>
      </c>
      <c r="G94" s="46">
        <v>140800</v>
      </c>
      <c r="H94" s="47">
        <v>0.5919653723935765</v>
      </c>
      <c r="I94" s="26"/>
    </row>
    <row r="95" spans="2:9" ht="12.75">
      <c r="B95" s="34" t="s">
        <v>27</v>
      </c>
      <c r="C95" s="30"/>
      <c r="D95" s="22">
        <v>310</v>
      </c>
      <c r="E95" s="2" t="s">
        <v>116</v>
      </c>
      <c r="F95" s="46">
        <v>0.9166666666666666</v>
      </c>
      <c r="G95" s="46">
        <v>225200</v>
      </c>
      <c r="H95" s="47">
        <v>0.4069588483212577</v>
      </c>
      <c r="I95" s="26"/>
    </row>
    <row r="96" spans="2:9" ht="12.75">
      <c r="B96" s="34" t="s">
        <v>27</v>
      </c>
      <c r="C96" s="30"/>
      <c r="D96" s="22">
        <v>311</v>
      </c>
      <c r="E96" s="2" t="s">
        <v>121</v>
      </c>
      <c r="F96" s="46">
        <v>7.666666666666667</v>
      </c>
      <c r="G96" s="46">
        <v>172000</v>
      </c>
      <c r="H96" s="47">
        <v>4.457079295316385</v>
      </c>
      <c r="I96" s="26"/>
    </row>
    <row r="97" spans="2:9" ht="12.75">
      <c r="B97" s="34" t="s">
        <v>27</v>
      </c>
      <c r="C97" s="30"/>
      <c r="D97" s="22">
        <v>312</v>
      </c>
      <c r="E97" s="2" t="s">
        <v>123</v>
      </c>
      <c r="F97" s="46">
        <v>16.333333333333332</v>
      </c>
      <c r="G97" s="46">
        <v>178800</v>
      </c>
      <c r="H97" s="47">
        <v>9.136455763705149</v>
      </c>
      <c r="I97" s="26"/>
    </row>
    <row r="98" spans="2:9" ht="12.75">
      <c r="B98" s="34" t="s">
        <v>27</v>
      </c>
      <c r="C98" s="30"/>
      <c r="D98" s="22">
        <v>322</v>
      </c>
      <c r="E98" s="2" t="s">
        <v>178</v>
      </c>
      <c r="F98" s="46">
        <v>4.333333333333333</v>
      </c>
      <c r="G98" s="46">
        <v>162000</v>
      </c>
      <c r="H98" s="47">
        <v>2.675210878642145</v>
      </c>
      <c r="I98" s="26"/>
    </row>
    <row r="99" spans="2:9" ht="12.75">
      <c r="B99" s="34" t="s">
        <v>27</v>
      </c>
      <c r="C99" s="30"/>
      <c r="D99" s="22">
        <v>313</v>
      </c>
      <c r="E99" s="2" t="s">
        <v>131</v>
      </c>
      <c r="F99" s="46">
        <v>2.6666666666666665</v>
      </c>
      <c r="G99" s="46">
        <v>253200</v>
      </c>
      <c r="H99" s="47">
        <v>1.053152612345055</v>
      </c>
      <c r="I99" s="26"/>
    </row>
    <row r="100" spans="2:9" ht="12.75">
      <c r="B100" s="34" t="s">
        <v>27</v>
      </c>
      <c r="C100" s="30"/>
      <c r="D100" s="22">
        <v>319</v>
      </c>
      <c r="E100" s="2" t="s">
        <v>133</v>
      </c>
      <c r="F100" s="46">
        <v>2.9166666666666665</v>
      </c>
      <c r="G100" s="46">
        <v>253300</v>
      </c>
      <c r="H100" s="47">
        <v>1.1513991144095952</v>
      </c>
      <c r="I100" s="26"/>
    </row>
    <row r="101" spans="2:9" ht="12.75">
      <c r="B101" s="34" t="s">
        <v>28</v>
      </c>
      <c r="C101" s="30"/>
      <c r="D101" s="22">
        <v>614</v>
      </c>
      <c r="E101" s="2" t="s">
        <v>140</v>
      </c>
      <c r="F101" s="46">
        <v>3.5</v>
      </c>
      <c r="G101" s="46">
        <v>90200</v>
      </c>
      <c r="H101" s="47">
        <v>3.8801800403538724</v>
      </c>
      <c r="I101" s="26"/>
    </row>
    <row r="102" spans="2:9" ht="12.75">
      <c r="B102" s="34" t="s">
        <v>28</v>
      </c>
      <c r="C102" s="30"/>
      <c r="D102" s="22">
        <v>816</v>
      </c>
      <c r="E102" s="2" t="s">
        <v>141</v>
      </c>
      <c r="F102" s="46">
        <v>8.083333333333334</v>
      </c>
      <c r="G102" s="46">
        <v>230100</v>
      </c>
      <c r="H102" s="47">
        <v>3.5125837407206233</v>
      </c>
      <c r="I102" s="26"/>
    </row>
    <row r="103" spans="2:9" ht="12.75">
      <c r="B103" s="34" t="s">
        <v>28</v>
      </c>
      <c r="C103" s="30"/>
      <c r="D103" s="22">
        <v>612</v>
      </c>
      <c r="E103" s="2" t="s">
        <v>41</v>
      </c>
      <c r="F103" s="46">
        <v>3.5</v>
      </c>
      <c r="G103" s="46">
        <v>403000</v>
      </c>
      <c r="H103" s="47">
        <v>0.8684583375722372</v>
      </c>
      <c r="I103" s="26"/>
    </row>
    <row r="104" spans="2:9" ht="12.75">
      <c r="B104" s="34" t="s">
        <v>28</v>
      </c>
      <c r="C104" s="30"/>
      <c r="D104" s="22">
        <v>815</v>
      </c>
      <c r="E104" s="2" t="s">
        <v>61</v>
      </c>
      <c r="F104" s="46">
        <v>9.166666666666666</v>
      </c>
      <c r="G104" s="46">
        <v>434400</v>
      </c>
      <c r="H104" s="47">
        <v>2.1103166088823606</v>
      </c>
      <c r="I104" s="26"/>
    </row>
    <row r="105" spans="2:9" ht="12.75">
      <c r="B105" s="34" t="s">
        <v>28</v>
      </c>
      <c r="C105" s="30"/>
      <c r="D105" s="22">
        <v>812</v>
      </c>
      <c r="E105" s="2" t="s">
        <v>69</v>
      </c>
      <c r="F105" s="46">
        <v>70</v>
      </c>
      <c r="G105" s="46">
        <v>1064700</v>
      </c>
      <c r="H105" s="47">
        <v>6.574763989454079</v>
      </c>
      <c r="I105" s="26"/>
    </row>
    <row r="106" spans="2:9" ht="12.75">
      <c r="B106" s="34" t="s">
        <v>28</v>
      </c>
      <c r="C106" s="30"/>
      <c r="D106" s="22">
        <v>803</v>
      </c>
      <c r="E106" s="2" t="s">
        <v>150</v>
      </c>
      <c r="F106" s="46">
        <v>1</v>
      </c>
      <c r="G106" s="46">
        <v>113600</v>
      </c>
      <c r="H106" s="47">
        <v>0.8805684950203851</v>
      </c>
      <c r="I106" s="26"/>
    </row>
    <row r="107" spans="2:9" ht="12.75">
      <c r="B107" s="34" t="s">
        <v>28</v>
      </c>
      <c r="C107" s="30"/>
      <c r="D107" s="22">
        <v>820</v>
      </c>
      <c r="E107" s="2" t="s">
        <v>78</v>
      </c>
      <c r="F107" s="46">
        <v>27.666666666666668</v>
      </c>
      <c r="G107" s="46">
        <v>1182100</v>
      </c>
      <c r="H107" s="47">
        <v>2.340459609870762</v>
      </c>
      <c r="I107" s="26"/>
    </row>
    <row r="108" spans="2:9" ht="12.75">
      <c r="B108" s="34" t="s">
        <v>28</v>
      </c>
      <c r="C108" s="30"/>
      <c r="D108" s="22">
        <v>821</v>
      </c>
      <c r="E108" s="2" t="s">
        <v>154</v>
      </c>
      <c r="F108" s="46">
        <v>4.25</v>
      </c>
      <c r="G108" s="46">
        <v>211500</v>
      </c>
      <c r="H108" s="47">
        <v>2.0096558050681153</v>
      </c>
      <c r="I108" s="26"/>
    </row>
    <row r="109" spans="2:9" ht="12.75">
      <c r="B109" s="34" t="s">
        <v>28</v>
      </c>
      <c r="C109" s="30"/>
      <c r="D109" s="22">
        <v>613</v>
      </c>
      <c r="E109" s="2" t="s">
        <v>156</v>
      </c>
      <c r="F109" s="46">
        <v>3.8333333333333335</v>
      </c>
      <c r="G109" s="46">
        <v>194000</v>
      </c>
      <c r="H109" s="47">
        <v>1.9757820660838967</v>
      </c>
      <c r="I109" s="26"/>
    </row>
    <row r="110" spans="2:9" ht="12.75">
      <c r="B110" s="34" t="s">
        <v>28</v>
      </c>
      <c r="C110" s="30"/>
      <c r="D110" s="22">
        <v>608</v>
      </c>
      <c r="E110" s="2" t="s">
        <v>100</v>
      </c>
      <c r="F110" s="46">
        <v>59.75</v>
      </c>
      <c r="G110" s="46">
        <v>531400</v>
      </c>
      <c r="H110" s="47">
        <v>11.244667016709858</v>
      </c>
      <c r="I110" s="26"/>
    </row>
    <row r="111" spans="2:9" ht="12.75">
      <c r="B111" s="34" t="s">
        <v>28</v>
      </c>
      <c r="C111" s="30"/>
      <c r="D111" s="22">
        <v>813</v>
      </c>
      <c r="E111" s="2" t="s">
        <v>164</v>
      </c>
      <c r="F111" s="46">
        <v>1.25</v>
      </c>
      <c r="G111" s="46">
        <v>165700</v>
      </c>
      <c r="H111" s="47">
        <v>0.7542615779152211</v>
      </c>
      <c r="I111" s="26"/>
    </row>
    <row r="112" spans="2:9" ht="12.75">
      <c r="B112" s="34" t="s">
        <v>28</v>
      </c>
      <c r="C112" s="30"/>
      <c r="D112" s="22">
        <v>616</v>
      </c>
      <c r="E112" s="2" t="s">
        <v>165</v>
      </c>
      <c r="F112" s="46">
        <v>8</v>
      </c>
      <c r="G112" s="46">
        <v>125000</v>
      </c>
      <c r="H112" s="47">
        <v>6.40128025605121</v>
      </c>
      <c r="I112" s="26"/>
    </row>
    <row r="113" spans="2:9" ht="12.75">
      <c r="B113" s="34" t="s">
        <v>28</v>
      </c>
      <c r="C113" s="30"/>
      <c r="D113" s="22">
        <v>617</v>
      </c>
      <c r="E113" s="2" t="s">
        <v>168</v>
      </c>
      <c r="F113" s="46">
        <v>0.08333333333333333</v>
      </c>
      <c r="G113" s="46">
        <v>104700</v>
      </c>
      <c r="H113" s="47">
        <v>0.07958640536858055</v>
      </c>
      <c r="I113" s="26"/>
    </row>
    <row r="114" spans="2:9" ht="12.75">
      <c r="B114" s="34" t="s">
        <v>28</v>
      </c>
      <c r="C114" s="30"/>
      <c r="D114" s="22">
        <v>814</v>
      </c>
      <c r="E114" s="2" t="s">
        <v>170</v>
      </c>
      <c r="F114" s="46">
        <v>18.166666666666668</v>
      </c>
      <c r="G114" s="46">
        <v>196700</v>
      </c>
      <c r="H114" s="47">
        <v>9.23539409714279</v>
      </c>
      <c r="I114" s="26"/>
    </row>
    <row r="115" spans="2:9" ht="12.75">
      <c r="B115" s="34" t="s">
        <v>28</v>
      </c>
      <c r="C115" s="30"/>
      <c r="D115" s="22">
        <v>805</v>
      </c>
      <c r="E115" s="2" t="s">
        <v>119</v>
      </c>
      <c r="F115" s="46">
        <v>23.666666666666668</v>
      </c>
      <c r="G115" s="46">
        <v>906700</v>
      </c>
      <c r="H115" s="47">
        <v>2.6102845210127903</v>
      </c>
      <c r="I115" s="26"/>
    </row>
    <row r="116" spans="2:9" ht="12.75">
      <c r="B116" s="34" t="s">
        <v>28</v>
      </c>
      <c r="C116" s="30"/>
      <c r="D116" s="22">
        <v>615</v>
      </c>
      <c r="E116" s="2" t="s">
        <v>179</v>
      </c>
      <c r="F116" s="46">
        <v>5.333333333333333</v>
      </c>
      <c r="G116" s="46">
        <v>120100</v>
      </c>
      <c r="H116" s="47">
        <v>4.440706849512771</v>
      </c>
      <c r="I116" s="26"/>
    </row>
    <row r="117" spans="2:9" ht="12.75">
      <c r="B117" s="34" t="s">
        <v>28</v>
      </c>
      <c r="C117" s="30"/>
      <c r="D117" s="22">
        <v>807</v>
      </c>
      <c r="E117" s="2" t="s">
        <v>129</v>
      </c>
      <c r="F117" s="46">
        <v>22</v>
      </c>
      <c r="G117" s="46">
        <v>659600</v>
      </c>
      <c r="H117" s="47">
        <v>3.3355368091648425</v>
      </c>
      <c r="I117" s="26"/>
    </row>
    <row r="118" spans="2:9" ht="12.75">
      <c r="B118" s="34" t="s">
        <v>28</v>
      </c>
      <c r="C118" s="30"/>
      <c r="D118" s="22">
        <v>618</v>
      </c>
      <c r="E118" s="2" t="s">
        <v>180</v>
      </c>
      <c r="F118" s="46">
        <v>1.3333333333333333</v>
      </c>
      <c r="G118" s="46">
        <v>114000</v>
      </c>
      <c r="H118" s="47">
        <v>1.1695598653836594</v>
      </c>
      <c r="I118" s="26"/>
    </row>
    <row r="119" spans="2:9" ht="12.75">
      <c r="B119" s="34" t="s">
        <v>28</v>
      </c>
      <c r="C119" s="30"/>
      <c r="D119" s="22">
        <v>619</v>
      </c>
      <c r="E119" s="2" t="s">
        <v>181</v>
      </c>
      <c r="F119" s="46">
        <v>4.833333333333333</v>
      </c>
      <c r="G119" s="46">
        <v>122200</v>
      </c>
      <c r="H119" s="47">
        <v>3.9541967662851545</v>
      </c>
      <c r="I119" s="26"/>
    </row>
    <row r="120" spans="2:9" ht="12.75">
      <c r="B120" s="34" t="s">
        <v>24</v>
      </c>
      <c r="C120" s="30"/>
      <c r="D120" s="22">
        <v>908</v>
      </c>
      <c r="E120" s="2" t="s">
        <v>136</v>
      </c>
      <c r="F120" s="46">
        <v>12.583333333333334</v>
      </c>
      <c r="G120" s="46">
        <v>147600</v>
      </c>
      <c r="H120" s="47">
        <v>8.525062554763647</v>
      </c>
      <c r="I120" s="26"/>
    </row>
    <row r="121" spans="2:9" ht="12.75">
      <c r="B121" s="34" t="s">
        <v>24</v>
      </c>
      <c r="C121" s="30"/>
      <c r="D121" s="22">
        <v>810</v>
      </c>
      <c r="E121" s="2" t="s">
        <v>139</v>
      </c>
      <c r="F121" s="46">
        <v>5.916666666666667</v>
      </c>
      <c r="G121" s="46">
        <v>157200</v>
      </c>
      <c r="H121" s="47">
        <v>3.7639265281541703</v>
      </c>
      <c r="I121" s="26"/>
    </row>
    <row r="122" spans="2:9" ht="12.75">
      <c r="B122" s="34" t="s">
        <v>24</v>
      </c>
      <c r="C122" s="30"/>
      <c r="D122" s="22">
        <v>909</v>
      </c>
      <c r="E122" s="2" t="s">
        <v>142</v>
      </c>
      <c r="F122" s="46">
        <v>18</v>
      </c>
      <c r="G122" s="46">
        <v>350600</v>
      </c>
      <c r="H122" s="47">
        <v>5.133836259144646</v>
      </c>
      <c r="I122" s="26"/>
    </row>
    <row r="123" spans="2:9" ht="12.75">
      <c r="B123" s="34" t="s">
        <v>24</v>
      </c>
      <c r="C123" s="30"/>
      <c r="D123" s="22">
        <v>902</v>
      </c>
      <c r="E123" s="2" t="s">
        <v>50</v>
      </c>
      <c r="F123" s="46">
        <v>30.166666666666668</v>
      </c>
      <c r="G123" s="46">
        <v>440500</v>
      </c>
      <c r="H123" s="47">
        <v>6.84885374405266</v>
      </c>
      <c r="I123" s="26"/>
    </row>
    <row r="124" spans="2:9" ht="12.75">
      <c r="B124" s="34" t="s">
        <v>24</v>
      </c>
      <c r="C124" s="30"/>
      <c r="D124" s="22">
        <v>912</v>
      </c>
      <c r="E124" s="2" t="s">
        <v>55</v>
      </c>
      <c r="F124" s="46">
        <v>29.25</v>
      </c>
      <c r="G124" s="46">
        <v>623200</v>
      </c>
      <c r="H124" s="47">
        <v>4.69388639350655</v>
      </c>
      <c r="I124" s="26"/>
    </row>
    <row r="125" spans="2:9" ht="12.75">
      <c r="B125" s="34" t="s">
        <v>24</v>
      </c>
      <c r="C125" s="30"/>
      <c r="D125" s="22">
        <v>809</v>
      </c>
      <c r="E125" s="2" t="s">
        <v>57</v>
      </c>
      <c r="F125" s="46">
        <v>27.083333333333332</v>
      </c>
      <c r="G125" s="46">
        <v>341000</v>
      </c>
      <c r="H125" s="47">
        <v>7.941511379574922</v>
      </c>
      <c r="I125" s="26"/>
    </row>
    <row r="126" spans="2:9" ht="12.75">
      <c r="B126" s="34" t="s">
        <v>24</v>
      </c>
      <c r="C126" s="30"/>
      <c r="D126" s="22">
        <v>904</v>
      </c>
      <c r="E126" s="2" t="s">
        <v>65</v>
      </c>
      <c r="F126" s="46">
        <v>4.416666666666667</v>
      </c>
      <c r="G126" s="46">
        <v>487500</v>
      </c>
      <c r="H126" s="47">
        <v>0.9059345894714677</v>
      </c>
      <c r="I126" s="26"/>
    </row>
    <row r="127" spans="2:9" ht="12.75">
      <c r="B127" s="34" t="s">
        <v>24</v>
      </c>
      <c r="C127" s="30"/>
      <c r="D127" s="22">
        <v>906</v>
      </c>
      <c r="E127" s="2" t="s">
        <v>149</v>
      </c>
      <c r="F127" s="46">
        <v>0</v>
      </c>
      <c r="G127" s="46">
        <v>1900</v>
      </c>
      <c r="H127" s="47">
        <v>0</v>
      </c>
      <c r="I127" s="26"/>
    </row>
    <row r="128" spans="2:9" ht="12.75">
      <c r="B128" s="34" t="s">
        <v>24</v>
      </c>
      <c r="C128" s="30"/>
      <c r="D128" s="22">
        <v>910</v>
      </c>
      <c r="E128" s="2" t="s">
        <v>159</v>
      </c>
      <c r="F128" s="46">
        <v>3.25</v>
      </c>
      <c r="G128" s="46">
        <v>165700</v>
      </c>
      <c r="H128" s="47">
        <v>1.9616245873043656</v>
      </c>
      <c r="I128" s="26"/>
    </row>
    <row r="129" spans="2:9" ht="12.75">
      <c r="B129" s="34" t="s">
        <v>24</v>
      </c>
      <c r="C129" s="30"/>
      <c r="D129" s="22">
        <v>913</v>
      </c>
      <c r="E129" s="2" t="s">
        <v>162</v>
      </c>
      <c r="F129" s="46">
        <v>12.916666666666666</v>
      </c>
      <c r="G129" s="46">
        <v>209800</v>
      </c>
      <c r="H129" s="47">
        <v>6.155571546803788</v>
      </c>
      <c r="I129" s="26"/>
    </row>
    <row r="130" spans="2:9" ht="12.75">
      <c r="B130" s="34" t="s">
        <v>24</v>
      </c>
      <c r="C130" s="30"/>
      <c r="D130" s="22">
        <v>811</v>
      </c>
      <c r="E130" s="2" t="s">
        <v>163</v>
      </c>
      <c r="F130" s="46">
        <v>3.3333333333333335</v>
      </c>
      <c r="G130" s="46">
        <v>120400</v>
      </c>
      <c r="H130" s="47">
        <v>2.768572274963524</v>
      </c>
      <c r="I130" s="26"/>
    </row>
    <row r="131" spans="2:9" ht="12.75">
      <c r="B131" s="34" t="s">
        <v>24</v>
      </c>
      <c r="C131" s="30"/>
      <c r="D131" s="22">
        <v>905</v>
      </c>
      <c r="E131" s="2" t="s">
        <v>111</v>
      </c>
      <c r="F131" s="46">
        <v>35.916666666666664</v>
      </c>
      <c r="G131" s="46">
        <v>432700</v>
      </c>
      <c r="H131" s="47">
        <v>8.300401346552347</v>
      </c>
      <c r="I131" s="26"/>
    </row>
    <row r="132" spans="2:9" ht="12.75">
      <c r="B132" s="34" t="s">
        <v>24</v>
      </c>
      <c r="C132" s="30"/>
      <c r="D132" s="22">
        <v>911</v>
      </c>
      <c r="E132" s="2" t="s">
        <v>169</v>
      </c>
      <c r="F132" s="46">
        <v>21.583333333333332</v>
      </c>
      <c r="G132" s="46">
        <v>214500</v>
      </c>
      <c r="H132" s="47">
        <v>10.062300793639693</v>
      </c>
      <c r="I132" s="26"/>
    </row>
    <row r="133" spans="2:9" ht="12.75">
      <c r="B133" s="34" t="s">
        <v>24</v>
      </c>
      <c r="C133" s="30"/>
      <c r="D133" s="22">
        <v>819</v>
      </c>
      <c r="E133" s="2" t="s">
        <v>174</v>
      </c>
      <c r="F133" s="46">
        <v>11.5</v>
      </c>
      <c r="G133" s="46">
        <v>167200</v>
      </c>
      <c r="H133" s="47">
        <v>6.878196118304973</v>
      </c>
      <c r="I133" s="26"/>
    </row>
    <row r="134" spans="2:9" ht="12.75">
      <c r="B134" s="34" t="s">
        <v>24</v>
      </c>
      <c r="C134" s="30"/>
      <c r="D134" s="22">
        <v>914</v>
      </c>
      <c r="E134" s="2" t="s">
        <v>177</v>
      </c>
      <c r="F134" s="46">
        <v>3.6666666666666665</v>
      </c>
      <c r="G134" s="46">
        <v>107900</v>
      </c>
      <c r="H134" s="47">
        <v>3.397798844130611</v>
      </c>
      <c r="I134" s="26"/>
    </row>
    <row r="135" spans="2:9" ht="12.75">
      <c r="B135" s="34" t="s">
        <v>24</v>
      </c>
      <c r="C135" s="30"/>
      <c r="D135" s="22">
        <v>817</v>
      </c>
      <c r="E135" s="2" t="s">
        <v>132</v>
      </c>
      <c r="F135" s="46">
        <v>36.833333333333336</v>
      </c>
      <c r="G135" s="46">
        <v>379200</v>
      </c>
      <c r="H135" s="47">
        <v>9.713867270772512</v>
      </c>
      <c r="I135" s="26"/>
    </row>
    <row r="136" spans="2:9" ht="12.75">
      <c r="B136" s="34" t="s">
        <v>26</v>
      </c>
      <c r="C136" s="30"/>
      <c r="D136" s="22">
        <v>406</v>
      </c>
      <c r="E136" s="2" t="s">
        <v>36</v>
      </c>
      <c r="F136" s="46">
        <v>92.66666666666667</v>
      </c>
      <c r="G136" s="46">
        <v>819100</v>
      </c>
      <c r="H136" s="47">
        <v>11.312829440377117</v>
      </c>
      <c r="I136" s="26"/>
    </row>
    <row r="137" spans="2:9" ht="12.75">
      <c r="B137" s="34" t="s">
        <v>26</v>
      </c>
      <c r="C137" s="30"/>
      <c r="D137" s="22">
        <v>407</v>
      </c>
      <c r="E137" s="2" t="s">
        <v>51</v>
      </c>
      <c r="F137" s="46">
        <v>31.083333333333332</v>
      </c>
      <c r="G137" s="46">
        <v>263300</v>
      </c>
      <c r="H137" s="47">
        <v>11.80506763385934</v>
      </c>
      <c r="I137" s="26"/>
    </row>
    <row r="138" spans="2:9" ht="12.75">
      <c r="B138" s="34" t="s">
        <v>26</v>
      </c>
      <c r="C138" s="30"/>
      <c r="D138" s="22">
        <v>408</v>
      </c>
      <c r="E138" s="2" t="s">
        <v>58</v>
      </c>
      <c r="F138" s="46">
        <v>23.25</v>
      </c>
      <c r="G138" s="46">
        <v>247900</v>
      </c>
      <c r="H138" s="47">
        <v>9.378176479130028</v>
      </c>
      <c r="I138" s="26"/>
    </row>
    <row r="139" spans="2:9" ht="12.75">
      <c r="B139" s="34" t="s">
        <v>26</v>
      </c>
      <c r="C139" s="30"/>
      <c r="D139" s="22">
        <v>415</v>
      </c>
      <c r="E139" s="2" t="s">
        <v>148</v>
      </c>
      <c r="F139" s="46">
        <v>6.166666666666667</v>
      </c>
      <c r="G139" s="46">
        <v>151100</v>
      </c>
      <c r="H139" s="47">
        <v>4.08066931799884</v>
      </c>
      <c r="I139" s="26"/>
    </row>
    <row r="140" spans="2:9" ht="12.75">
      <c r="B140" s="34" t="s">
        <v>26</v>
      </c>
      <c r="C140" s="30"/>
      <c r="D140" s="22">
        <v>409</v>
      </c>
      <c r="E140" s="2" t="s">
        <v>106</v>
      </c>
      <c r="F140" s="46">
        <v>11.25</v>
      </c>
      <c r="G140" s="46">
        <v>239000</v>
      </c>
      <c r="H140" s="47">
        <v>4.706797871272216</v>
      </c>
      <c r="I140" s="26"/>
    </row>
    <row r="141" spans="2:9" ht="12.75">
      <c r="B141" s="34" t="s">
        <v>26</v>
      </c>
      <c r="C141" s="30"/>
      <c r="D141" s="22">
        <v>417</v>
      </c>
      <c r="E141" s="2" t="s">
        <v>109</v>
      </c>
      <c r="F141" s="46">
        <v>10.416666666666666</v>
      </c>
      <c r="G141" s="46">
        <v>250400</v>
      </c>
      <c r="H141" s="47">
        <v>4.160691913079485</v>
      </c>
      <c r="I141" s="26"/>
    </row>
    <row r="142" spans="2:9" ht="12.75">
      <c r="B142" s="34" t="s">
        <v>26</v>
      </c>
      <c r="C142" s="30"/>
      <c r="D142" s="22">
        <v>410</v>
      </c>
      <c r="E142" s="2" t="s">
        <v>110</v>
      </c>
      <c r="F142" s="46">
        <v>5.583333333333333</v>
      </c>
      <c r="G142" s="46">
        <v>164500</v>
      </c>
      <c r="H142" s="47">
        <v>3.395093633642033</v>
      </c>
      <c r="I142" s="26"/>
    </row>
    <row r="143" spans="2:9" ht="12.75">
      <c r="B143" s="34" t="s">
        <v>26</v>
      </c>
      <c r="C143" s="30"/>
      <c r="D143" s="22">
        <v>413</v>
      </c>
      <c r="E143" s="2" t="s">
        <v>115</v>
      </c>
      <c r="F143" s="46">
        <v>51.166666666666664</v>
      </c>
      <c r="G143" s="46">
        <v>690600</v>
      </c>
      <c r="H143" s="47">
        <v>7.4094240150293045</v>
      </c>
      <c r="I143" s="26"/>
    </row>
    <row r="144" spans="2:9" ht="12.75">
      <c r="B144" s="34" t="s">
        <v>26</v>
      </c>
      <c r="C144" s="30"/>
      <c r="D144" s="22">
        <v>414</v>
      </c>
      <c r="E144" s="2" t="s">
        <v>173</v>
      </c>
      <c r="F144" s="46">
        <v>6.166666666666667</v>
      </c>
      <c r="G144" s="46">
        <v>195300</v>
      </c>
      <c r="H144" s="47">
        <v>3.158246951011322</v>
      </c>
      <c r="I144" s="26"/>
    </row>
    <row r="145" spans="2:9" ht="12.75">
      <c r="B145" s="34" t="s">
        <v>26</v>
      </c>
      <c r="C145" s="30"/>
      <c r="D145" s="22">
        <v>418</v>
      </c>
      <c r="E145" s="2" t="s">
        <v>175</v>
      </c>
      <c r="F145" s="46">
        <v>5.333333333333333</v>
      </c>
      <c r="G145" s="46">
        <v>130400</v>
      </c>
      <c r="H145" s="47">
        <v>4.089038820312299</v>
      </c>
      <c r="I145" s="26"/>
    </row>
    <row r="146" spans="2:9" ht="12.75">
      <c r="B146" s="34" t="s">
        <v>26</v>
      </c>
      <c r="C146" s="30"/>
      <c r="D146" s="22">
        <v>411</v>
      </c>
      <c r="E146" s="2" t="s">
        <v>125</v>
      </c>
      <c r="F146" s="46">
        <v>8.666666666666666</v>
      </c>
      <c r="G146" s="46">
        <v>209600</v>
      </c>
      <c r="H146" s="47">
        <v>4.134978418593407</v>
      </c>
      <c r="I146" s="26"/>
    </row>
    <row r="147" spans="2:9" ht="12.75">
      <c r="B147" s="34" t="s">
        <v>26</v>
      </c>
      <c r="C147" s="30"/>
      <c r="D147" s="22">
        <v>404</v>
      </c>
      <c r="E147" s="2" t="s">
        <v>128</v>
      </c>
      <c r="F147" s="46">
        <v>20.666666666666668</v>
      </c>
      <c r="G147" s="46">
        <v>439300</v>
      </c>
      <c r="H147" s="47">
        <v>4.704111393357795</v>
      </c>
      <c r="I147" s="26"/>
    </row>
    <row r="148" spans="2:9" ht="12.75">
      <c r="B148" s="34" t="s">
        <v>26</v>
      </c>
      <c r="C148" s="30"/>
      <c r="D148" s="22">
        <v>412</v>
      </c>
      <c r="E148" s="2" t="s">
        <v>134</v>
      </c>
      <c r="F148" s="46">
        <v>9.5</v>
      </c>
      <c r="G148" s="46">
        <v>195300</v>
      </c>
      <c r="H148" s="47">
        <v>4.863589123990805</v>
      </c>
      <c r="I148" s="26"/>
    </row>
    <row r="149" spans="2:9" ht="12.75">
      <c r="B149" s="34" t="s">
        <v>26</v>
      </c>
      <c r="C149" s="30"/>
      <c r="D149" s="22">
        <v>416</v>
      </c>
      <c r="E149" s="2" t="s">
        <v>135</v>
      </c>
      <c r="F149" s="46">
        <v>30.916666666666668</v>
      </c>
      <c r="G149" s="46">
        <v>460500</v>
      </c>
      <c r="H149" s="47">
        <v>6.713862769368861</v>
      </c>
      <c r="I149" s="26"/>
    </row>
    <row r="150" spans="2:9" ht="12.75">
      <c r="B150" s="34" t="s">
        <v>23</v>
      </c>
      <c r="C150" s="30"/>
      <c r="D150" s="22">
        <v>204</v>
      </c>
      <c r="E150" s="2" t="s">
        <v>33</v>
      </c>
      <c r="F150" s="46">
        <v>0.3333333333333333</v>
      </c>
      <c r="G150" s="46">
        <v>188300</v>
      </c>
      <c r="H150" s="47">
        <v>0.17705351088259405</v>
      </c>
      <c r="I150" s="26"/>
    </row>
    <row r="151" spans="2:9" ht="12.75">
      <c r="B151" s="34" t="s">
        <v>23</v>
      </c>
      <c r="C151" s="30"/>
      <c r="D151" s="22">
        <v>209</v>
      </c>
      <c r="E151" s="2" t="s">
        <v>38</v>
      </c>
      <c r="F151" s="46">
        <v>2.4166666666666665</v>
      </c>
      <c r="G151" s="46">
        <v>389200</v>
      </c>
      <c r="H151" s="47">
        <v>0.6209190629860297</v>
      </c>
      <c r="I151" s="26"/>
    </row>
    <row r="152" spans="2:9" ht="12.75">
      <c r="B152" s="34" t="s">
        <v>23</v>
      </c>
      <c r="C152" s="30"/>
      <c r="D152" s="22">
        <v>210</v>
      </c>
      <c r="E152" s="2" t="s">
        <v>43</v>
      </c>
      <c r="F152" s="46">
        <v>2.6666666666666665</v>
      </c>
      <c r="G152" s="46">
        <v>161700</v>
      </c>
      <c r="H152" s="47">
        <v>1.6493281049632404</v>
      </c>
      <c r="I152" s="26"/>
    </row>
    <row r="153" spans="2:9" ht="12.75">
      <c r="B153" s="34" t="s">
        <v>23</v>
      </c>
      <c r="C153" s="30"/>
      <c r="D153" s="22">
        <v>205</v>
      </c>
      <c r="E153" s="2" t="s">
        <v>56</v>
      </c>
      <c r="F153" s="46">
        <v>9</v>
      </c>
      <c r="G153" s="46">
        <v>239000</v>
      </c>
      <c r="H153" s="47">
        <v>3.765265011902421</v>
      </c>
      <c r="I153" s="26"/>
    </row>
    <row r="154" spans="2:9" ht="12.75">
      <c r="B154" s="34" t="s">
        <v>23</v>
      </c>
      <c r="C154" s="30"/>
      <c r="D154" s="22">
        <v>214</v>
      </c>
      <c r="E154" s="2" t="s">
        <v>145</v>
      </c>
      <c r="F154" s="46">
        <v>3.5833333333333335</v>
      </c>
      <c r="G154" s="46">
        <v>274000</v>
      </c>
      <c r="H154" s="47">
        <v>1.3079099963256855</v>
      </c>
      <c r="I154" s="26"/>
    </row>
    <row r="155" spans="2:9" ht="12.75">
      <c r="B155" s="34" t="s">
        <v>23</v>
      </c>
      <c r="C155" s="30"/>
      <c r="D155" s="22">
        <v>215</v>
      </c>
      <c r="E155" s="2" t="s">
        <v>151</v>
      </c>
      <c r="F155" s="46">
        <v>3.4166666666666665</v>
      </c>
      <c r="G155" s="46">
        <v>202300</v>
      </c>
      <c r="H155" s="47">
        <v>1.6889275557181318</v>
      </c>
      <c r="I155" s="26"/>
    </row>
    <row r="156" spans="2:9" ht="12.75">
      <c r="B156" s="34" t="s">
        <v>23</v>
      </c>
      <c r="C156" s="30"/>
      <c r="D156" s="22">
        <v>211</v>
      </c>
      <c r="E156" s="2" t="s">
        <v>80</v>
      </c>
      <c r="F156" s="46">
        <v>4</v>
      </c>
      <c r="G156" s="46">
        <v>332700</v>
      </c>
      <c r="H156" s="47">
        <v>1.2023855328972683</v>
      </c>
      <c r="I156" s="26"/>
    </row>
    <row r="157" spans="2:9" ht="12.75">
      <c r="B157" s="34" t="s">
        <v>23</v>
      </c>
      <c r="C157" s="30"/>
      <c r="D157" s="22">
        <v>212</v>
      </c>
      <c r="E157" s="2" t="s">
        <v>84</v>
      </c>
      <c r="F157" s="46">
        <v>23.75</v>
      </c>
      <c r="G157" s="46">
        <v>605900</v>
      </c>
      <c r="H157" s="47">
        <v>3.9196011413878526</v>
      </c>
      <c r="I157" s="26"/>
    </row>
    <row r="158" spans="2:9" ht="12.75">
      <c r="B158" s="34" t="s">
        <v>23</v>
      </c>
      <c r="C158" s="30"/>
      <c r="D158" s="22">
        <v>216</v>
      </c>
      <c r="E158" s="2" t="s">
        <v>157</v>
      </c>
      <c r="F158" s="46">
        <v>2.5833333333333335</v>
      </c>
      <c r="G158" s="46">
        <v>125500</v>
      </c>
      <c r="H158" s="47">
        <v>2.058514947474667</v>
      </c>
      <c r="I158" s="26"/>
    </row>
    <row r="159" spans="2:9" ht="12.75">
      <c r="B159" s="34" t="s">
        <v>23</v>
      </c>
      <c r="C159" s="30"/>
      <c r="D159" s="22">
        <v>217</v>
      </c>
      <c r="E159" s="2" t="s">
        <v>158</v>
      </c>
      <c r="F159" s="46">
        <v>3.6666666666666665</v>
      </c>
      <c r="G159" s="46">
        <v>134000</v>
      </c>
      <c r="H159" s="47">
        <v>2.7357671712913567</v>
      </c>
      <c r="I159" s="26"/>
    </row>
    <row r="160" spans="2:9" ht="12.75">
      <c r="B160" s="34" t="s">
        <v>23</v>
      </c>
      <c r="C160" s="30"/>
      <c r="D160" s="22">
        <v>218</v>
      </c>
      <c r="E160" s="2" t="s">
        <v>95</v>
      </c>
      <c r="F160" s="46">
        <v>14.083333333333334</v>
      </c>
      <c r="G160" s="46">
        <v>484200</v>
      </c>
      <c r="H160" s="47">
        <v>2.9088360456077953</v>
      </c>
      <c r="I160" s="26"/>
    </row>
    <row r="161" spans="2:9" ht="12.75">
      <c r="B161" s="34" t="s">
        <v>23</v>
      </c>
      <c r="C161" s="30"/>
      <c r="D161" s="22">
        <v>206</v>
      </c>
      <c r="E161" s="2" t="s">
        <v>104</v>
      </c>
      <c r="F161" s="46">
        <v>4.583333333333333</v>
      </c>
      <c r="G161" s="46">
        <v>203700</v>
      </c>
      <c r="H161" s="47">
        <v>2.25035023632769</v>
      </c>
      <c r="I161" s="26"/>
    </row>
    <row r="162" spans="2:9" ht="12.75">
      <c r="B162" s="34" t="s">
        <v>23</v>
      </c>
      <c r="C162" s="30"/>
      <c r="D162" s="22">
        <v>207</v>
      </c>
      <c r="E162" s="2" t="s">
        <v>108</v>
      </c>
      <c r="F162" s="46">
        <v>33</v>
      </c>
      <c r="G162" s="46">
        <v>448600</v>
      </c>
      <c r="H162" s="47">
        <v>7.35639973338624</v>
      </c>
      <c r="I162" s="26"/>
    </row>
    <row r="163" spans="2:9" ht="12.75">
      <c r="B163" s="34" t="s">
        <v>23</v>
      </c>
      <c r="C163" s="30"/>
      <c r="D163" s="22">
        <v>213</v>
      </c>
      <c r="E163" s="2" t="s">
        <v>124</v>
      </c>
      <c r="F163" s="46">
        <v>7</v>
      </c>
      <c r="G163" s="46">
        <v>262200</v>
      </c>
      <c r="H163" s="47">
        <v>2.6692800189137555</v>
      </c>
      <c r="I163" s="26"/>
    </row>
    <row r="164" spans="2:9" ht="12.75">
      <c r="B164" s="36" t="s">
        <v>23</v>
      </c>
      <c r="C164" s="32"/>
      <c r="D164" s="24">
        <v>219</v>
      </c>
      <c r="E164" s="10" t="s">
        <v>182</v>
      </c>
      <c r="F164" s="46">
        <v>10.5</v>
      </c>
      <c r="G164" s="46">
        <v>167800</v>
      </c>
      <c r="H164" s="47">
        <v>6.256852743480954</v>
      </c>
      <c r="I164" s="26"/>
    </row>
    <row r="165" spans="4:9" ht="12.75">
      <c r="D165" s="6"/>
      <c r="E165" s="6"/>
      <c r="F165" s="6"/>
      <c r="G165" s="7"/>
      <c r="H165" s="7"/>
      <c r="I165" s="7"/>
    </row>
    <row r="166" spans="2:9" ht="12.75">
      <c r="B166" s="44" t="s">
        <v>3</v>
      </c>
      <c r="C166" s="16"/>
      <c r="E166" s="42"/>
      <c r="F166" s="42"/>
      <c r="G166" s="41"/>
      <c r="H166" s="43"/>
      <c r="I166" s="41"/>
    </row>
    <row r="167" spans="2:9" ht="39" customHeight="1">
      <c r="B167" s="51" t="s">
        <v>187</v>
      </c>
      <c r="C167" s="52"/>
      <c r="D167" s="52"/>
      <c r="E167" s="52"/>
      <c r="F167" s="52"/>
      <c r="G167" s="52"/>
      <c r="H167" s="28"/>
      <c r="I167" s="41"/>
    </row>
    <row r="168" spans="2:9" ht="24.75" customHeight="1">
      <c r="B168" s="51" t="s">
        <v>19</v>
      </c>
      <c r="C168" s="52"/>
      <c r="D168" s="52"/>
      <c r="E168" s="52"/>
      <c r="F168" s="52"/>
      <c r="G168" s="52"/>
      <c r="H168" s="28"/>
      <c r="I168" s="16"/>
    </row>
    <row r="169" spans="2:9" ht="26.25" customHeight="1">
      <c r="B169" s="16"/>
      <c r="C169" s="16"/>
      <c r="D169" s="16"/>
      <c r="E169" s="16"/>
      <c r="F169" s="16"/>
      <c r="G169" s="16"/>
      <c r="H169" s="16"/>
      <c r="I169" s="16"/>
    </row>
    <row r="170" spans="2:9" ht="12.75">
      <c r="B170" s="16"/>
      <c r="C170" s="16"/>
      <c r="D170" s="42"/>
      <c r="E170" s="42"/>
      <c r="F170" s="42"/>
      <c r="G170" s="41"/>
      <c r="H170" s="43"/>
      <c r="I170" s="41"/>
    </row>
    <row r="171" spans="2:9" ht="12.75">
      <c r="B171" s="16"/>
      <c r="C171" s="16"/>
      <c r="D171" s="42"/>
      <c r="E171" s="42"/>
      <c r="F171" s="42"/>
      <c r="G171" s="41"/>
      <c r="H171" s="43"/>
      <c r="I171" s="41"/>
    </row>
    <row r="172" spans="2:9" ht="12.75">
      <c r="B172" s="16"/>
      <c r="C172" s="16"/>
      <c r="D172" s="42"/>
      <c r="E172" s="42"/>
      <c r="F172" s="42"/>
      <c r="G172" s="41"/>
      <c r="H172" s="43"/>
      <c r="I172" s="41"/>
    </row>
    <row r="173" spans="2:9" ht="12.75">
      <c r="B173" s="16"/>
      <c r="C173" s="16"/>
      <c r="D173" s="42"/>
      <c r="E173" s="42"/>
      <c r="F173" s="42"/>
      <c r="G173" s="41"/>
      <c r="H173" s="43"/>
      <c r="I173" s="41"/>
    </row>
    <row r="174" spans="2:9" ht="12.75">
      <c r="B174" s="16"/>
      <c r="C174" s="16"/>
      <c r="D174" s="42"/>
      <c r="E174" s="42"/>
      <c r="F174" s="42"/>
      <c r="G174" s="41"/>
      <c r="H174" s="43"/>
      <c r="I174" s="41"/>
    </row>
    <row r="175" spans="2:9" ht="12.75">
      <c r="B175" s="16"/>
      <c r="C175" s="16"/>
      <c r="D175" s="42"/>
      <c r="E175" s="42"/>
      <c r="F175" s="42"/>
      <c r="G175" s="41"/>
      <c r="H175" s="43"/>
      <c r="I175" s="41"/>
    </row>
    <row r="176" spans="2:9" ht="12.75">
      <c r="B176" s="16"/>
      <c r="C176" s="16"/>
      <c r="D176" s="42"/>
      <c r="E176" s="42"/>
      <c r="F176" s="42"/>
      <c r="G176" s="41"/>
      <c r="H176" s="43"/>
      <c r="I176" s="41"/>
    </row>
    <row r="177" spans="4:9" ht="12.75">
      <c r="D177" s="6"/>
      <c r="E177" s="6"/>
      <c r="F177" s="6"/>
      <c r="G177" s="7"/>
      <c r="H177" s="8"/>
      <c r="I177" s="7"/>
    </row>
    <row r="178" spans="4:9" ht="12.75">
      <c r="D178" s="6"/>
      <c r="E178" s="6"/>
      <c r="F178" s="6"/>
      <c r="G178" s="7"/>
      <c r="H178" s="8"/>
      <c r="I178" s="7"/>
    </row>
    <row r="179" spans="4:9" ht="12.75">
      <c r="D179" s="6"/>
      <c r="E179" s="6"/>
      <c r="F179" s="6"/>
      <c r="G179" s="7"/>
      <c r="H179" s="8"/>
      <c r="I179" s="7"/>
    </row>
    <row r="180" spans="4:9" ht="12.75">
      <c r="D180" s="6"/>
      <c r="E180" s="6"/>
      <c r="F180" s="6"/>
      <c r="G180" s="7"/>
      <c r="H180" s="8"/>
      <c r="I180" s="7"/>
    </row>
    <row r="181" spans="4:9" ht="12.75">
      <c r="D181" s="6"/>
      <c r="E181" s="6"/>
      <c r="F181" s="6"/>
      <c r="G181" s="7"/>
      <c r="H181" s="8"/>
      <c r="I181" s="7"/>
    </row>
    <row r="182" spans="4:9" ht="12.75">
      <c r="D182" s="6"/>
      <c r="E182" s="6"/>
      <c r="F182" s="6"/>
      <c r="G182" s="7"/>
      <c r="H182" s="8"/>
      <c r="I182" s="7"/>
    </row>
    <row r="183" spans="4:9" ht="12.75">
      <c r="D183" s="6"/>
      <c r="E183" s="6"/>
      <c r="F183" s="6"/>
      <c r="G183" s="7"/>
      <c r="H183" s="8"/>
      <c r="I183" s="7"/>
    </row>
    <row r="184" spans="4:9" ht="12.75">
      <c r="D184" s="6"/>
      <c r="E184" s="6"/>
      <c r="F184" s="6"/>
      <c r="G184" s="7"/>
      <c r="H184" s="8"/>
      <c r="I184" s="7"/>
    </row>
    <row r="185" spans="4:9" ht="12.75">
      <c r="D185" s="6"/>
      <c r="E185" s="6"/>
      <c r="F185" s="6"/>
      <c r="G185" s="7"/>
      <c r="H185" s="8"/>
      <c r="I185" s="7"/>
    </row>
    <row r="186" spans="4:9" ht="12.75">
      <c r="D186" s="6"/>
      <c r="E186" s="6"/>
      <c r="F186" s="6"/>
      <c r="G186" s="7"/>
      <c r="H186" s="8"/>
      <c r="I186" s="7"/>
    </row>
    <row r="187" spans="4:9" ht="12.75">
      <c r="D187" s="6"/>
      <c r="E187" s="6"/>
      <c r="F187" s="6"/>
      <c r="G187" s="7"/>
      <c r="H187" s="8"/>
      <c r="I187" s="7"/>
    </row>
    <row r="188" spans="4:9" ht="12.75">
      <c r="D188" s="6"/>
      <c r="E188" s="6"/>
      <c r="F188" s="6"/>
      <c r="G188" s="7"/>
      <c r="H188" s="8"/>
      <c r="I188" s="7"/>
    </row>
    <row r="189" spans="4:9" ht="12.75">
      <c r="D189" s="6"/>
      <c r="E189" s="6"/>
      <c r="F189" s="6"/>
      <c r="G189" s="7"/>
      <c r="H189" s="8"/>
      <c r="I189" s="7"/>
    </row>
    <row r="190" spans="4:9" ht="12.75">
      <c r="D190" s="6"/>
      <c r="E190" s="6"/>
      <c r="F190" s="6"/>
      <c r="G190" s="7"/>
      <c r="H190" s="8"/>
      <c r="I190" s="7"/>
    </row>
    <row r="191" spans="4:9" ht="12.75">
      <c r="D191" s="6"/>
      <c r="E191" s="6"/>
      <c r="F191" s="6"/>
      <c r="G191" s="7"/>
      <c r="H191" s="8"/>
      <c r="I191" s="7"/>
    </row>
    <row r="192" spans="4:9" ht="12.75">
      <c r="D192" s="6"/>
      <c r="E192" s="6"/>
      <c r="F192" s="6"/>
      <c r="G192" s="7"/>
      <c r="H192" s="8"/>
      <c r="I192" s="7"/>
    </row>
    <row r="193" spans="4:9" ht="12.75">
      <c r="D193" s="6"/>
      <c r="E193" s="6"/>
      <c r="F193" s="6"/>
      <c r="G193" s="7"/>
      <c r="H193" s="8"/>
      <c r="I193" s="7"/>
    </row>
    <row r="194" spans="4:9" ht="12.75">
      <c r="D194" s="6"/>
      <c r="E194" s="6"/>
      <c r="F194" s="6"/>
      <c r="G194" s="7"/>
      <c r="H194" s="8"/>
      <c r="I194" s="7"/>
    </row>
    <row r="195" spans="4:9" ht="12.75">
      <c r="D195" s="6"/>
      <c r="E195" s="6"/>
      <c r="F195" s="6"/>
      <c r="G195" s="7"/>
      <c r="H195" s="8"/>
      <c r="I195" s="7"/>
    </row>
    <row r="196" spans="4:9" ht="12.75">
      <c r="D196" s="6"/>
      <c r="E196" s="6"/>
      <c r="F196" s="6"/>
      <c r="G196" s="7"/>
      <c r="H196" s="8"/>
      <c r="I196" s="7"/>
    </row>
    <row r="197" spans="4:9" ht="12.75">
      <c r="D197" s="6"/>
      <c r="E197" s="6"/>
      <c r="F197" s="6"/>
      <c r="G197" s="7"/>
      <c r="H197" s="8"/>
      <c r="I197" s="7"/>
    </row>
    <row r="198" spans="4:9" ht="12.75">
      <c r="D198" s="6"/>
      <c r="E198" s="6"/>
      <c r="F198" s="6"/>
      <c r="G198" s="7"/>
      <c r="H198" s="8"/>
      <c r="I198" s="7"/>
    </row>
    <row r="199" spans="4:9" ht="12.75">
      <c r="D199" s="6"/>
      <c r="E199" s="6"/>
      <c r="F199" s="6"/>
      <c r="G199" s="7"/>
      <c r="H199" s="8"/>
      <c r="I199" s="7"/>
    </row>
    <row r="200" spans="4:9" ht="12.75">
      <c r="D200" s="6"/>
      <c r="E200" s="6"/>
      <c r="F200" s="6"/>
      <c r="G200" s="7"/>
      <c r="H200" s="8"/>
      <c r="I200" s="7"/>
    </row>
    <row r="201" spans="4:9" ht="12.75">
      <c r="D201" s="6"/>
      <c r="E201" s="6"/>
      <c r="F201" s="6"/>
      <c r="G201" s="7"/>
      <c r="H201" s="8"/>
      <c r="I201" s="7"/>
    </row>
    <row r="202" spans="4:9" ht="12.75">
      <c r="D202" s="6"/>
      <c r="E202" s="6"/>
      <c r="F202" s="6"/>
      <c r="G202" s="7"/>
      <c r="H202" s="8"/>
      <c r="I202" s="7"/>
    </row>
    <row r="203" spans="4:9" ht="12.75">
      <c r="D203" s="6"/>
      <c r="E203" s="6"/>
      <c r="F203" s="6"/>
      <c r="G203" s="7"/>
      <c r="H203" s="8"/>
      <c r="I203" s="7"/>
    </row>
    <row r="204" spans="4:9" ht="12.75">
      <c r="D204" s="6"/>
      <c r="E204" s="6"/>
      <c r="F204" s="6"/>
      <c r="G204" s="7"/>
      <c r="H204" s="8"/>
      <c r="I204" s="7"/>
    </row>
    <row r="205" spans="4:9" ht="12.75">
      <c r="D205" s="6"/>
      <c r="E205" s="6"/>
      <c r="F205" s="6"/>
      <c r="G205" s="7"/>
      <c r="H205" s="8"/>
      <c r="I205" s="7"/>
    </row>
    <row r="206" spans="4:9" ht="12.75">
      <c r="D206" s="6"/>
      <c r="E206" s="6"/>
      <c r="F206" s="6"/>
      <c r="G206" s="7"/>
      <c r="H206" s="8"/>
      <c r="I206" s="7"/>
    </row>
    <row r="207" spans="4:9" ht="12.75">
      <c r="D207" s="6"/>
      <c r="E207" s="6"/>
      <c r="F207" s="6"/>
      <c r="G207" s="7"/>
      <c r="H207" s="8"/>
      <c r="I207" s="7"/>
    </row>
    <row r="208" spans="4:9" ht="12.75">
      <c r="D208" s="6"/>
      <c r="E208" s="6"/>
      <c r="F208" s="6"/>
      <c r="G208" s="7"/>
      <c r="H208" s="8"/>
      <c r="I208" s="7"/>
    </row>
    <row r="209" spans="4:9" ht="12.75">
      <c r="D209" s="6"/>
      <c r="E209" s="6"/>
      <c r="F209" s="6"/>
      <c r="G209" s="7"/>
      <c r="H209" s="8"/>
      <c r="I209" s="7"/>
    </row>
    <row r="210" spans="4:9" ht="12.75">
      <c r="D210" s="6"/>
      <c r="E210" s="6"/>
      <c r="F210" s="6"/>
      <c r="G210" s="7"/>
      <c r="H210" s="8"/>
      <c r="I210" s="7"/>
    </row>
    <row r="211" spans="4:9" ht="12.75">
      <c r="D211" s="6"/>
      <c r="E211" s="6"/>
      <c r="F211" s="6"/>
      <c r="G211" s="7"/>
      <c r="H211" s="8"/>
      <c r="I211" s="7"/>
    </row>
    <row r="212" spans="4:9" ht="12.75">
      <c r="D212" s="6"/>
      <c r="E212" s="6"/>
      <c r="F212" s="6"/>
      <c r="G212" s="7"/>
      <c r="H212" s="8"/>
      <c r="I212" s="7"/>
    </row>
    <row r="213" spans="4:9" ht="12.75">
      <c r="D213" s="6"/>
      <c r="E213" s="6"/>
      <c r="F213" s="6"/>
      <c r="G213" s="7"/>
      <c r="H213" s="8"/>
      <c r="I213" s="7"/>
    </row>
    <row r="214" spans="4:9" ht="12.75">
      <c r="D214" s="6"/>
      <c r="E214" s="6"/>
      <c r="F214" s="6"/>
      <c r="G214" s="7"/>
      <c r="H214" s="8"/>
      <c r="I214" s="7"/>
    </row>
    <row r="215" spans="4:9" ht="12.75">
      <c r="D215" s="6"/>
      <c r="E215" s="6"/>
      <c r="F215" s="6"/>
      <c r="G215" s="7"/>
      <c r="H215" s="8"/>
      <c r="I215" s="7"/>
    </row>
    <row r="216" spans="4:9" ht="12.75">
      <c r="D216" s="6"/>
      <c r="E216" s="6"/>
      <c r="F216" s="6"/>
      <c r="G216" s="7"/>
      <c r="H216" s="8"/>
      <c r="I216" s="7"/>
    </row>
    <row r="217" spans="4:9" ht="12.75">
      <c r="D217" s="6"/>
      <c r="E217" s="6"/>
      <c r="F217" s="6"/>
      <c r="G217" s="7"/>
      <c r="H217" s="8"/>
      <c r="I217" s="7"/>
    </row>
    <row r="218" spans="4:9" ht="12.75">
      <c r="D218" s="6"/>
      <c r="E218" s="6"/>
      <c r="F218" s="6"/>
      <c r="G218" s="7"/>
      <c r="H218" s="8"/>
      <c r="I218" s="7"/>
    </row>
    <row r="219" spans="4:9" ht="12.75">
      <c r="D219" s="6"/>
      <c r="E219" s="6"/>
      <c r="F219" s="6"/>
      <c r="G219" s="7"/>
      <c r="H219" s="8"/>
      <c r="I219" s="7"/>
    </row>
    <row r="220" spans="4:9" ht="12.75">
      <c r="D220" s="6"/>
      <c r="E220" s="6"/>
      <c r="F220" s="6"/>
      <c r="G220" s="7"/>
      <c r="H220" s="8"/>
      <c r="I220" s="7"/>
    </row>
    <row r="221" spans="4:9" ht="12.75">
      <c r="D221" s="6"/>
      <c r="E221" s="6"/>
      <c r="F221" s="6"/>
      <c r="G221" s="7"/>
      <c r="H221" s="8"/>
      <c r="I221" s="7"/>
    </row>
    <row r="222" spans="4:9" ht="12.75">
      <c r="D222" s="6"/>
      <c r="E222" s="6"/>
      <c r="F222" s="6"/>
      <c r="G222" s="7"/>
      <c r="H222" s="8"/>
      <c r="I222" s="7"/>
    </row>
    <row r="223" spans="4:9" ht="12.75">
      <c r="D223" s="6"/>
      <c r="E223" s="6"/>
      <c r="F223" s="6"/>
      <c r="G223" s="7"/>
      <c r="H223" s="8"/>
      <c r="I223" s="7"/>
    </row>
    <row r="224" spans="4:9" ht="12.75">
      <c r="D224" s="6"/>
      <c r="E224" s="6"/>
      <c r="F224" s="6"/>
      <c r="G224" s="7"/>
      <c r="H224" s="8"/>
      <c r="I224" s="7"/>
    </row>
    <row r="225" spans="4:9" ht="12.75">
      <c r="D225" s="6"/>
      <c r="E225" s="6"/>
      <c r="F225" s="6"/>
      <c r="G225" s="7"/>
      <c r="H225" s="8"/>
      <c r="I225" s="7"/>
    </row>
    <row r="226" spans="4:9" ht="12.75">
      <c r="D226" s="6"/>
      <c r="E226" s="6"/>
      <c r="F226" s="6"/>
      <c r="G226" s="7"/>
      <c r="H226" s="8"/>
      <c r="I226" s="7"/>
    </row>
    <row r="227" spans="4:9" ht="12.75">
      <c r="D227" s="6"/>
      <c r="E227" s="6"/>
      <c r="F227" s="6"/>
      <c r="G227" s="7"/>
      <c r="H227" s="8"/>
      <c r="I227" s="7"/>
    </row>
    <row r="228" spans="4:9" ht="12.75">
      <c r="D228" s="6"/>
      <c r="E228" s="6"/>
      <c r="F228" s="6"/>
      <c r="G228" s="7"/>
      <c r="H228" s="8"/>
      <c r="I228" s="7"/>
    </row>
    <row r="229" spans="4:9" ht="12.75">
      <c r="D229" s="6"/>
      <c r="E229" s="6"/>
      <c r="F229" s="6"/>
      <c r="G229" s="7"/>
      <c r="H229" s="8"/>
      <c r="I229" s="7"/>
    </row>
    <row r="230" spans="4:9" ht="12.75">
      <c r="D230" s="6"/>
      <c r="E230" s="6"/>
      <c r="F230" s="6"/>
      <c r="G230" s="7"/>
      <c r="H230" s="8"/>
      <c r="I230" s="7"/>
    </row>
    <row r="231" spans="4:9" ht="12.75">
      <c r="D231" s="6"/>
      <c r="E231" s="6"/>
      <c r="F231" s="6"/>
      <c r="G231" s="7"/>
      <c r="H231" s="8"/>
      <c r="I231" s="7"/>
    </row>
    <row r="232" spans="4:9" ht="12.75">
      <c r="D232" s="6"/>
      <c r="E232" s="6"/>
      <c r="F232" s="6"/>
      <c r="G232" s="7"/>
      <c r="H232" s="8"/>
      <c r="I232" s="7"/>
    </row>
    <row r="233" spans="4:9" ht="12.75">
      <c r="D233" s="6"/>
      <c r="E233" s="6"/>
      <c r="F233" s="6"/>
      <c r="G233" s="7"/>
      <c r="H233" s="8"/>
      <c r="I233" s="7"/>
    </row>
    <row r="234" spans="4:9" ht="12.75">
      <c r="D234" s="6"/>
      <c r="E234" s="6"/>
      <c r="F234" s="6"/>
      <c r="G234" s="7"/>
      <c r="H234" s="8"/>
      <c r="I234" s="7"/>
    </row>
    <row r="235" spans="4:9" ht="12.75">
      <c r="D235" s="6"/>
      <c r="E235" s="6"/>
      <c r="F235" s="6"/>
      <c r="G235" s="7"/>
      <c r="H235" s="8"/>
      <c r="I235" s="7"/>
    </row>
    <row r="236" spans="4:9" ht="12.75">
      <c r="D236" s="6"/>
      <c r="E236" s="6"/>
      <c r="F236" s="6"/>
      <c r="G236" s="7"/>
      <c r="H236" s="8"/>
      <c r="I236" s="7"/>
    </row>
    <row r="237" spans="4:9" ht="12.75">
      <c r="D237" s="6"/>
      <c r="E237" s="6"/>
      <c r="F237" s="6"/>
      <c r="G237" s="7"/>
      <c r="H237" s="8"/>
      <c r="I237" s="7"/>
    </row>
    <row r="238" spans="4:9" ht="12.75">
      <c r="D238" s="6"/>
      <c r="E238" s="6"/>
      <c r="F238" s="6"/>
      <c r="G238" s="7"/>
      <c r="H238" s="8"/>
      <c r="I238" s="7"/>
    </row>
    <row r="239" spans="4:9" ht="12.75">
      <c r="D239" s="6"/>
      <c r="E239" s="6"/>
      <c r="F239" s="6"/>
      <c r="G239" s="7"/>
      <c r="H239" s="8"/>
      <c r="I239" s="7"/>
    </row>
    <row r="240" spans="4:9" ht="12.75">
      <c r="D240" s="6"/>
      <c r="E240" s="6"/>
      <c r="F240" s="6"/>
      <c r="G240" s="7"/>
      <c r="H240" s="8"/>
      <c r="I240" s="7"/>
    </row>
    <row r="241" spans="4:9" ht="12.75">
      <c r="D241" s="6"/>
      <c r="E241" s="6"/>
      <c r="F241" s="6"/>
      <c r="G241" s="7"/>
      <c r="H241" s="8"/>
      <c r="I241" s="7"/>
    </row>
    <row r="242" spans="4:9" ht="12.75">
      <c r="D242" s="6"/>
      <c r="E242" s="6"/>
      <c r="F242" s="6"/>
      <c r="G242" s="7"/>
      <c r="H242" s="8"/>
      <c r="I242" s="7"/>
    </row>
    <row r="243" spans="4:9" ht="12.75">
      <c r="D243" s="6"/>
      <c r="E243" s="6"/>
      <c r="F243" s="6"/>
      <c r="G243" s="7"/>
      <c r="H243" s="8"/>
      <c r="I243" s="7"/>
    </row>
    <row r="244" spans="4:9" ht="12.75">
      <c r="D244" s="6"/>
      <c r="E244" s="6"/>
      <c r="F244" s="6"/>
      <c r="G244" s="7"/>
      <c r="H244" s="8"/>
      <c r="I244" s="7"/>
    </row>
    <row r="245" spans="4:9" ht="12.75">
      <c r="D245" s="6"/>
      <c r="E245" s="6"/>
      <c r="F245" s="6"/>
      <c r="G245" s="7"/>
      <c r="H245" s="8"/>
      <c r="I245" s="7"/>
    </row>
    <row r="246" spans="4:9" ht="12.75">
      <c r="D246" s="6"/>
      <c r="E246" s="6"/>
      <c r="F246" s="6"/>
      <c r="G246" s="7"/>
      <c r="H246" s="8"/>
      <c r="I246" s="7"/>
    </row>
    <row r="247" spans="4:9" ht="12.75">
      <c r="D247" s="6"/>
      <c r="E247" s="6"/>
      <c r="F247" s="6"/>
      <c r="G247" s="7"/>
      <c r="H247" s="8"/>
      <c r="I247" s="7"/>
    </row>
    <row r="248" spans="4:9" ht="12.75">
      <c r="D248" s="6"/>
      <c r="E248" s="6"/>
      <c r="F248" s="6"/>
      <c r="G248" s="7"/>
      <c r="H248" s="8"/>
      <c r="I248" s="7"/>
    </row>
    <row r="249" spans="4:9" ht="12.75">
      <c r="D249" s="6"/>
      <c r="E249" s="6"/>
      <c r="F249" s="6"/>
      <c r="G249" s="7"/>
      <c r="H249" s="8"/>
      <c r="I249" s="7"/>
    </row>
    <row r="250" spans="4:9" ht="12.75">
      <c r="D250" s="6"/>
      <c r="E250" s="6"/>
      <c r="F250" s="6"/>
      <c r="G250" s="7"/>
      <c r="H250" s="8"/>
      <c r="I250" s="7"/>
    </row>
    <row r="251" spans="4:9" ht="12.75">
      <c r="D251" s="6"/>
      <c r="E251" s="6"/>
      <c r="F251" s="6"/>
      <c r="G251" s="7"/>
      <c r="H251" s="8"/>
      <c r="I251" s="7"/>
    </row>
    <row r="252" spans="4:9" ht="12.75">
      <c r="D252" s="6"/>
      <c r="E252" s="6"/>
      <c r="F252" s="6"/>
      <c r="G252" s="7"/>
      <c r="H252" s="8"/>
      <c r="I252" s="7"/>
    </row>
    <row r="253" spans="4:9" ht="12.75">
      <c r="D253" s="6"/>
      <c r="E253" s="6"/>
      <c r="F253" s="6"/>
      <c r="G253" s="7"/>
      <c r="H253" s="8"/>
      <c r="I253" s="7"/>
    </row>
    <row r="254" spans="4:9" ht="12.75">
      <c r="D254" s="6"/>
      <c r="E254" s="6"/>
      <c r="F254" s="6"/>
      <c r="G254" s="7"/>
      <c r="H254" s="8"/>
      <c r="I254" s="7"/>
    </row>
    <row r="255" spans="4:9" ht="12.75">
      <c r="D255" s="6"/>
      <c r="E255" s="6"/>
      <c r="F255" s="6"/>
      <c r="G255" s="7"/>
      <c r="H255" s="8"/>
      <c r="I255" s="7"/>
    </row>
    <row r="256" spans="4:9" ht="12.75">
      <c r="D256" s="6"/>
      <c r="E256" s="6"/>
      <c r="F256" s="6"/>
      <c r="G256" s="7"/>
      <c r="H256" s="8"/>
      <c r="I256" s="7"/>
    </row>
    <row r="257" spans="4:9" ht="12.75">
      <c r="D257" s="6"/>
      <c r="E257" s="6"/>
      <c r="F257" s="6"/>
      <c r="G257" s="7"/>
      <c r="H257" s="8"/>
      <c r="I257" s="7"/>
    </row>
    <row r="258" spans="4:9" ht="12.75">
      <c r="D258" s="6"/>
      <c r="E258" s="6"/>
      <c r="F258" s="6"/>
      <c r="G258" s="7"/>
      <c r="H258" s="8"/>
      <c r="I258" s="7"/>
    </row>
    <row r="259" spans="4:9" ht="12.75">
      <c r="D259" s="6"/>
      <c r="E259" s="6"/>
      <c r="F259" s="6"/>
      <c r="G259" s="7"/>
      <c r="H259" s="8"/>
      <c r="I259" s="7"/>
    </row>
    <row r="260" spans="4:9" ht="12.75">
      <c r="D260" s="6"/>
      <c r="E260" s="6"/>
      <c r="F260" s="6"/>
      <c r="G260" s="7"/>
      <c r="H260" s="8"/>
      <c r="I260" s="7"/>
    </row>
    <row r="261" spans="4:9" ht="12.75">
      <c r="D261" s="6"/>
      <c r="E261" s="6"/>
      <c r="F261" s="6"/>
      <c r="G261" s="7"/>
      <c r="H261" s="8"/>
      <c r="I261" s="7"/>
    </row>
    <row r="262" spans="4:9" ht="12.75">
      <c r="D262" s="6"/>
      <c r="E262" s="6"/>
      <c r="F262" s="6"/>
      <c r="G262" s="7"/>
      <c r="H262" s="8"/>
      <c r="I262" s="7"/>
    </row>
    <row r="263" spans="4:9" ht="12.75">
      <c r="D263" s="6"/>
      <c r="E263" s="6"/>
      <c r="F263" s="6"/>
      <c r="G263" s="7"/>
      <c r="H263" s="8"/>
      <c r="I263" s="7"/>
    </row>
    <row r="264" spans="4:9" ht="12.75">
      <c r="D264" s="6"/>
      <c r="E264" s="6"/>
      <c r="F264" s="6"/>
      <c r="G264" s="7"/>
      <c r="H264" s="8"/>
      <c r="I264" s="7"/>
    </row>
    <row r="265" spans="4:9" ht="12.75">
      <c r="D265" s="6"/>
      <c r="E265" s="6"/>
      <c r="F265" s="6"/>
      <c r="G265" s="7"/>
      <c r="H265" s="8"/>
      <c r="I265" s="7"/>
    </row>
    <row r="266" spans="4:9" ht="12.75">
      <c r="D266" s="6"/>
      <c r="E266" s="6"/>
      <c r="F266" s="6"/>
      <c r="G266" s="7"/>
      <c r="H266" s="8"/>
      <c r="I266" s="7"/>
    </row>
    <row r="267" spans="4:9" ht="12.75">
      <c r="D267" s="6"/>
      <c r="E267" s="6"/>
      <c r="F267" s="6"/>
      <c r="G267" s="7"/>
      <c r="H267" s="8"/>
      <c r="I267" s="7"/>
    </row>
    <row r="268" spans="4:9" ht="12.75">
      <c r="D268" s="6"/>
      <c r="E268" s="6"/>
      <c r="F268" s="6"/>
      <c r="G268" s="7"/>
      <c r="H268" s="8"/>
      <c r="I268" s="7"/>
    </row>
    <row r="269" spans="4:9" ht="12.75">
      <c r="D269" s="6"/>
      <c r="E269" s="6"/>
      <c r="F269" s="6"/>
      <c r="G269" s="7"/>
      <c r="H269" s="8"/>
      <c r="I269" s="7"/>
    </row>
    <row r="270" spans="4:9" ht="12.75">
      <c r="D270" s="6"/>
      <c r="E270" s="6"/>
      <c r="F270" s="6"/>
      <c r="G270" s="7"/>
      <c r="H270" s="8"/>
      <c r="I270" s="7"/>
    </row>
    <row r="271" spans="4:9" ht="12.75">
      <c r="D271" s="6"/>
      <c r="E271" s="6"/>
      <c r="F271" s="6"/>
      <c r="G271" s="7"/>
      <c r="H271" s="8"/>
      <c r="I271" s="7"/>
    </row>
    <row r="272" spans="4:9" ht="12.75">
      <c r="D272" s="6"/>
      <c r="E272" s="6"/>
      <c r="F272" s="6"/>
      <c r="G272" s="7"/>
      <c r="H272" s="8"/>
      <c r="I272" s="7"/>
    </row>
    <row r="273" spans="4:9" ht="12.75">
      <c r="D273" s="6"/>
      <c r="E273" s="6"/>
      <c r="F273" s="6"/>
      <c r="G273" s="7"/>
      <c r="H273" s="8"/>
      <c r="I273" s="7"/>
    </row>
    <row r="274" spans="4:9" ht="12.75">
      <c r="D274" s="6"/>
      <c r="E274" s="6"/>
      <c r="F274" s="6"/>
      <c r="G274" s="7"/>
      <c r="H274" s="8"/>
      <c r="I274" s="7"/>
    </row>
    <row r="275" spans="4:9" ht="12.75">
      <c r="D275" s="6"/>
      <c r="E275" s="6"/>
      <c r="F275" s="6"/>
      <c r="G275" s="7"/>
      <c r="H275" s="8"/>
      <c r="I275" s="7"/>
    </row>
    <row r="276" spans="4:9" ht="12.75">
      <c r="D276" s="6"/>
      <c r="E276" s="6"/>
      <c r="F276" s="6"/>
      <c r="G276" s="7"/>
      <c r="H276" s="8"/>
      <c r="I276" s="7"/>
    </row>
    <row r="277" spans="4:9" ht="12.75">
      <c r="D277" s="6"/>
      <c r="E277" s="6"/>
      <c r="F277" s="6"/>
      <c r="G277" s="7"/>
      <c r="H277" s="8"/>
      <c r="I277" s="7"/>
    </row>
    <row r="278" spans="4:9" ht="12.75">
      <c r="D278" s="6"/>
      <c r="E278" s="6"/>
      <c r="F278" s="6"/>
      <c r="G278" s="7"/>
      <c r="H278" s="8"/>
      <c r="I278" s="7"/>
    </row>
    <row r="279" spans="4:9" ht="12.75">
      <c r="D279" s="6"/>
      <c r="E279" s="6"/>
      <c r="F279" s="6"/>
      <c r="G279" s="7"/>
      <c r="H279" s="8"/>
      <c r="I279" s="7"/>
    </row>
    <row r="280" spans="4:9" ht="12.75">
      <c r="D280" s="6"/>
      <c r="E280" s="6"/>
      <c r="F280" s="6"/>
      <c r="G280" s="7"/>
      <c r="H280" s="8"/>
      <c r="I280" s="7"/>
    </row>
    <row r="281" spans="4:9" ht="12.75">
      <c r="D281" s="6"/>
      <c r="E281" s="6"/>
      <c r="F281" s="6"/>
      <c r="G281" s="7"/>
      <c r="H281" s="8"/>
      <c r="I281" s="7"/>
    </row>
    <row r="282" spans="4:9" ht="12.75">
      <c r="D282" s="6"/>
      <c r="E282" s="6"/>
      <c r="F282" s="6"/>
      <c r="G282" s="7"/>
      <c r="H282" s="8"/>
      <c r="I282" s="7"/>
    </row>
    <row r="283" spans="4:9" ht="12.75">
      <c r="D283" s="6"/>
      <c r="E283" s="6"/>
      <c r="F283" s="6"/>
      <c r="G283" s="7"/>
      <c r="H283" s="8"/>
      <c r="I283" s="7"/>
    </row>
    <row r="284" spans="4:9" ht="12.75">
      <c r="D284" s="6"/>
      <c r="E284" s="6"/>
      <c r="F284" s="6"/>
      <c r="G284" s="7"/>
      <c r="H284" s="8"/>
      <c r="I284" s="7"/>
    </row>
    <row r="285" spans="4:9" ht="12.75">
      <c r="D285" s="6"/>
      <c r="E285" s="6"/>
      <c r="F285" s="6"/>
      <c r="G285" s="7"/>
      <c r="H285" s="8"/>
      <c r="I285" s="7"/>
    </row>
    <row r="286" spans="4:9" ht="12.75">
      <c r="D286" s="6"/>
      <c r="E286" s="6"/>
      <c r="F286" s="6"/>
      <c r="G286" s="7"/>
      <c r="H286" s="8"/>
      <c r="I286" s="7"/>
    </row>
    <row r="287" spans="4:9" ht="12.75">
      <c r="D287" s="6"/>
      <c r="E287" s="6"/>
      <c r="F287" s="6"/>
      <c r="G287" s="7"/>
      <c r="H287" s="8"/>
      <c r="I287" s="7"/>
    </row>
    <row r="288" spans="4:9" ht="12.75">
      <c r="D288" s="6"/>
      <c r="E288" s="6"/>
      <c r="F288" s="6"/>
      <c r="G288" s="7"/>
      <c r="H288" s="8"/>
      <c r="I288" s="7"/>
    </row>
    <row r="289" spans="4:9" ht="12.75">
      <c r="D289" s="6"/>
      <c r="E289" s="6"/>
      <c r="F289" s="6"/>
      <c r="G289" s="7"/>
      <c r="H289" s="8"/>
      <c r="I289" s="7"/>
    </row>
    <row r="290" spans="4:9" ht="12.75">
      <c r="D290" s="6"/>
      <c r="E290" s="6"/>
      <c r="F290" s="6"/>
      <c r="G290" s="7"/>
      <c r="H290" s="8"/>
      <c r="I290" s="7"/>
    </row>
    <row r="291" spans="4:9" ht="12.75">
      <c r="D291" s="6"/>
      <c r="E291" s="6"/>
      <c r="F291" s="6"/>
      <c r="G291" s="7"/>
      <c r="H291" s="8"/>
      <c r="I291" s="7"/>
    </row>
    <row r="292" spans="4:9" ht="12.75">
      <c r="D292" s="6"/>
      <c r="E292" s="6"/>
      <c r="F292" s="6"/>
      <c r="G292" s="7"/>
      <c r="H292" s="8"/>
      <c r="I292" s="7"/>
    </row>
    <row r="293" spans="4:9" ht="12.75">
      <c r="D293" s="6"/>
      <c r="E293" s="6"/>
      <c r="F293" s="6"/>
      <c r="G293" s="7"/>
      <c r="H293" s="8"/>
      <c r="I293" s="7"/>
    </row>
    <row r="294" spans="4:9" ht="12.75">
      <c r="D294" s="6"/>
      <c r="E294" s="6"/>
      <c r="F294" s="6"/>
      <c r="G294" s="7"/>
      <c r="H294" s="8"/>
      <c r="I294" s="7"/>
    </row>
    <row r="295" spans="4:9" ht="12.75">
      <c r="D295" s="6"/>
      <c r="E295" s="6"/>
      <c r="F295" s="6"/>
      <c r="G295" s="7"/>
      <c r="H295" s="8"/>
      <c r="I295" s="7"/>
    </row>
    <row r="296" spans="4:9" ht="12.75">
      <c r="D296" s="6"/>
      <c r="E296" s="6"/>
      <c r="F296" s="6"/>
      <c r="G296" s="7"/>
      <c r="H296" s="8"/>
      <c r="I296" s="7"/>
    </row>
    <row r="297" spans="4:9" ht="12.75">
      <c r="D297" s="6"/>
      <c r="E297" s="6"/>
      <c r="F297" s="6"/>
      <c r="G297" s="7"/>
      <c r="H297" s="8"/>
      <c r="I297" s="7"/>
    </row>
    <row r="298" spans="4:9" ht="12.75">
      <c r="D298" s="6"/>
      <c r="E298" s="6"/>
      <c r="F298" s="6"/>
      <c r="G298" s="7"/>
      <c r="H298" s="8"/>
      <c r="I298" s="7"/>
    </row>
    <row r="299" spans="4:9" ht="12.75">
      <c r="D299" s="6"/>
      <c r="E299" s="6"/>
      <c r="F299" s="6"/>
      <c r="G299" s="7"/>
      <c r="H299" s="8"/>
      <c r="I299" s="7"/>
    </row>
    <row r="300" spans="4:9" ht="12.75">
      <c r="D300" s="6"/>
      <c r="E300" s="6"/>
      <c r="F300" s="6"/>
      <c r="G300" s="7"/>
      <c r="H300" s="8"/>
      <c r="I300" s="7"/>
    </row>
    <row r="301" spans="4:9" ht="12.75">
      <c r="D301" s="6"/>
      <c r="E301" s="6"/>
      <c r="F301" s="6"/>
      <c r="G301" s="7"/>
      <c r="H301" s="8"/>
      <c r="I301" s="7"/>
    </row>
    <row r="302" spans="4:9" ht="12.75">
      <c r="D302" s="6"/>
      <c r="E302" s="6"/>
      <c r="F302" s="6"/>
      <c r="G302" s="7"/>
      <c r="H302" s="8"/>
      <c r="I302" s="7"/>
    </row>
    <row r="303" spans="4:9" ht="12.75">
      <c r="D303" s="6"/>
      <c r="E303" s="6"/>
      <c r="F303" s="6"/>
      <c r="G303" s="7"/>
      <c r="H303" s="8"/>
      <c r="I303" s="7"/>
    </row>
    <row r="304" spans="4:9" ht="12.75">
      <c r="D304" s="6"/>
      <c r="E304" s="6"/>
      <c r="F304" s="6"/>
      <c r="G304" s="7"/>
      <c r="H304" s="8"/>
      <c r="I304" s="7"/>
    </row>
    <row r="305" spans="4:9" ht="12.75">
      <c r="D305" s="6"/>
      <c r="E305" s="6"/>
      <c r="F305" s="6"/>
      <c r="G305" s="7"/>
      <c r="H305" s="8"/>
      <c r="I305" s="7"/>
    </row>
    <row r="306" spans="4:9" ht="12.75">
      <c r="D306" s="6"/>
      <c r="E306" s="6"/>
      <c r="F306" s="6"/>
      <c r="G306" s="7"/>
      <c r="H306" s="8"/>
      <c r="I306" s="7"/>
    </row>
    <row r="307" spans="4:9" ht="12.75">
      <c r="D307" s="6"/>
      <c r="E307" s="6"/>
      <c r="F307" s="6"/>
      <c r="G307" s="7"/>
      <c r="H307" s="8"/>
      <c r="I307" s="7"/>
    </row>
    <row r="308" spans="4:9" ht="12.75">
      <c r="D308" s="6"/>
      <c r="E308" s="6"/>
      <c r="F308" s="6"/>
      <c r="G308" s="7"/>
      <c r="H308" s="8"/>
      <c r="I308" s="7"/>
    </row>
    <row r="309" spans="4:9" ht="12.75">
      <c r="D309" s="6"/>
      <c r="E309" s="6"/>
      <c r="F309" s="6"/>
      <c r="G309" s="7"/>
      <c r="H309" s="8"/>
      <c r="I309" s="7"/>
    </row>
    <row r="310" spans="4:9" ht="12.75">
      <c r="D310" s="6"/>
      <c r="E310" s="6"/>
      <c r="F310" s="6"/>
      <c r="G310" s="7"/>
      <c r="H310" s="8"/>
      <c r="I310" s="7"/>
    </row>
    <row r="311" spans="4:9" ht="12.75">
      <c r="D311" s="6"/>
      <c r="E311" s="6"/>
      <c r="F311" s="6"/>
      <c r="G311" s="7"/>
      <c r="H311" s="8"/>
      <c r="I311" s="7"/>
    </row>
    <row r="312" spans="4:9" ht="12.75">
      <c r="D312" s="6"/>
      <c r="E312" s="6"/>
      <c r="F312" s="6"/>
      <c r="G312" s="7"/>
      <c r="H312" s="8"/>
      <c r="I312" s="7"/>
    </row>
    <row r="313" spans="4:9" ht="12.75">
      <c r="D313" s="6"/>
      <c r="E313" s="6"/>
      <c r="F313" s="6"/>
      <c r="G313" s="7"/>
      <c r="H313" s="8"/>
      <c r="I313" s="7"/>
    </row>
    <row r="314" spans="4:9" ht="12.75">
      <c r="D314" s="6"/>
      <c r="E314" s="6"/>
      <c r="F314" s="6"/>
      <c r="G314" s="7"/>
      <c r="H314" s="8"/>
      <c r="I314" s="7"/>
    </row>
    <row r="315" spans="4:9" ht="12.75">
      <c r="D315" s="6"/>
      <c r="E315" s="6"/>
      <c r="F315" s="6"/>
      <c r="G315" s="7"/>
      <c r="H315" s="8"/>
      <c r="I315" s="7"/>
    </row>
    <row r="316" spans="4:9" ht="12.75">
      <c r="D316" s="6"/>
      <c r="E316" s="6"/>
      <c r="F316" s="6"/>
      <c r="G316" s="7"/>
      <c r="H316" s="8"/>
      <c r="I316" s="7"/>
    </row>
    <row r="317" spans="4:9" ht="12.75">
      <c r="D317" s="6"/>
      <c r="E317" s="6"/>
      <c r="F317" s="6"/>
      <c r="G317" s="7"/>
      <c r="H317" s="8"/>
      <c r="I317" s="7"/>
    </row>
    <row r="318" spans="4:9" ht="12.75">
      <c r="D318" s="6"/>
      <c r="E318" s="6"/>
      <c r="F318" s="6"/>
      <c r="G318" s="7"/>
      <c r="H318" s="8"/>
      <c r="I318" s="7"/>
    </row>
    <row r="319" spans="4:9" ht="12.75">
      <c r="D319" s="6"/>
      <c r="E319" s="6"/>
      <c r="F319" s="6"/>
      <c r="G319" s="7"/>
      <c r="H319" s="8"/>
      <c r="I319" s="7"/>
    </row>
    <row r="320" spans="4:9" ht="12.75">
      <c r="D320" s="6"/>
      <c r="E320" s="6"/>
      <c r="F320" s="6"/>
      <c r="G320" s="7"/>
      <c r="H320" s="8"/>
      <c r="I320" s="7"/>
    </row>
    <row r="321" spans="4:9" ht="12.75">
      <c r="D321" s="6"/>
      <c r="E321" s="6"/>
      <c r="F321" s="6"/>
      <c r="G321" s="7"/>
      <c r="H321" s="8"/>
      <c r="I321" s="7"/>
    </row>
    <row r="322" spans="4:9" ht="12.75">
      <c r="D322" s="6"/>
      <c r="E322" s="6"/>
      <c r="F322" s="6"/>
      <c r="G322" s="7"/>
      <c r="H322" s="8"/>
      <c r="I322" s="7"/>
    </row>
    <row r="323" spans="4:9" ht="12.75">
      <c r="D323" s="6"/>
      <c r="E323" s="6"/>
      <c r="F323" s="6"/>
      <c r="G323" s="7"/>
      <c r="H323" s="8"/>
      <c r="I323" s="7"/>
    </row>
    <row r="324" spans="4:9" ht="12.75">
      <c r="D324" s="6"/>
      <c r="E324" s="6"/>
      <c r="F324" s="6"/>
      <c r="G324" s="7"/>
      <c r="H324" s="8"/>
      <c r="I324" s="7"/>
    </row>
    <row r="325" spans="4:9" ht="12.75">
      <c r="D325" s="6"/>
      <c r="E325" s="6"/>
      <c r="F325" s="6"/>
      <c r="G325" s="7"/>
      <c r="H325" s="8"/>
      <c r="I325" s="7"/>
    </row>
    <row r="326" spans="4:9" ht="12.75">
      <c r="D326" s="6"/>
      <c r="E326" s="6"/>
      <c r="F326" s="6"/>
      <c r="G326" s="7"/>
      <c r="H326" s="8"/>
      <c r="I326" s="7"/>
    </row>
    <row r="327" spans="4:9" ht="12.75">
      <c r="D327" s="6"/>
      <c r="E327" s="6"/>
      <c r="F327" s="6"/>
      <c r="G327" s="7"/>
      <c r="H327" s="8"/>
      <c r="I327" s="7"/>
    </row>
    <row r="328" spans="4:9" ht="12.75">
      <c r="D328" s="6"/>
      <c r="E328" s="6"/>
      <c r="F328" s="6"/>
      <c r="G328" s="7"/>
      <c r="H328" s="8"/>
      <c r="I328" s="7"/>
    </row>
    <row r="329" spans="4:9" ht="12.75">
      <c r="D329" s="6"/>
      <c r="E329" s="6"/>
      <c r="F329" s="6"/>
      <c r="G329" s="7"/>
      <c r="H329" s="8"/>
      <c r="I329" s="7"/>
    </row>
    <row r="330" spans="4:9" ht="12.75">
      <c r="D330" s="6"/>
      <c r="E330" s="6"/>
      <c r="F330" s="6"/>
      <c r="G330" s="7"/>
      <c r="H330" s="8"/>
      <c r="I330" s="7"/>
    </row>
    <row r="331" spans="4:9" ht="12.75">
      <c r="D331" s="6"/>
      <c r="E331" s="6"/>
      <c r="F331" s="6"/>
      <c r="G331" s="7"/>
      <c r="H331" s="8"/>
      <c r="I331" s="7"/>
    </row>
    <row r="332" spans="4:9" ht="12.75">
      <c r="D332" s="6"/>
      <c r="E332" s="6"/>
      <c r="F332" s="6"/>
      <c r="G332" s="7"/>
      <c r="H332" s="8"/>
      <c r="I332" s="7"/>
    </row>
    <row r="333" spans="4:9" ht="12.75">
      <c r="D333" s="6"/>
      <c r="E333" s="6"/>
      <c r="F333" s="6"/>
      <c r="G333" s="7"/>
      <c r="H333" s="8"/>
      <c r="I333" s="7"/>
    </row>
    <row r="334" spans="4:9" ht="12.75">
      <c r="D334" s="6"/>
      <c r="E334" s="6"/>
      <c r="F334" s="6"/>
      <c r="G334" s="7"/>
      <c r="H334" s="8"/>
      <c r="I334" s="7"/>
    </row>
    <row r="335" spans="4:9" ht="12.75">
      <c r="D335" s="6"/>
      <c r="E335" s="6"/>
      <c r="F335" s="6"/>
      <c r="G335" s="7"/>
      <c r="H335" s="8"/>
      <c r="I335" s="7"/>
    </row>
    <row r="336" spans="4:9" ht="12.75">
      <c r="D336" s="6"/>
      <c r="E336" s="6"/>
      <c r="F336" s="6"/>
      <c r="G336" s="7"/>
      <c r="H336" s="8"/>
      <c r="I336" s="7"/>
    </row>
    <row r="337" spans="4:9" ht="12.75">
      <c r="D337" s="6"/>
      <c r="E337" s="6"/>
      <c r="F337" s="6"/>
      <c r="G337" s="7"/>
      <c r="H337" s="8"/>
      <c r="I337" s="7"/>
    </row>
    <row r="338" spans="4:9" ht="12.75">
      <c r="D338" s="6"/>
      <c r="E338" s="6"/>
      <c r="F338" s="6"/>
      <c r="G338" s="7"/>
      <c r="H338" s="8"/>
      <c r="I338" s="7"/>
    </row>
    <row r="339" spans="4:9" ht="12.75">
      <c r="D339" s="6"/>
      <c r="E339" s="6"/>
      <c r="F339" s="6"/>
      <c r="G339" s="7"/>
      <c r="H339" s="8"/>
      <c r="I339" s="7"/>
    </row>
    <row r="340" spans="4:9" ht="12.75">
      <c r="D340" s="6"/>
      <c r="E340" s="6"/>
      <c r="F340" s="6"/>
      <c r="G340" s="7"/>
      <c r="H340" s="8"/>
      <c r="I340" s="7"/>
    </row>
    <row r="341" spans="4:9" ht="12.75">
      <c r="D341" s="6"/>
      <c r="E341" s="6"/>
      <c r="F341" s="6"/>
      <c r="G341" s="7"/>
      <c r="H341" s="8"/>
      <c r="I341" s="7"/>
    </row>
    <row r="342" spans="4:9" ht="12.75">
      <c r="D342" s="6"/>
      <c r="E342" s="6"/>
      <c r="F342" s="6"/>
      <c r="G342" s="7"/>
      <c r="H342" s="8"/>
      <c r="I342" s="7"/>
    </row>
    <row r="343" spans="4:9" ht="12.75">
      <c r="D343" s="6"/>
      <c r="E343" s="6"/>
      <c r="F343" s="6"/>
      <c r="G343" s="7"/>
      <c r="H343" s="8"/>
      <c r="I343" s="7"/>
    </row>
    <row r="344" spans="4:9" ht="12.75">
      <c r="D344" s="6"/>
      <c r="E344" s="6"/>
      <c r="F344" s="6"/>
      <c r="G344" s="7"/>
      <c r="H344" s="8"/>
      <c r="I344" s="7"/>
    </row>
    <row r="345" spans="4:9" ht="12.75">
      <c r="D345" s="6"/>
      <c r="E345" s="6"/>
      <c r="F345" s="6"/>
      <c r="G345" s="7"/>
      <c r="H345" s="8"/>
      <c r="I345" s="7"/>
    </row>
    <row r="346" spans="4:9" ht="12.75">
      <c r="D346" s="6"/>
      <c r="E346" s="6"/>
      <c r="F346" s="6"/>
      <c r="G346" s="7"/>
      <c r="H346" s="8"/>
      <c r="I346" s="7"/>
    </row>
    <row r="347" spans="4:9" ht="12.75">
      <c r="D347" s="6"/>
      <c r="E347" s="6"/>
      <c r="F347" s="6"/>
      <c r="G347" s="7"/>
      <c r="H347" s="8"/>
      <c r="I347" s="7"/>
    </row>
    <row r="348" spans="4:9" ht="12.75">
      <c r="D348" s="6"/>
      <c r="E348" s="6"/>
      <c r="F348" s="6"/>
      <c r="G348" s="7"/>
      <c r="H348" s="8"/>
      <c r="I348" s="7"/>
    </row>
    <row r="349" spans="4:9" ht="12.75">
      <c r="D349" s="6"/>
      <c r="E349" s="6"/>
      <c r="F349" s="6"/>
      <c r="G349" s="7"/>
      <c r="H349" s="8"/>
      <c r="I349" s="7"/>
    </row>
    <row r="350" spans="4:9" ht="12.75">
      <c r="D350" s="6"/>
      <c r="E350" s="6"/>
      <c r="F350" s="6"/>
      <c r="G350" s="7"/>
      <c r="H350" s="8"/>
      <c r="I350" s="7"/>
    </row>
    <row r="351" spans="4:9" ht="12.75">
      <c r="D351" s="6"/>
      <c r="E351" s="6"/>
      <c r="F351" s="6"/>
      <c r="G351" s="7"/>
      <c r="H351" s="8"/>
      <c r="I351" s="7"/>
    </row>
    <row r="352" spans="4:9" ht="12.75">
      <c r="D352" s="6"/>
      <c r="E352" s="6"/>
      <c r="F352" s="6"/>
      <c r="G352" s="7"/>
      <c r="H352" s="8"/>
      <c r="I352" s="7"/>
    </row>
    <row r="353" spans="4:9" ht="12.75">
      <c r="D353" s="6"/>
      <c r="E353" s="6"/>
      <c r="F353" s="6"/>
      <c r="G353" s="7"/>
      <c r="H353" s="8"/>
      <c r="I353" s="7"/>
    </row>
    <row r="354" spans="4:9" ht="12.75">
      <c r="D354" s="6"/>
      <c r="E354" s="6"/>
      <c r="F354" s="6"/>
      <c r="G354" s="7"/>
      <c r="H354" s="8"/>
      <c r="I354" s="7"/>
    </row>
    <row r="355" spans="4:9" ht="12.75">
      <c r="D355" s="6"/>
      <c r="E355" s="6"/>
      <c r="F355" s="6"/>
      <c r="G355" s="7"/>
      <c r="H355" s="8"/>
      <c r="I355" s="7"/>
    </row>
    <row r="356" spans="4:9" ht="12.75">
      <c r="D356" s="6"/>
      <c r="E356" s="6"/>
      <c r="F356" s="6"/>
      <c r="G356" s="7"/>
      <c r="H356" s="8"/>
      <c r="I356" s="7"/>
    </row>
    <row r="357" spans="4:9" ht="12.75">
      <c r="D357" s="6"/>
      <c r="E357" s="6"/>
      <c r="F357" s="6"/>
      <c r="G357" s="7"/>
      <c r="H357" s="8"/>
      <c r="I357" s="7"/>
    </row>
    <row r="358" spans="4:9" ht="12.75">
      <c r="D358" s="6"/>
      <c r="E358" s="6"/>
      <c r="F358" s="6"/>
      <c r="G358" s="7"/>
      <c r="H358" s="8"/>
      <c r="I358" s="7"/>
    </row>
    <row r="359" spans="4:9" ht="12.75">
      <c r="D359" s="6"/>
      <c r="E359" s="6"/>
      <c r="F359" s="6"/>
      <c r="G359" s="7"/>
      <c r="H359" s="8"/>
      <c r="I359" s="7"/>
    </row>
    <row r="360" spans="4:9" ht="12.75">
      <c r="D360" s="6"/>
      <c r="E360" s="6"/>
      <c r="F360" s="6"/>
      <c r="G360" s="7"/>
      <c r="H360" s="8"/>
      <c r="I360" s="7"/>
    </row>
    <row r="361" spans="4:9" ht="12.75">
      <c r="D361" s="6"/>
      <c r="E361" s="6"/>
      <c r="F361" s="6"/>
      <c r="G361" s="7"/>
      <c r="H361" s="8"/>
      <c r="I361" s="7"/>
    </row>
    <row r="362" spans="4:9" ht="12.75">
      <c r="D362" s="6"/>
      <c r="E362" s="6"/>
      <c r="F362" s="6"/>
      <c r="G362" s="7"/>
      <c r="H362" s="8"/>
      <c r="I362" s="7"/>
    </row>
    <row r="363" spans="4:9" ht="12.75">
      <c r="D363" s="6"/>
      <c r="E363" s="6"/>
      <c r="F363" s="6"/>
      <c r="G363" s="7"/>
      <c r="H363" s="8"/>
      <c r="I363" s="7"/>
    </row>
    <row r="364" spans="4:9" ht="12.75">
      <c r="D364" s="6"/>
      <c r="E364" s="6"/>
      <c r="F364" s="6"/>
      <c r="G364" s="7"/>
      <c r="H364" s="8"/>
      <c r="I364" s="7"/>
    </row>
    <row r="365" spans="4:9" ht="12.75">
      <c r="D365" s="6"/>
      <c r="E365" s="6"/>
      <c r="F365" s="6"/>
      <c r="G365" s="7"/>
      <c r="H365" s="8"/>
      <c r="I365" s="7"/>
    </row>
    <row r="366" spans="4:9" ht="12.75">
      <c r="D366" s="6"/>
      <c r="E366" s="6"/>
      <c r="F366" s="6"/>
      <c r="G366" s="7"/>
      <c r="H366" s="8"/>
      <c r="I366" s="7"/>
    </row>
    <row r="367" spans="4:9" ht="12.75">
      <c r="D367" s="6"/>
      <c r="E367" s="6"/>
      <c r="F367" s="6"/>
      <c r="G367" s="7"/>
      <c r="H367" s="8"/>
      <c r="I367" s="7"/>
    </row>
    <row r="368" spans="4:9" ht="12.75">
      <c r="D368" s="6"/>
      <c r="E368" s="6"/>
      <c r="F368" s="6"/>
      <c r="G368" s="7"/>
      <c r="H368" s="8"/>
      <c r="I368" s="7"/>
    </row>
    <row r="369" spans="4:9" ht="12.75">
      <c r="D369" s="6"/>
      <c r="E369" s="6"/>
      <c r="F369" s="6"/>
      <c r="G369" s="7"/>
      <c r="H369" s="8"/>
      <c r="I369" s="7"/>
    </row>
    <row r="370" spans="4:9" ht="12.75">
      <c r="D370" s="6"/>
      <c r="E370" s="6"/>
      <c r="F370" s="6"/>
      <c r="G370" s="7"/>
      <c r="H370" s="8"/>
      <c r="I370" s="7"/>
    </row>
    <row r="371" spans="4:9" ht="12.75">
      <c r="D371" s="6"/>
      <c r="E371" s="6"/>
      <c r="F371" s="6"/>
      <c r="G371" s="7"/>
      <c r="H371" s="8"/>
      <c r="I371" s="7"/>
    </row>
    <row r="372" spans="4:9" ht="12.75">
      <c r="D372" s="6"/>
      <c r="E372" s="6"/>
      <c r="F372" s="6"/>
      <c r="G372" s="7"/>
      <c r="H372" s="8"/>
      <c r="I372" s="7"/>
    </row>
    <row r="373" spans="4:9" ht="12.75">
      <c r="D373" s="6"/>
      <c r="E373" s="6"/>
      <c r="F373" s="6"/>
      <c r="G373" s="7"/>
      <c r="H373" s="8"/>
      <c r="I373" s="7"/>
    </row>
    <row r="374" spans="4:9" ht="12.75">
      <c r="D374" s="6"/>
      <c r="E374" s="6"/>
      <c r="F374" s="6"/>
      <c r="G374" s="7"/>
      <c r="H374" s="8"/>
      <c r="I374" s="7"/>
    </row>
    <row r="375" spans="4:9" ht="12.75">
      <c r="D375" s="6"/>
      <c r="E375" s="6"/>
      <c r="F375" s="6"/>
      <c r="G375" s="7"/>
      <c r="H375" s="8"/>
      <c r="I375" s="7"/>
    </row>
    <row r="376" spans="4:9" ht="12.75">
      <c r="D376" s="6"/>
      <c r="E376" s="6"/>
      <c r="F376" s="6"/>
      <c r="G376" s="7"/>
      <c r="H376" s="8"/>
      <c r="I376" s="7"/>
    </row>
    <row r="377" spans="4:9" ht="12.75">
      <c r="D377" s="6"/>
      <c r="E377" s="6"/>
      <c r="F377" s="6"/>
      <c r="G377" s="7"/>
      <c r="H377" s="8"/>
      <c r="I377" s="7"/>
    </row>
    <row r="378" spans="4:9" ht="12.75">
      <c r="D378" s="6"/>
      <c r="E378" s="6"/>
      <c r="F378" s="6"/>
      <c r="G378" s="7"/>
      <c r="H378" s="8"/>
      <c r="I378" s="7"/>
    </row>
    <row r="379" spans="4:9" ht="12.75">
      <c r="D379" s="6"/>
      <c r="E379" s="6"/>
      <c r="F379" s="6"/>
      <c r="G379" s="7"/>
      <c r="H379" s="8"/>
      <c r="I379" s="7"/>
    </row>
    <row r="380" spans="4:9" ht="12.75">
      <c r="D380" s="6"/>
      <c r="E380" s="6"/>
      <c r="F380" s="6"/>
      <c r="G380" s="7"/>
      <c r="H380" s="8"/>
      <c r="I380" s="7"/>
    </row>
    <row r="381" spans="4:9" ht="12.75">
      <c r="D381" s="6"/>
      <c r="E381" s="6"/>
      <c r="F381" s="6"/>
      <c r="G381" s="7"/>
      <c r="H381" s="8"/>
      <c r="I381" s="7"/>
    </row>
    <row r="382" spans="4:9" ht="12.75">
      <c r="D382" s="6"/>
      <c r="E382" s="6"/>
      <c r="F382" s="6"/>
      <c r="G382" s="7"/>
      <c r="H382" s="8"/>
      <c r="I382" s="7"/>
    </row>
    <row r="383" spans="4:9" ht="12.75">
      <c r="D383" s="6"/>
      <c r="E383" s="6"/>
      <c r="F383" s="6"/>
      <c r="G383" s="7"/>
      <c r="H383" s="8"/>
      <c r="I383" s="7"/>
    </row>
    <row r="384" spans="4:9" ht="12.75">
      <c r="D384" s="6"/>
      <c r="E384" s="6"/>
      <c r="F384" s="6"/>
      <c r="G384" s="7"/>
      <c r="H384" s="8"/>
      <c r="I384" s="7"/>
    </row>
    <row r="385" spans="4:9" ht="12.75">
      <c r="D385" s="6"/>
      <c r="E385" s="6"/>
      <c r="F385" s="6"/>
      <c r="G385" s="7"/>
      <c r="H385" s="8"/>
      <c r="I385" s="7"/>
    </row>
    <row r="386" spans="4:9" ht="12.75">
      <c r="D386" s="6"/>
      <c r="E386" s="6"/>
      <c r="F386" s="6"/>
      <c r="G386" s="7"/>
      <c r="H386" s="8"/>
      <c r="I386" s="7"/>
    </row>
    <row r="387" spans="4:9" ht="12.75">
      <c r="D387" s="6"/>
      <c r="E387" s="6"/>
      <c r="F387" s="6"/>
      <c r="G387" s="7"/>
      <c r="H387" s="8"/>
      <c r="I387" s="7"/>
    </row>
    <row r="388" spans="4:9" ht="12.75">
      <c r="D388" s="6"/>
      <c r="E388" s="6"/>
      <c r="F388" s="6"/>
      <c r="G388" s="7"/>
      <c r="H388" s="8"/>
      <c r="I388" s="7"/>
    </row>
    <row r="389" spans="4:9" ht="12.75">
      <c r="D389" s="6"/>
      <c r="E389" s="6"/>
      <c r="F389" s="6"/>
      <c r="G389" s="7"/>
      <c r="H389" s="8"/>
      <c r="I389" s="7"/>
    </row>
    <row r="390" spans="4:9" ht="12.75">
      <c r="D390" s="6"/>
      <c r="E390" s="6"/>
      <c r="F390" s="6"/>
      <c r="G390" s="7"/>
      <c r="H390" s="8"/>
      <c r="I390" s="7"/>
    </row>
    <row r="391" spans="4:9" ht="12.75">
      <c r="D391" s="6"/>
      <c r="E391" s="6"/>
      <c r="F391" s="6"/>
      <c r="G391" s="7"/>
      <c r="H391" s="8"/>
      <c r="I391" s="7"/>
    </row>
    <row r="392" spans="4:9" ht="12.75">
      <c r="D392" s="6"/>
      <c r="E392" s="6"/>
      <c r="F392" s="6"/>
      <c r="G392" s="7"/>
      <c r="H392" s="8"/>
      <c r="I392" s="7"/>
    </row>
    <row r="393" spans="4:9" ht="12.75">
      <c r="D393" s="6"/>
      <c r="E393" s="6"/>
      <c r="F393" s="6"/>
      <c r="G393" s="7"/>
      <c r="H393" s="8"/>
      <c r="I393" s="7"/>
    </row>
    <row r="394" spans="4:9" ht="12.75">
      <c r="D394" s="6"/>
      <c r="E394" s="6"/>
      <c r="F394" s="6"/>
      <c r="G394" s="7"/>
      <c r="H394" s="8"/>
      <c r="I394" s="7"/>
    </row>
    <row r="395" spans="4:9" ht="12.75">
      <c r="D395" s="6"/>
      <c r="E395" s="6"/>
      <c r="F395" s="6"/>
      <c r="G395" s="7"/>
      <c r="H395" s="8"/>
      <c r="I395" s="7"/>
    </row>
    <row r="396" spans="4:9" ht="12.75">
      <c r="D396" s="6"/>
      <c r="E396" s="6"/>
      <c r="F396" s="6"/>
      <c r="G396" s="7"/>
      <c r="H396" s="8"/>
      <c r="I396" s="7"/>
    </row>
    <row r="397" spans="4:9" ht="12.75">
      <c r="D397" s="6"/>
      <c r="E397" s="6"/>
      <c r="F397" s="6"/>
      <c r="G397" s="7"/>
      <c r="H397" s="8"/>
      <c r="I397" s="7"/>
    </row>
    <row r="398" spans="4:9" ht="12.75">
      <c r="D398" s="6"/>
      <c r="E398" s="6"/>
      <c r="F398" s="6"/>
      <c r="G398" s="7"/>
      <c r="H398" s="8"/>
      <c r="I398" s="7"/>
    </row>
    <row r="399" spans="4:9" ht="12.75">
      <c r="D399" s="6"/>
      <c r="E399" s="6"/>
      <c r="F399" s="6"/>
      <c r="G399" s="7"/>
      <c r="H399" s="8"/>
      <c r="I399" s="7"/>
    </row>
    <row r="400" spans="4:9" ht="12.75">
      <c r="D400" s="6"/>
      <c r="E400" s="6"/>
      <c r="F400" s="6"/>
      <c r="G400" s="7"/>
      <c r="H400" s="8"/>
      <c r="I400" s="7"/>
    </row>
    <row r="401" spans="4:9" ht="12.75">
      <c r="D401" s="6"/>
      <c r="E401" s="6"/>
      <c r="F401" s="6"/>
      <c r="G401" s="7"/>
      <c r="H401" s="8"/>
      <c r="I401" s="7"/>
    </row>
    <row r="402" spans="4:9" ht="12.75">
      <c r="D402" s="6"/>
      <c r="E402" s="6"/>
      <c r="F402" s="6"/>
      <c r="G402" s="7"/>
      <c r="H402" s="8"/>
      <c r="I402" s="7"/>
    </row>
    <row r="403" spans="4:9" ht="12.75">
      <c r="D403" s="6"/>
      <c r="E403" s="6"/>
      <c r="F403" s="6"/>
      <c r="G403" s="7"/>
      <c r="H403" s="8"/>
      <c r="I403" s="7"/>
    </row>
    <row r="404" spans="4:9" ht="12.75">
      <c r="D404" s="6"/>
      <c r="E404" s="6"/>
      <c r="F404" s="6"/>
      <c r="G404" s="7"/>
      <c r="H404" s="8"/>
      <c r="I404" s="7"/>
    </row>
    <row r="405" spans="4:9" ht="12.75">
      <c r="D405" s="6"/>
      <c r="E405" s="6"/>
      <c r="F405" s="6"/>
      <c r="G405" s="7"/>
      <c r="H405" s="8"/>
      <c r="I405" s="7"/>
    </row>
    <row r="406" spans="4:9" ht="12.75">
      <c r="D406" s="6"/>
      <c r="E406" s="6"/>
      <c r="F406" s="6"/>
      <c r="G406" s="7"/>
      <c r="H406" s="8"/>
      <c r="I406" s="7"/>
    </row>
    <row r="407" spans="4:9" ht="12.75">
      <c r="D407" s="6"/>
      <c r="E407" s="6"/>
      <c r="F407" s="6"/>
      <c r="G407" s="7"/>
      <c r="H407" s="9"/>
      <c r="I407" s="7"/>
    </row>
    <row r="408" spans="4:9" ht="12.75">
      <c r="D408" s="6"/>
      <c r="E408" s="6"/>
      <c r="F408" s="6"/>
      <c r="G408" s="7"/>
      <c r="H408" s="9"/>
      <c r="I408" s="7"/>
    </row>
  </sheetData>
  <sheetProtection/>
  <mergeCells count="3">
    <mergeCell ref="C3:E4"/>
    <mergeCell ref="B167:G167"/>
    <mergeCell ref="B168:G16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Burgess, Scott</cp:lastModifiedBy>
  <cp:lastPrinted>2011-08-05T12:57:50Z</cp:lastPrinted>
  <dcterms:created xsi:type="dcterms:W3CDTF">2003-08-01T14:12:13Z</dcterms:created>
  <dcterms:modified xsi:type="dcterms:W3CDTF">2015-09-04T11:04:22Z</dcterms:modified>
  <cp:category/>
  <cp:version/>
  <cp:contentType/>
  <cp:contentStatus/>
</cp:coreProperties>
</file>