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30" windowWidth="18195" windowHeight="6105"/>
  </bookViews>
  <sheets>
    <sheet name="Cover" sheetId="11" r:id="rId1"/>
    <sheet name="AMD 23 2011 Data" sheetId="1" r:id="rId2"/>
    <sheet name="Two Week Wait" sheetId="2" r:id="rId3"/>
    <sheet name="Two Week Wait - Breast Symp" sheetId="3" r:id="rId4"/>
    <sheet name="31-Day 1st" sheetId="4" r:id="rId5"/>
    <sheet name="31-Day Subsequent - Drug" sheetId="5" r:id="rId6"/>
    <sheet name="31-Day Subsequent - Radiotherap" sheetId="6" r:id="rId7"/>
    <sheet name="31-Day Subsequent - Surgery" sheetId="7" r:id="rId8"/>
    <sheet name="62-Day GP" sheetId="8" r:id="rId9"/>
    <sheet name="62-Day Screening" sheetId="9" r:id="rId10"/>
    <sheet name="62-Day Upgrade" sheetId="10" r:id="rId11"/>
  </sheets>
  <calcPr calcId="145621"/>
</workbook>
</file>

<file path=xl/calcChain.xml><?xml version="1.0" encoding="utf-8"?>
<calcChain xmlns="http://schemas.openxmlformats.org/spreadsheetml/2006/main">
  <c r="BG28" i="1" l="1"/>
  <c r="BF28" i="1"/>
  <c r="AZ28" i="1"/>
  <c r="AY28" i="1"/>
  <c r="AS28" i="1"/>
  <c r="AR28" i="1"/>
  <c r="AL28" i="1"/>
  <c r="AK28" i="1"/>
  <c r="AE28" i="1"/>
  <c r="AD28" i="1"/>
  <c r="X28" i="1"/>
  <c r="W28" i="1"/>
  <c r="Q28" i="1"/>
  <c r="P28" i="1"/>
  <c r="K28" i="1"/>
  <c r="J28" i="1"/>
  <c r="E28" i="1"/>
  <c r="D28" i="1"/>
  <c r="E27" i="1"/>
  <c r="AD27" i="1" l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BF27" i="1"/>
  <c r="BF26" i="1"/>
  <c r="BF25" i="1"/>
  <c r="BF24" i="1"/>
  <c r="BF23" i="1"/>
  <c r="BF22" i="1"/>
  <c r="BF21" i="1"/>
  <c r="BF20" i="1"/>
  <c r="BF19" i="1"/>
  <c r="BF18" i="1"/>
  <c r="BF17" i="1"/>
  <c r="BF16" i="1"/>
  <c r="BF15" i="1"/>
  <c r="BF14" i="1"/>
  <c r="BF13" i="1"/>
  <c r="BF12" i="1"/>
  <c r="BF11" i="1"/>
  <c r="BF10" i="1"/>
  <c r="BF9" i="1"/>
  <c r="BF8" i="1"/>
  <c r="BF7" i="1"/>
  <c r="BF6" i="1"/>
  <c r="BF5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Y8" i="1"/>
  <c r="AY7" i="1"/>
  <c r="AY6" i="1"/>
  <c r="AY5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R5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AK5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5" i="1"/>
  <c r="BG27" i="1" l="1"/>
  <c r="AZ27" i="1"/>
  <c r="AS27" i="1"/>
  <c r="AL27" i="1"/>
  <c r="AE27" i="1"/>
  <c r="X27" i="1"/>
  <c r="Q27" i="1"/>
  <c r="K27" i="1"/>
  <c r="BF35" i="1" l="1"/>
  <c r="BE35" i="1"/>
  <c r="BD35" i="1"/>
  <c r="AY35" i="1"/>
  <c r="AX35" i="1"/>
  <c r="AW35" i="1"/>
  <c r="AR35" i="1"/>
  <c r="AQ35" i="1"/>
  <c r="AP35" i="1"/>
  <c r="AK35" i="1"/>
  <c r="AJ35" i="1"/>
  <c r="AI35" i="1"/>
  <c r="AD35" i="1"/>
  <c r="AC35" i="1"/>
  <c r="AB35" i="1"/>
  <c r="W35" i="1"/>
  <c r="V35" i="1"/>
  <c r="U35" i="1"/>
  <c r="P35" i="1"/>
  <c r="O35" i="1"/>
  <c r="N35" i="1"/>
  <c r="J35" i="1"/>
  <c r="I35" i="1"/>
  <c r="H35" i="1"/>
  <c r="D35" i="1"/>
  <c r="C35" i="1"/>
  <c r="B35" i="1"/>
  <c r="BF34" i="1"/>
  <c r="BE34" i="1"/>
  <c r="BD34" i="1"/>
  <c r="AY34" i="1"/>
  <c r="AX34" i="1"/>
  <c r="AW34" i="1"/>
  <c r="AR34" i="1"/>
  <c r="AQ34" i="1"/>
  <c r="AP34" i="1"/>
  <c r="AK34" i="1"/>
  <c r="AJ34" i="1"/>
  <c r="AI34" i="1"/>
  <c r="AD34" i="1"/>
  <c r="AC34" i="1"/>
  <c r="AB34" i="1"/>
  <c r="W34" i="1"/>
  <c r="V34" i="1"/>
  <c r="U34" i="1"/>
  <c r="P34" i="1"/>
  <c r="O34" i="1"/>
  <c r="N34" i="1"/>
  <c r="J34" i="1"/>
  <c r="I34" i="1"/>
  <c r="H34" i="1"/>
  <c r="D34" i="1"/>
  <c r="C34" i="1"/>
  <c r="B34" i="1"/>
  <c r="BF33" i="1"/>
  <c r="BE33" i="1"/>
  <c r="BD33" i="1"/>
  <c r="AY33" i="1"/>
  <c r="AX33" i="1"/>
  <c r="AW33" i="1"/>
  <c r="AR33" i="1"/>
  <c r="AQ33" i="1"/>
  <c r="AP33" i="1"/>
  <c r="AK33" i="1"/>
  <c r="AJ33" i="1"/>
  <c r="AI33" i="1"/>
  <c r="AD33" i="1"/>
  <c r="AC33" i="1"/>
  <c r="AB33" i="1"/>
  <c r="W33" i="1"/>
  <c r="V33" i="1"/>
  <c r="U33" i="1"/>
  <c r="P33" i="1"/>
  <c r="O33" i="1"/>
  <c r="N33" i="1"/>
  <c r="J33" i="1"/>
  <c r="I33" i="1"/>
  <c r="H33" i="1"/>
  <c r="D33" i="1"/>
  <c r="C33" i="1"/>
  <c r="B33" i="1"/>
  <c r="BF32" i="1"/>
  <c r="BE32" i="1"/>
  <c r="BD32" i="1"/>
  <c r="AY32" i="1"/>
  <c r="AX32" i="1"/>
  <c r="AW32" i="1"/>
  <c r="AR32" i="1"/>
  <c r="AQ32" i="1"/>
  <c r="AP32" i="1"/>
  <c r="AK32" i="1"/>
  <c r="AJ32" i="1"/>
  <c r="AI32" i="1"/>
  <c r="W32" i="1"/>
  <c r="V32" i="1"/>
  <c r="U32" i="1"/>
  <c r="P32" i="1"/>
  <c r="O32" i="1"/>
  <c r="N32" i="1"/>
  <c r="J32" i="1"/>
  <c r="I32" i="1"/>
  <c r="H32" i="1"/>
  <c r="D32" i="1"/>
  <c r="C32" i="1"/>
  <c r="B32" i="1"/>
  <c r="BF31" i="1"/>
  <c r="BE31" i="1"/>
  <c r="BD31" i="1"/>
  <c r="AY31" i="1"/>
  <c r="AX31" i="1"/>
  <c r="AW31" i="1"/>
  <c r="AR31" i="1"/>
  <c r="AQ31" i="1"/>
  <c r="AP31" i="1"/>
  <c r="AK31" i="1"/>
  <c r="AJ31" i="1"/>
  <c r="AI31" i="1"/>
  <c r="W31" i="1"/>
  <c r="V31" i="1"/>
  <c r="U31" i="1"/>
  <c r="P31" i="1"/>
  <c r="O31" i="1"/>
  <c r="N31" i="1"/>
  <c r="D31" i="1"/>
  <c r="C31" i="1"/>
  <c r="B31" i="1"/>
  <c r="BG26" i="1"/>
  <c r="AZ26" i="1"/>
  <c r="AS26" i="1"/>
  <c r="AL26" i="1"/>
  <c r="AE26" i="1"/>
  <c r="X26" i="1"/>
  <c r="Q26" i="1"/>
  <c r="K26" i="1"/>
  <c r="E26" i="1"/>
  <c r="BG25" i="1"/>
  <c r="AZ25" i="1"/>
  <c r="AS25" i="1"/>
  <c r="AL25" i="1"/>
  <c r="AE25" i="1"/>
  <c r="X25" i="1"/>
  <c r="Q25" i="1"/>
  <c r="K25" i="1"/>
  <c r="E25" i="1"/>
  <c r="BG24" i="1"/>
  <c r="AZ24" i="1"/>
  <c r="AS24" i="1"/>
  <c r="AL24" i="1"/>
  <c r="AE24" i="1"/>
  <c r="X24" i="1"/>
  <c r="Q24" i="1"/>
  <c r="K24" i="1"/>
  <c r="E24" i="1"/>
  <c r="BG23" i="1"/>
  <c r="AZ23" i="1"/>
  <c r="AS23" i="1"/>
  <c r="AL23" i="1"/>
  <c r="AE23" i="1"/>
  <c r="X23" i="1"/>
  <c r="Q23" i="1"/>
  <c r="K23" i="1"/>
  <c r="E23" i="1"/>
  <c r="BG22" i="1"/>
  <c r="AZ22" i="1"/>
  <c r="AS22" i="1"/>
  <c r="AL22" i="1"/>
  <c r="AE22" i="1"/>
  <c r="X22" i="1"/>
  <c r="Q22" i="1"/>
  <c r="K22" i="1"/>
  <c r="E22" i="1"/>
  <c r="BG21" i="1"/>
  <c r="AZ21" i="1"/>
  <c r="AS21" i="1"/>
  <c r="AL21" i="1"/>
  <c r="AE21" i="1"/>
  <c r="X21" i="1"/>
  <c r="Q21" i="1"/>
  <c r="K21" i="1"/>
  <c r="E21" i="1"/>
  <c r="BG20" i="1"/>
  <c r="AZ20" i="1"/>
  <c r="AS20" i="1"/>
  <c r="AL20" i="1"/>
  <c r="AE20" i="1"/>
  <c r="X20" i="1"/>
  <c r="Q20" i="1"/>
  <c r="K20" i="1"/>
  <c r="E20" i="1"/>
  <c r="BG19" i="1"/>
  <c r="AZ19" i="1"/>
  <c r="AS19" i="1"/>
  <c r="AL19" i="1"/>
  <c r="AE19" i="1"/>
  <c r="X19" i="1"/>
  <c r="Q19" i="1"/>
  <c r="K19" i="1"/>
  <c r="E19" i="1"/>
  <c r="BG18" i="1"/>
  <c r="AZ18" i="1"/>
  <c r="AS18" i="1"/>
  <c r="AL18" i="1"/>
  <c r="AE18" i="1"/>
  <c r="X18" i="1"/>
  <c r="Q18" i="1"/>
  <c r="K18" i="1"/>
  <c r="E18" i="1"/>
  <c r="BG17" i="1"/>
  <c r="AZ17" i="1"/>
  <c r="AS17" i="1"/>
  <c r="AL17" i="1"/>
  <c r="AE17" i="1"/>
  <c r="X17" i="1"/>
  <c r="Q17" i="1"/>
  <c r="K17" i="1"/>
  <c r="E17" i="1"/>
  <c r="BG16" i="1"/>
  <c r="AZ16" i="1"/>
  <c r="AS16" i="1"/>
  <c r="AL16" i="1"/>
  <c r="AE16" i="1"/>
  <c r="X16" i="1"/>
  <c r="Q16" i="1"/>
  <c r="K16" i="1"/>
  <c r="E16" i="1"/>
  <c r="BG15" i="1"/>
  <c r="AZ15" i="1"/>
  <c r="AS15" i="1"/>
  <c r="AL15" i="1"/>
  <c r="AE15" i="1"/>
  <c r="X15" i="1"/>
  <c r="Q15" i="1"/>
  <c r="K15" i="1"/>
  <c r="E15" i="1"/>
  <c r="BG14" i="1"/>
  <c r="AZ14" i="1"/>
  <c r="AS14" i="1"/>
  <c r="AL14" i="1"/>
  <c r="AE14" i="1"/>
  <c r="X14" i="1"/>
  <c r="Q14" i="1"/>
  <c r="K14" i="1"/>
  <c r="E14" i="1"/>
  <c r="BG13" i="1"/>
  <c r="AZ13" i="1"/>
  <c r="AS13" i="1"/>
  <c r="AL13" i="1"/>
  <c r="AE13" i="1"/>
  <c r="X13" i="1"/>
  <c r="Q13" i="1"/>
  <c r="K13" i="1"/>
  <c r="E13" i="1"/>
  <c r="BG12" i="1"/>
  <c r="AZ12" i="1"/>
  <c r="AS12" i="1"/>
  <c r="AL12" i="1"/>
  <c r="X12" i="1"/>
  <c r="Q12" i="1"/>
  <c r="K12" i="1"/>
  <c r="E12" i="1"/>
  <c r="BG11" i="1"/>
  <c r="AZ11" i="1"/>
  <c r="AS11" i="1"/>
  <c r="AL11" i="1"/>
  <c r="X11" i="1"/>
  <c r="Q11" i="1"/>
  <c r="K11" i="1"/>
  <c r="E11" i="1"/>
  <c r="BG10" i="1"/>
  <c r="AZ10" i="1"/>
  <c r="AS10" i="1"/>
  <c r="AL10" i="1"/>
  <c r="X10" i="1"/>
  <c r="Q10" i="1"/>
  <c r="K10" i="1"/>
  <c r="E10" i="1"/>
  <c r="BG9" i="1"/>
  <c r="AZ9" i="1"/>
  <c r="AS9" i="1"/>
  <c r="AL9" i="1"/>
  <c r="X9" i="1"/>
  <c r="Q9" i="1"/>
  <c r="K9" i="1"/>
  <c r="E9" i="1"/>
  <c r="BG8" i="1"/>
  <c r="AZ8" i="1"/>
  <c r="AS8" i="1"/>
  <c r="AL8" i="1"/>
  <c r="X8" i="1"/>
  <c r="Q8" i="1"/>
  <c r="E8" i="1"/>
  <c r="BG7" i="1"/>
  <c r="AZ7" i="1"/>
  <c r="AS7" i="1"/>
  <c r="AL7" i="1"/>
  <c r="X7" i="1"/>
  <c r="Q7" i="1"/>
  <c r="E7" i="1"/>
  <c r="BG6" i="1"/>
  <c r="AZ6" i="1"/>
  <c r="AS6" i="1"/>
  <c r="AL6" i="1"/>
  <c r="X6" i="1"/>
  <c r="Q6" i="1"/>
  <c r="E6" i="1"/>
  <c r="BG5" i="1"/>
  <c r="AZ5" i="1"/>
  <c r="AS5" i="1"/>
  <c r="AL5" i="1"/>
  <c r="X5" i="1"/>
  <c r="Q5" i="1"/>
  <c r="E5" i="1"/>
  <c r="E31" i="1" l="1"/>
  <c r="AS32" i="1"/>
  <c r="AZ33" i="1"/>
  <c r="AZ31" i="1"/>
  <c r="Q32" i="1"/>
  <c r="AS31" i="1"/>
  <c r="K33" i="1"/>
  <c r="AL31" i="1"/>
  <c r="X31" i="1"/>
  <c r="BG31" i="1"/>
  <c r="AE33" i="1"/>
  <c r="E35" i="1"/>
  <c r="AE35" i="1"/>
  <c r="BG35" i="1"/>
  <c r="Q31" i="1"/>
  <c r="AZ32" i="1"/>
  <c r="Q33" i="1"/>
  <c r="Q34" i="1"/>
  <c r="AS34" i="1"/>
  <c r="K35" i="1"/>
  <c r="AL35" i="1"/>
  <c r="E32" i="1"/>
  <c r="K32" i="1"/>
  <c r="AL32" i="1"/>
  <c r="E33" i="1"/>
  <c r="AL33" i="1"/>
  <c r="E34" i="1"/>
  <c r="AE34" i="1"/>
  <c r="X35" i="1"/>
  <c r="AZ35" i="1"/>
  <c r="X32" i="1"/>
  <c r="BG32" i="1"/>
  <c r="X33" i="1"/>
  <c r="BG33" i="1"/>
  <c r="X34" i="1"/>
  <c r="AZ34" i="1"/>
  <c r="Q35" i="1"/>
  <c r="AS35" i="1"/>
  <c r="BG34" i="1"/>
  <c r="AS33" i="1"/>
  <c r="K34" i="1"/>
  <c r="AL34" i="1"/>
</calcChain>
</file>

<file path=xl/sharedStrings.xml><?xml version="1.0" encoding="utf-8"?>
<sst xmlns="http://schemas.openxmlformats.org/spreadsheetml/2006/main" count="389" uniqueCount="63">
  <si>
    <t>Quarterly</t>
  </si>
  <si>
    <t>Total</t>
  </si>
  <si>
    <t>Performance (%)</t>
  </si>
  <si>
    <t>08/09 Q4</t>
  </si>
  <si>
    <t>09/10 Q1</t>
  </si>
  <si>
    <t>09/10 Q2</t>
  </si>
  <si>
    <t>09/10 Q3</t>
  </si>
  <si>
    <t>09/10 Q4</t>
  </si>
  <si>
    <t>10/11 Q1</t>
  </si>
  <si>
    <t>10/11 Q2</t>
  </si>
  <si>
    <t>10/11 Q3</t>
  </si>
  <si>
    <t>10/11 Q4</t>
  </si>
  <si>
    <t>11/12 Q1</t>
  </si>
  <si>
    <t>11/12 Q2</t>
  </si>
  <si>
    <t>11/12 Q3</t>
  </si>
  <si>
    <t>11/12 Q4</t>
  </si>
  <si>
    <t>12/13 Q1</t>
  </si>
  <si>
    <t>12/13 Q2</t>
  </si>
  <si>
    <t>12/13 Q3</t>
  </si>
  <si>
    <t>12/13 Q4</t>
  </si>
  <si>
    <t>13/14 Q1</t>
  </si>
  <si>
    <t>13/14 Q2</t>
  </si>
  <si>
    <t>13/14 Q3</t>
  </si>
  <si>
    <t>13/14 Q4</t>
  </si>
  <si>
    <t>14/15 Q1</t>
  </si>
  <si>
    <t>Year</t>
  </si>
  <si>
    <t>2009/10</t>
  </si>
  <si>
    <t>2010/11</t>
  </si>
  <si>
    <t>2011/12</t>
  </si>
  <si>
    <t>2012/13</t>
  </si>
  <si>
    <t>2013/14</t>
  </si>
  <si>
    <t>One Month Wait from a Decision to Treat to a First Treatment for Cancer</t>
  </si>
  <si>
    <t>One Month Wait from a Decision to Treat to a Subsequent Treatment for Cancer (Anti-Cancer Drug Regiemen)</t>
  </si>
  <si>
    <t>One Month Wait from a Decision to Treat to a Subsequent Treatment for Cancer (Radiotherapy)</t>
  </si>
  <si>
    <t>One Month Wait from a Decision to Treat to a Subsequent Treatment for Cancer (Surgery)</t>
  </si>
  <si>
    <t>Two Month Wait from GP Urgent Referral to a First Treatment for Cancer</t>
  </si>
  <si>
    <t>Two Month Wait from a National Screening Service to a First Treatment for Cancer</t>
  </si>
  <si>
    <t>Two Month Wait Following a Consultant Upgrade to a First Treatment for Cancer</t>
  </si>
  <si>
    <t>No Standard Set</t>
  </si>
  <si>
    <t>Two Week Wait From GP Urgent Referral to First Consultant Appointment</t>
  </si>
  <si>
    <t>Two Week Wait Breast Symptomatic (where cancer not initially suspected) From GP Urgent Referral to First Consultant Appointment</t>
  </si>
  <si>
    <t>Operational Standard = 93%</t>
  </si>
  <si>
    <t>Operational Standard = 96%</t>
  </si>
  <si>
    <t>Operational Standard = 97%</t>
  </si>
  <si>
    <t>Operational Standard = 94%</t>
  </si>
  <si>
    <t>Operational Standard = 85%</t>
  </si>
  <si>
    <t>Operational Standard = 90%</t>
  </si>
  <si>
    <t>Outside Standard</t>
  </si>
  <si>
    <t>Within Standard</t>
  </si>
  <si>
    <t>14/15 Q2</t>
  </si>
  <si>
    <t>Cancer Waiting Times</t>
  </si>
  <si>
    <t>Basis:</t>
  </si>
  <si>
    <t>Source:</t>
  </si>
  <si>
    <t>Cancer Waiting Times Database (CWT-db)</t>
  </si>
  <si>
    <t>Contact:</t>
  </si>
  <si>
    <t>Cancer-Waits@dh.gsi.gov.uk</t>
  </si>
  <si>
    <t>Footnotes:</t>
  </si>
  <si>
    <t>Provider based stats including welsh cross-border patients and "unknowns"</t>
  </si>
  <si>
    <t>National Time Series - Provider based</t>
  </si>
  <si>
    <t>For footnotes covering specific data quality issues for given providers, see main quarterly provider workbooks</t>
  </si>
  <si>
    <t>14/15 Q3</t>
  </si>
  <si>
    <t>Q4 2008-09 to Q3 2014-15</t>
  </si>
  <si>
    <t>* Discrepancies from published files are due to Choose and Book ('X09') being recorded here but not in the published files.  Reporting 'X09' started in Q4 2011/12 and is the current practice.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</si>
</sst>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  <numFmt numFmtId="167" formatCode="##,###"/>
    <numFmt numFmtId="168" formatCode="##,###.0"/>
    <numFmt numFmtId="169" formatCode="mmmm\ yyyy"/>
    <numFmt numFmtId="170" formatCode="#,##0.0"/>
    <numFmt numFmtId="171" formatCode="#,##0.0_ ;\-#,##0.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4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3" fontId="0" fillId="0" borderId="0" xfId="0" applyNumberFormat="1"/>
    <xf numFmtId="164" fontId="0" fillId="0" borderId="0" xfId="0" applyNumberFormat="1"/>
    <xf numFmtId="10" fontId="0" fillId="0" borderId="0" xfId="0" applyNumberFormat="1"/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/>
    <xf numFmtId="0" fontId="2" fillId="0" borderId="5" xfId="0" applyFont="1" applyBorder="1" applyAlignment="1">
      <alignment horizontal="center"/>
    </xf>
    <xf numFmtId="0" fontId="2" fillId="0" borderId="3" xfId="0" applyFont="1" applyFill="1" applyBorder="1"/>
    <xf numFmtId="0" fontId="2" fillId="0" borderId="3" xfId="0" applyFont="1" applyBorder="1"/>
    <xf numFmtId="0" fontId="0" fillId="0" borderId="0" xfId="0" applyAlignment="1">
      <alignment vertical="top"/>
    </xf>
    <xf numFmtId="0" fontId="5" fillId="0" borderId="0" xfId="0" applyFont="1"/>
    <xf numFmtId="0" fontId="2" fillId="2" borderId="2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164" fontId="2" fillId="0" borderId="1" xfId="2" applyNumberFormat="1" applyFont="1" applyBorder="1" applyAlignment="1">
      <alignment horizontal="center"/>
    </xf>
    <xf numFmtId="164" fontId="2" fillId="0" borderId="2" xfId="2" applyNumberFormat="1" applyFont="1" applyBorder="1" applyAlignment="1">
      <alignment horizontal="center"/>
    </xf>
    <xf numFmtId="164" fontId="2" fillId="0" borderId="8" xfId="2" applyNumberFormat="1" applyFont="1" applyBorder="1" applyAlignment="1">
      <alignment horizontal="center"/>
    </xf>
    <xf numFmtId="164" fontId="2" fillId="0" borderId="13" xfId="2" applyNumberFormat="1" applyFont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3" fillId="0" borderId="0" xfId="0" applyFont="1"/>
    <xf numFmtId="0" fontId="2" fillId="0" borderId="3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0" fillId="0" borderId="7" xfId="1" applyNumberFormat="1" applyFont="1" applyBorder="1" applyAlignment="1">
      <alignment horizontal="right"/>
    </xf>
    <xf numFmtId="165" fontId="0" fillId="0" borderId="0" xfId="1" applyNumberFormat="1" applyFont="1" applyBorder="1" applyAlignment="1">
      <alignment horizontal="right"/>
    </xf>
    <xf numFmtId="165" fontId="0" fillId="0" borderId="11" xfId="1" applyNumberFormat="1" applyFont="1" applyBorder="1" applyAlignment="1">
      <alignment horizontal="right"/>
    </xf>
    <xf numFmtId="165" fontId="0" fillId="0" borderId="12" xfId="1" applyNumberFormat="1" applyFont="1" applyBorder="1" applyAlignment="1">
      <alignment horizontal="right"/>
    </xf>
    <xf numFmtId="3" fontId="0" fillId="0" borderId="3" xfId="0" applyNumberFormat="1" applyFont="1" applyBorder="1" applyAlignment="1">
      <alignment horizontal="right" vertical="top"/>
    </xf>
    <xf numFmtId="3" fontId="0" fillId="0" borderId="4" xfId="0" applyNumberFormat="1" applyFont="1" applyBorder="1" applyAlignment="1">
      <alignment horizontal="right" vertical="top"/>
    </xf>
    <xf numFmtId="3" fontId="0" fillId="0" borderId="5" xfId="0" applyNumberFormat="1" applyFont="1" applyBorder="1" applyAlignment="1">
      <alignment horizontal="right" vertical="top"/>
    </xf>
    <xf numFmtId="3" fontId="0" fillId="0" borderId="6" xfId="0" applyNumberFormat="1" applyBorder="1" applyAlignment="1">
      <alignment horizontal="right"/>
    </xf>
    <xf numFmtId="3" fontId="0" fillId="0" borderId="6" xfId="0" applyNumberFormat="1" applyFont="1" applyBorder="1" applyAlignment="1">
      <alignment horizontal="right" vertical="top"/>
    </xf>
    <xf numFmtId="3" fontId="0" fillId="0" borderId="7" xfId="0" applyNumberFormat="1" applyFont="1" applyBorder="1" applyAlignment="1">
      <alignment horizontal="right" vertical="top"/>
    </xf>
    <xf numFmtId="3" fontId="0" fillId="0" borderId="0" xfId="0" applyNumberFormat="1" applyFont="1" applyBorder="1" applyAlignment="1">
      <alignment horizontal="right" vertical="top"/>
    </xf>
    <xf numFmtId="3" fontId="0" fillId="0" borderId="7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7" xfId="0" applyNumberFormat="1" applyFill="1" applyBorder="1" applyAlignment="1">
      <alignment horizontal="right"/>
    </xf>
    <xf numFmtId="3" fontId="0" fillId="0" borderId="11" xfId="0" applyNumberFormat="1" applyFill="1" applyBorder="1" applyAlignment="1">
      <alignment horizontal="right"/>
    </xf>
    <xf numFmtId="3" fontId="0" fillId="0" borderId="5" xfId="0" applyNumberFormat="1" applyFill="1" applyBorder="1" applyAlignment="1">
      <alignment horizontal="right"/>
    </xf>
    <xf numFmtId="166" fontId="0" fillId="0" borderId="7" xfId="1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12" xfId="1" applyNumberFormat="1" applyFont="1" applyBorder="1" applyAlignment="1">
      <alignment horizontal="right"/>
    </xf>
    <xf numFmtId="165" fontId="0" fillId="0" borderId="3" xfId="1" applyNumberFormat="1" applyFont="1" applyBorder="1" applyAlignment="1">
      <alignment horizontal="right"/>
    </xf>
    <xf numFmtId="165" fontId="0" fillId="0" borderId="1" xfId="1" applyNumberFormat="1" applyFont="1" applyBorder="1" applyAlignment="1">
      <alignment horizontal="right"/>
    </xf>
    <xf numFmtId="165" fontId="0" fillId="0" borderId="8" xfId="1" applyNumberFormat="1" applyFont="1" applyBorder="1" applyAlignment="1">
      <alignment horizontal="right"/>
    </xf>
    <xf numFmtId="165" fontId="0" fillId="0" borderId="4" xfId="1" applyNumberFormat="1" applyFont="1" applyBorder="1" applyAlignment="1">
      <alignment horizontal="right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167" fontId="0" fillId="0" borderId="3" xfId="0" applyNumberFormat="1" applyBorder="1" applyAlignment="1">
      <alignment horizontal="right"/>
    </xf>
    <xf numFmtId="167" fontId="0" fillId="0" borderId="4" xfId="1" applyNumberFormat="1" applyFont="1" applyBorder="1" applyAlignment="1">
      <alignment horizontal="right"/>
    </xf>
    <xf numFmtId="167" fontId="0" fillId="0" borderId="5" xfId="1" applyNumberFormat="1" applyFont="1" applyBorder="1" applyAlignment="1">
      <alignment horizontal="right"/>
    </xf>
    <xf numFmtId="167" fontId="0" fillId="0" borderId="6" xfId="1" applyNumberFormat="1" applyFont="1" applyBorder="1" applyAlignment="1">
      <alignment horizontal="right"/>
    </xf>
    <xf numFmtId="167" fontId="0" fillId="0" borderId="7" xfId="1" applyNumberFormat="1" applyFont="1" applyBorder="1" applyAlignment="1">
      <alignment horizontal="right"/>
    </xf>
    <xf numFmtId="167" fontId="0" fillId="0" borderId="0" xfId="1" applyNumberFormat="1" applyFont="1" applyBorder="1" applyAlignment="1">
      <alignment horizontal="right"/>
    </xf>
    <xf numFmtId="167" fontId="0" fillId="0" borderId="11" xfId="1" applyNumberFormat="1" applyFont="1" applyBorder="1" applyAlignment="1">
      <alignment horizontal="right"/>
    </xf>
    <xf numFmtId="167" fontId="0" fillId="0" borderId="12" xfId="1" applyNumberFormat="1" applyFont="1" applyBorder="1" applyAlignment="1">
      <alignment horizontal="right"/>
    </xf>
    <xf numFmtId="168" fontId="0" fillId="0" borderId="3" xfId="1" applyNumberFormat="1" applyFont="1" applyBorder="1" applyAlignment="1">
      <alignment horizontal="right"/>
    </xf>
    <xf numFmtId="168" fontId="0" fillId="0" borderId="4" xfId="1" applyNumberFormat="1" applyFont="1" applyBorder="1" applyAlignment="1">
      <alignment horizontal="right"/>
    </xf>
    <xf numFmtId="168" fontId="0" fillId="0" borderId="5" xfId="1" applyNumberFormat="1" applyFont="1" applyBorder="1" applyAlignment="1">
      <alignment horizontal="right"/>
    </xf>
    <xf numFmtId="168" fontId="0" fillId="0" borderId="6" xfId="1" applyNumberFormat="1" applyFont="1" applyBorder="1" applyAlignment="1">
      <alignment horizontal="right"/>
    </xf>
    <xf numFmtId="168" fontId="0" fillId="0" borderId="7" xfId="1" applyNumberFormat="1" applyFont="1" applyBorder="1" applyAlignment="1">
      <alignment horizontal="right"/>
    </xf>
    <xf numFmtId="168" fontId="0" fillId="0" borderId="0" xfId="1" applyNumberFormat="1" applyFont="1" applyBorder="1" applyAlignment="1">
      <alignment horizontal="right"/>
    </xf>
    <xf numFmtId="168" fontId="0" fillId="0" borderId="11" xfId="1" applyNumberFormat="1" applyFont="1" applyBorder="1" applyAlignment="1">
      <alignment horizontal="right"/>
    </xf>
    <xf numFmtId="168" fontId="0" fillId="0" borderId="12" xfId="1" applyNumberFormat="1" applyFont="1" applyBorder="1" applyAlignment="1">
      <alignment horizontal="right"/>
    </xf>
    <xf numFmtId="168" fontId="0" fillId="0" borderId="7" xfId="1" applyNumberFormat="1" applyFont="1" applyFill="1" applyBorder="1" applyAlignment="1">
      <alignment horizontal="right"/>
    </xf>
    <xf numFmtId="168" fontId="0" fillId="0" borderId="5" xfId="1" applyNumberFormat="1" applyFont="1" applyFill="1" applyBorder="1" applyAlignment="1">
      <alignment horizontal="right"/>
    </xf>
    <xf numFmtId="168" fontId="0" fillId="0" borderId="11" xfId="1" applyNumberFormat="1" applyFont="1" applyFill="1" applyBorder="1" applyAlignment="1">
      <alignment horizontal="right"/>
    </xf>
    <xf numFmtId="168" fontId="0" fillId="0" borderId="1" xfId="1" applyNumberFormat="1" applyFont="1" applyBorder="1" applyAlignment="1">
      <alignment horizontal="right"/>
    </xf>
    <xf numFmtId="168" fontId="0" fillId="0" borderId="8" xfId="1" applyNumberFormat="1" applyFont="1" applyBorder="1" applyAlignment="1">
      <alignment horizontal="right"/>
    </xf>
    <xf numFmtId="166" fontId="0" fillId="0" borderId="3" xfId="1" applyNumberFormat="1" applyFont="1" applyBorder="1" applyAlignment="1">
      <alignment horizontal="right"/>
    </xf>
    <xf numFmtId="166" fontId="0" fillId="0" borderId="1" xfId="1" applyNumberFormat="1" applyFont="1" applyBorder="1" applyAlignment="1">
      <alignment horizontal="right"/>
    </xf>
    <xf numFmtId="166" fontId="0" fillId="0" borderId="8" xfId="1" applyNumberFormat="1" applyFont="1" applyBorder="1" applyAlignment="1">
      <alignment horizontal="right"/>
    </xf>
    <xf numFmtId="0" fontId="0" fillId="3" borderId="0" xfId="0" applyFill="1"/>
    <xf numFmtId="0" fontId="12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8" fillId="3" borderId="0" xfId="3" applyFont="1" applyFill="1" applyAlignment="1">
      <alignment wrapText="1"/>
    </xf>
    <xf numFmtId="0" fontId="14" fillId="0" borderId="0" xfId="0" applyFont="1" applyFill="1"/>
    <xf numFmtId="0" fontId="8" fillId="3" borderId="0" xfId="3" applyFont="1" applyFill="1"/>
    <xf numFmtId="170" fontId="0" fillId="0" borderId="4" xfId="0" applyNumberFormat="1" applyFont="1" applyBorder="1" applyAlignment="1">
      <alignment horizontal="right" vertical="top"/>
    </xf>
    <xf numFmtId="170" fontId="0" fillId="0" borderId="6" xfId="0" applyNumberFormat="1" applyFont="1" applyBorder="1" applyAlignment="1">
      <alignment horizontal="right" vertical="top"/>
    </xf>
    <xf numFmtId="170" fontId="0" fillId="0" borderId="0" xfId="0" applyNumberFormat="1" applyFont="1" applyBorder="1" applyAlignment="1">
      <alignment horizontal="right" vertical="top"/>
    </xf>
    <xf numFmtId="170" fontId="0" fillId="0" borderId="0" xfId="0" applyNumberFormat="1" applyBorder="1" applyAlignment="1">
      <alignment horizontal="right"/>
    </xf>
    <xf numFmtId="170" fontId="0" fillId="0" borderId="12" xfId="0" applyNumberFormat="1" applyBorder="1" applyAlignment="1">
      <alignment horizontal="right"/>
    </xf>
    <xf numFmtId="170" fontId="0" fillId="0" borderId="6" xfId="0" applyNumberFormat="1" applyBorder="1" applyAlignment="1">
      <alignment horizontal="right"/>
    </xf>
    <xf numFmtId="170" fontId="0" fillId="0" borderId="0" xfId="1" applyNumberFormat="1" applyFont="1" applyBorder="1" applyAlignment="1">
      <alignment horizontal="right"/>
    </xf>
    <xf numFmtId="170" fontId="0" fillId="0" borderId="12" xfId="1" applyNumberFormat="1" applyFont="1" applyBorder="1" applyAlignment="1">
      <alignment horizontal="right"/>
    </xf>
    <xf numFmtId="170" fontId="0" fillId="0" borderId="5" xfId="1" applyNumberFormat="1" applyFont="1" applyBorder="1" applyAlignment="1">
      <alignment horizontal="right"/>
    </xf>
    <xf numFmtId="170" fontId="0" fillId="0" borderId="4" xfId="1" applyNumberFormat="1" applyFont="1" applyBorder="1" applyAlignment="1">
      <alignment horizontal="right"/>
    </xf>
    <xf numFmtId="170" fontId="0" fillId="0" borderId="6" xfId="1" applyNumberFormat="1" applyFont="1" applyBorder="1" applyAlignment="1">
      <alignment horizontal="right"/>
    </xf>
    <xf numFmtId="170" fontId="0" fillId="0" borderId="7" xfId="1" applyNumberFormat="1" applyFont="1" applyBorder="1" applyAlignment="1">
      <alignment horizontal="right"/>
    </xf>
    <xf numFmtId="170" fontId="0" fillId="0" borderId="11" xfId="1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6" fontId="0" fillId="0" borderId="6" xfId="1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71" fontId="0" fillId="0" borderId="12" xfId="1" applyNumberFormat="1" applyFont="1" applyBorder="1" applyAlignment="1">
      <alignment horizontal="right"/>
    </xf>
    <xf numFmtId="0" fontId="11" fillId="3" borderId="18" xfId="3" applyFont="1" applyFill="1" applyBorder="1" applyAlignment="1">
      <alignment vertical="center" wrapText="1"/>
    </xf>
    <xf numFmtId="0" fontId="6" fillId="3" borderId="0" xfId="0" applyFont="1" applyFill="1" applyAlignment="1">
      <alignment horizontal="center"/>
    </xf>
    <xf numFmtId="169" fontId="7" fillId="3" borderId="0" xfId="0" applyNumberFormat="1" applyFont="1" applyFill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0" fillId="3" borderId="17" xfId="3" applyFont="1" applyFill="1" applyBorder="1" applyAlignment="1">
      <alignment horizontal="justify" vertical="center" wrapText="1"/>
    </xf>
    <xf numFmtId="0" fontId="4" fillId="0" borderId="0" xfId="0" applyFont="1" applyBorder="1" applyAlignment="1">
      <alignment horizontal="left" vertical="top" wrapText="1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2" fillId="0" borderId="10" xfId="1" applyNumberFormat="1" applyFont="1" applyBorder="1" applyAlignment="1">
      <alignment horizontal="center" vertical="center"/>
    </xf>
    <xf numFmtId="165" fontId="2" fillId="0" borderId="11" xfId="1" applyNumberFormat="1" applyFont="1" applyBorder="1" applyAlignment="1">
      <alignment horizontal="center" vertical="center"/>
    </xf>
    <xf numFmtId="165" fontId="2" fillId="0" borderId="12" xfId="1" applyNumberFormat="1" applyFont="1" applyBorder="1" applyAlignment="1">
      <alignment horizontal="center" vertical="center"/>
    </xf>
    <xf numFmtId="165" fontId="2" fillId="0" borderId="14" xfId="1" applyNumberFormat="1" applyFont="1" applyBorder="1" applyAlignment="1">
      <alignment horizontal="center" vertical="center"/>
    </xf>
    <xf numFmtId="165" fontId="2" fillId="0" borderId="3" xfId="1" applyNumberFormat="1" applyFont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165" fontId="2" fillId="0" borderId="15" xfId="1" applyNumberFormat="1" applyFont="1" applyBorder="1" applyAlignment="1">
      <alignment horizontal="center"/>
    </xf>
    <xf numFmtId="0" fontId="14" fillId="0" borderId="0" xfId="0" applyFont="1" applyAlignment="1">
      <alignment horizontal="left" vertical="top" wrapText="1"/>
    </xf>
  </cellXfs>
  <cellStyles count="10">
    <cellStyle name="Comma" xfId="1" builtinId="3"/>
    <cellStyle name="Comma 2" xfId="4"/>
    <cellStyle name="Hyperlink 2" xfId="5"/>
    <cellStyle name="Normal" xfId="0" builtinId="0"/>
    <cellStyle name="Normal 2" xfId="6"/>
    <cellStyle name="Normal 3" xfId="7"/>
    <cellStyle name="Normal 4" xfId="8"/>
    <cellStyle name="Normal_Elective taskforce wkly report" xfId="3"/>
    <cellStyle name="Percent" xfId="2" builtinId="5"/>
    <cellStyle name="Percent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9.xml"/><Relationship Id="rId5" Type="http://schemas.openxmlformats.org/officeDocument/2006/relationships/chartsheet" Target="chartsheets/sheet3.xml"/><Relationship Id="rId15" Type="http://schemas.openxmlformats.org/officeDocument/2006/relationships/calcChain" Target="calcChain.xml"/><Relationship Id="rId10" Type="http://schemas.openxmlformats.org/officeDocument/2006/relationships/chartsheet" Target="chartsheets/sheet8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Two Week Wait From GP Urgent Referral to First Consultant Appointment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Patients Seen - Quarterly</c:v>
          </c:tx>
          <c:marker>
            <c:symbol val="none"/>
          </c:marker>
          <c:cat>
            <c:strRef>
              <c:f>'AMD 23 2011 Data'!$A$5:$A$28</c:f>
              <c:strCache>
                <c:ptCount val="24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</c:strCache>
            </c:strRef>
          </c:cat>
          <c:val>
            <c:numRef>
              <c:f>'AMD 23 2011 Data'!$B$5:$B$28</c:f>
              <c:numCache>
                <c:formatCode>#,##0</c:formatCode>
                <c:ptCount val="24"/>
                <c:pt idx="0">
                  <c:v>191510</c:v>
                </c:pt>
                <c:pt idx="1">
                  <c:v>221434</c:v>
                </c:pt>
                <c:pt idx="2">
                  <c:v>229117</c:v>
                </c:pt>
                <c:pt idx="3">
                  <c:v>228272</c:v>
                </c:pt>
                <c:pt idx="4">
                  <c:v>225472</c:v>
                </c:pt>
                <c:pt idx="5">
                  <c:v>246430</c:v>
                </c:pt>
                <c:pt idx="6">
                  <c:v>265216</c:v>
                </c:pt>
                <c:pt idx="7">
                  <c:v>244349</c:v>
                </c:pt>
                <c:pt idx="8">
                  <c:v>249071</c:v>
                </c:pt>
                <c:pt idx="9">
                  <c:v>268341</c:v>
                </c:pt>
                <c:pt idx="10">
                  <c:v>274955</c:v>
                </c:pt>
                <c:pt idx="11">
                  <c:v>277540</c:v>
                </c:pt>
                <c:pt idx="12">
                  <c:v>287687</c:v>
                </c:pt>
                <c:pt idx="13">
                  <c:v>300590</c:v>
                </c:pt>
                <c:pt idx="14">
                  <c:v>306034</c:v>
                </c:pt>
                <c:pt idx="15">
                  <c:v>316479</c:v>
                </c:pt>
                <c:pt idx="16">
                  <c:v>297100</c:v>
                </c:pt>
                <c:pt idx="17">
                  <c:v>317844</c:v>
                </c:pt>
                <c:pt idx="18">
                  <c:v>345480</c:v>
                </c:pt>
                <c:pt idx="19">
                  <c:v>349977</c:v>
                </c:pt>
                <c:pt idx="20">
                  <c:v>348044</c:v>
                </c:pt>
                <c:pt idx="21" formatCode="#,##0_ ;\-#,##0\ ">
                  <c:v>376623</c:v>
                </c:pt>
                <c:pt idx="22" formatCode="#,##0_ ;\-#,##0\ ">
                  <c:v>385776</c:v>
                </c:pt>
                <c:pt idx="23" formatCode="#,##0_ ;\-#,##0\ ">
                  <c:v>394498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59232"/>
        <c:axId val="66965504"/>
      </c:lineChart>
      <c:lineChart>
        <c:grouping val="standard"/>
        <c:varyColors val="0"/>
        <c:ser>
          <c:idx val="1"/>
          <c:order val="1"/>
          <c:tx>
            <c:v>Percentage of Patients Seen Within 2 weeks</c:v>
          </c:tx>
          <c:marker>
            <c:symbol val="none"/>
          </c:marker>
          <c:cat>
            <c:strRef>
              <c:f>'AMD 23 2011 Data'!$A$5:$A$27</c:f>
              <c:strCache>
                <c:ptCount val="23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</c:strCache>
            </c:strRef>
          </c:cat>
          <c:val>
            <c:numRef>
              <c:f>'AMD 23 2011 Data'!$E$5:$E$28</c:f>
              <c:numCache>
                <c:formatCode>0.0%</c:formatCode>
                <c:ptCount val="24"/>
                <c:pt idx="0">
                  <c:v>0.94532400396846117</c:v>
                </c:pt>
                <c:pt idx="1">
                  <c:v>0.94083112801105517</c:v>
                </c:pt>
                <c:pt idx="2">
                  <c:v>0.9435921385143835</c:v>
                </c:pt>
                <c:pt idx="3">
                  <c:v>0.95576329992289899</c:v>
                </c:pt>
                <c:pt idx="4">
                  <c:v>0.95633604172580189</c:v>
                </c:pt>
                <c:pt idx="5">
                  <c:v>0.95452258247778277</c:v>
                </c:pt>
                <c:pt idx="6">
                  <c:v>0.94955432553088803</c:v>
                </c:pt>
                <c:pt idx="7">
                  <c:v>0.95549398606092106</c:v>
                </c:pt>
                <c:pt idx="8">
                  <c:v>0.96046107334856323</c:v>
                </c:pt>
                <c:pt idx="9">
                  <c:v>0.9541031746919032</c:v>
                </c:pt>
                <c:pt idx="10">
                  <c:v>0.95664745140113838</c:v>
                </c:pt>
                <c:pt idx="11">
                  <c:v>0.96220364632125099</c:v>
                </c:pt>
                <c:pt idx="12">
                  <c:v>0.96260866844869597</c:v>
                </c:pt>
                <c:pt idx="13">
                  <c:v>0.95182474466881795</c:v>
                </c:pt>
                <c:pt idx="14">
                  <c:v>0.95412601214244164</c:v>
                </c:pt>
                <c:pt idx="15">
                  <c:v>0.95833530818790502</c:v>
                </c:pt>
                <c:pt idx="16">
                  <c:v>0.95738471894984856</c:v>
                </c:pt>
                <c:pt idx="17">
                  <c:v>0.9549747674960043</c:v>
                </c:pt>
                <c:pt idx="18">
                  <c:v>0.95228956813708465</c:v>
                </c:pt>
                <c:pt idx="19">
                  <c:v>0.95589710180954746</c:v>
                </c:pt>
                <c:pt idx="20">
                  <c:v>0.95038845663192006</c:v>
                </c:pt>
                <c:pt idx="21">
                  <c:v>0.93531196979472842</c:v>
                </c:pt>
                <c:pt idx="22">
                  <c:v>0.9364086931276181</c:v>
                </c:pt>
                <c:pt idx="23">
                  <c:v>0.94736094986539854</c:v>
                </c:pt>
              </c:numCache>
            </c:numRef>
          </c:val>
          <c:smooth val="0"/>
        </c:ser>
        <c:ser>
          <c:idx val="2"/>
          <c:order val="2"/>
          <c:tx>
            <c:v>Operational Standard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'AMD 23 2011 Data'!$A$5:$A$27</c:f>
              <c:strCache>
                <c:ptCount val="23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</c:strCache>
            </c:strRef>
          </c:cat>
          <c:val>
            <c:numRef>
              <c:f>'AMD 23 2011 Data'!$F$5:$F$28</c:f>
              <c:numCache>
                <c:formatCode>General</c:formatCode>
                <c:ptCount val="24"/>
                <c:pt idx="0">
                  <c:v>0.93</c:v>
                </c:pt>
                <c:pt idx="1">
                  <c:v>0.93</c:v>
                </c:pt>
                <c:pt idx="2">
                  <c:v>0.93</c:v>
                </c:pt>
                <c:pt idx="3">
                  <c:v>0.93</c:v>
                </c:pt>
                <c:pt idx="4">
                  <c:v>0.93</c:v>
                </c:pt>
                <c:pt idx="5">
                  <c:v>0.93</c:v>
                </c:pt>
                <c:pt idx="6">
                  <c:v>0.93</c:v>
                </c:pt>
                <c:pt idx="7">
                  <c:v>0.93</c:v>
                </c:pt>
                <c:pt idx="8">
                  <c:v>0.93</c:v>
                </c:pt>
                <c:pt idx="9">
                  <c:v>0.93</c:v>
                </c:pt>
                <c:pt idx="10">
                  <c:v>0.93</c:v>
                </c:pt>
                <c:pt idx="11">
                  <c:v>0.93</c:v>
                </c:pt>
                <c:pt idx="12">
                  <c:v>0.93</c:v>
                </c:pt>
                <c:pt idx="13">
                  <c:v>0.93</c:v>
                </c:pt>
                <c:pt idx="14">
                  <c:v>0.93</c:v>
                </c:pt>
                <c:pt idx="15">
                  <c:v>0.93</c:v>
                </c:pt>
                <c:pt idx="16">
                  <c:v>0.93</c:v>
                </c:pt>
                <c:pt idx="17">
                  <c:v>0.93</c:v>
                </c:pt>
                <c:pt idx="18">
                  <c:v>0.93</c:v>
                </c:pt>
                <c:pt idx="19">
                  <c:v>0.93</c:v>
                </c:pt>
                <c:pt idx="20">
                  <c:v>0.93</c:v>
                </c:pt>
                <c:pt idx="21">
                  <c:v>0.93</c:v>
                </c:pt>
                <c:pt idx="22">
                  <c:v>0.93</c:v>
                </c:pt>
                <c:pt idx="23">
                  <c:v>0.93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43328"/>
        <c:axId val="66967424"/>
      </c:lineChart>
      <c:catAx>
        <c:axId val="66959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overlay val="0"/>
        </c:title>
        <c:majorTickMark val="out"/>
        <c:minorTickMark val="none"/>
        <c:tickLblPos val="nextTo"/>
        <c:crossAx val="66965504"/>
        <c:crosses val="autoZero"/>
        <c:auto val="1"/>
        <c:lblAlgn val="ctr"/>
        <c:lblOffset val="100"/>
        <c:noMultiLvlLbl val="0"/>
      </c:catAx>
      <c:valAx>
        <c:axId val="66965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66959232"/>
        <c:crosses val="autoZero"/>
        <c:crossBetween val="between"/>
      </c:valAx>
      <c:valAx>
        <c:axId val="6696742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67043328"/>
        <c:crosses val="max"/>
        <c:crossBetween val="between"/>
      </c:valAx>
      <c:catAx>
        <c:axId val="67043328"/>
        <c:scaling>
          <c:orientation val="minMax"/>
        </c:scaling>
        <c:delete val="1"/>
        <c:axPos val="b"/>
        <c:majorTickMark val="out"/>
        <c:minorTickMark val="none"/>
        <c:tickLblPos val="nextTo"/>
        <c:crossAx val="6696742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Two Week Wait - Breast </a:t>
            </a:r>
            <a:r>
              <a:rPr lang="en-US" baseline="0"/>
              <a:t>Symptomatic (where cancer not initially suspected)</a:t>
            </a:r>
            <a:r>
              <a:rPr lang="en-US"/>
              <a:t> From GP Urgent Referral to First Consultant Appointment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Patients Treated - Seen</c:v>
          </c:tx>
          <c:marker>
            <c:symbol val="none"/>
          </c:marker>
          <c:cat>
            <c:strRef>
              <c:f>'AMD 23 2011 Data'!$A$6:$A$28</c:f>
              <c:strCache>
                <c:ptCount val="23"/>
                <c:pt idx="0">
                  <c:v>09/10 Q1</c:v>
                </c:pt>
                <c:pt idx="1">
                  <c:v>09/10 Q2</c:v>
                </c:pt>
                <c:pt idx="2">
                  <c:v>09/10 Q3</c:v>
                </c:pt>
                <c:pt idx="3">
                  <c:v>09/10 Q4</c:v>
                </c:pt>
                <c:pt idx="4">
                  <c:v>10/11 Q1</c:v>
                </c:pt>
                <c:pt idx="5">
                  <c:v>10/11 Q2</c:v>
                </c:pt>
                <c:pt idx="6">
                  <c:v>10/11 Q3</c:v>
                </c:pt>
                <c:pt idx="7">
                  <c:v>10/11 Q4</c:v>
                </c:pt>
                <c:pt idx="8">
                  <c:v>11/12 Q1</c:v>
                </c:pt>
                <c:pt idx="9">
                  <c:v>11/12 Q2</c:v>
                </c:pt>
                <c:pt idx="10">
                  <c:v>11/12 Q3</c:v>
                </c:pt>
                <c:pt idx="11">
                  <c:v>11/12 Q4</c:v>
                </c:pt>
                <c:pt idx="12">
                  <c:v>12/13 Q1</c:v>
                </c:pt>
                <c:pt idx="13">
                  <c:v>12/13 Q2</c:v>
                </c:pt>
                <c:pt idx="14">
                  <c:v>12/13 Q3</c:v>
                </c:pt>
                <c:pt idx="15">
                  <c:v>12/13 Q4</c:v>
                </c:pt>
                <c:pt idx="16">
                  <c:v>13/14 Q1</c:v>
                </c:pt>
                <c:pt idx="17">
                  <c:v>13/14 Q2</c:v>
                </c:pt>
                <c:pt idx="18">
                  <c:v>13/14 Q3</c:v>
                </c:pt>
                <c:pt idx="19">
                  <c:v>13/14 Q4</c:v>
                </c:pt>
                <c:pt idx="20">
                  <c:v>14/15 Q1</c:v>
                </c:pt>
                <c:pt idx="21">
                  <c:v>14/15 Q2</c:v>
                </c:pt>
                <c:pt idx="22">
                  <c:v>14/15 Q3</c:v>
                </c:pt>
              </c:strCache>
            </c:strRef>
          </c:cat>
          <c:val>
            <c:numRef>
              <c:f>'AMD 23 2011 Data'!$H$6:$H$28</c:f>
              <c:numCache>
                <c:formatCode>#,##0</c:formatCode>
                <c:ptCount val="23"/>
                <c:pt idx="3">
                  <c:v>51748</c:v>
                </c:pt>
                <c:pt idx="4">
                  <c:v>51577</c:v>
                </c:pt>
                <c:pt idx="5">
                  <c:v>53374</c:v>
                </c:pt>
                <c:pt idx="6">
                  <c:v>49520</c:v>
                </c:pt>
                <c:pt idx="7">
                  <c:v>49552</c:v>
                </c:pt>
                <c:pt idx="8">
                  <c:v>48012</c:v>
                </c:pt>
                <c:pt idx="9">
                  <c:v>46382</c:v>
                </c:pt>
                <c:pt idx="10">
                  <c:v>48167</c:v>
                </c:pt>
                <c:pt idx="11">
                  <c:v>52340</c:v>
                </c:pt>
                <c:pt idx="12">
                  <c:v>47975</c:v>
                </c:pt>
                <c:pt idx="13">
                  <c:v>45621</c:v>
                </c:pt>
                <c:pt idx="14">
                  <c:v>52774</c:v>
                </c:pt>
                <c:pt idx="15">
                  <c:v>50173</c:v>
                </c:pt>
                <c:pt idx="16">
                  <c:v>51534</c:v>
                </c:pt>
                <c:pt idx="17">
                  <c:v>51778</c:v>
                </c:pt>
                <c:pt idx="18">
                  <c:v>53734</c:v>
                </c:pt>
                <c:pt idx="19">
                  <c:v>60425</c:v>
                </c:pt>
                <c:pt idx="20" formatCode="#,##0_ ;\-#,##0\ ">
                  <c:v>60811</c:v>
                </c:pt>
                <c:pt idx="21" formatCode="#,##0_ ;\-#,##0\ ">
                  <c:v>56193</c:v>
                </c:pt>
                <c:pt idx="22" formatCode="#,##0_ ;\-#,##0\ ">
                  <c:v>57500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53280"/>
        <c:axId val="67155456"/>
      </c:lineChart>
      <c:lineChart>
        <c:grouping val="standard"/>
        <c:varyColors val="0"/>
        <c:ser>
          <c:idx val="1"/>
          <c:order val="1"/>
          <c:tx>
            <c:v>Percentage of Patients Seen within 2 Weeks</c:v>
          </c:tx>
          <c:marker>
            <c:symbol val="none"/>
          </c:marker>
          <c:cat>
            <c:strRef>
              <c:f>'AMD 23 2011 Data'!$A$6:$A$27</c:f>
              <c:strCache>
                <c:ptCount val="22"/>
                <c:pt idx="0">
                  <c:v>09/10 Q1</c:v>
                </c:pt>
                <c:pt idx="1">
                  <c:v>09/10 Q2</c:v>
                </c:pt>
                <c:pt idx="2">
                  <c:v>09/10 Q3</c:v>
                </c:pt>
                <c:pt idx="3">
                  <c:v>09/10 Q4</c:v>
                </c:pt>
                <c:pt idx="4">
                  <c:v>10/11 Q1</c:v>
                </c:pt>
                <c:pt idx="5">
                  <c:v>10/11 Q2</c:v>
                </c:pt>
                <c:pt idx="6">
                  <c:v>10/11 Q3</c:v>
                </c:pt>
                <c:pt idx="7">
                  <c:v>10/11 Q4</c:v>
                </c:pt>
                <c:pt idx="8">
                  <c:v>11/12 Q1</c:v>
                </c:pt>
                <c:pt idx="9">
                  <c:v>11/12 Q2</c:v>
                </c:pt>
                <c:pt idx="10">
                  <c:v>11/12 Q3</c:v>
                </c:pt>
                <c:pt idx="11">
                  <c:v>11/12 Q4</c:v>
                </c:pt>
                <c:pt idx="12">
                  <c:v>12/13 Q1</c:v>
                </c:pt>
                <c:pt idx="13">
                  <c:v>12/13 Q2</c:v>
                </c:pt>
                <c:pt idx="14">
                  <c:v>12/13 Q3</c:v>
                </c:pt>
                <c:pt idx="15">
                  <c:v>12/13 Q4</c:v>
                </c:pt>
                <c:pt idx="16">
                  <c:v>13/14 Q1</c:v>
                </c:pt>
                <c:pt idx="17">
                  <c:v>13/14 Q2</c:v>
                </c:pt>
                <c:pt idx="18">
                  <c:v>13/14 Q3</c:v>
                </c:pt>
                <c:pt idx="19">
                  <c:v>13/14 Q4</c:v>
                </c:pt>
                <c:pt idx="20">
                  <c:v>14/15 Q1</c:v>
                </c:pt>
                <c:pt idx="21">
                  <c:v>14/15 Q2</c:v>
                </c:pt>
              </c:strCache>
            </c:strRef>
          </c:cat>
          <c:val>
            <c:numRef>
              <c:f>'AMD 23 2011 Data'!$K$6:$K$28</c:f>
              <c:numCache>
                <c:formatCode>#,##0</c:formatCode>
                <c:ptCount val="23"/>
                <c:pt idx="3" formatCode="0.0%">
                  <c:v>0.92019015227641643</c:v>
                </c:pt>
                <c:pt idx="4" formatCode="0.0%">
                  <c:v>0.9426294666227194</c:v>
                </c:pt>
                <c:pt idx="5" formatCode="0.0%">
                  <c:v>0.94210664368419084</c:v>
                </c:pt>
                <c:pt idx="6" formatCode="0.0%">
                  <c:v>0.95341276252019391</c:v>
                </c:pt>
                <c:pt idx="7" formatCode="0.0%">
                  <c:v>0.95542056829189537</c:v>
                </c:pt>
                <c:pt idx="8" formatCode="0.0%">
                  <c:v>0.9453469965841873</c:v>
                </c:pt>
                <c:pt idx="9" formatCode="0.0%">
                  <c:v>0.95974731576904837</c:v>
                </c:pt>
                <c:pt idx="10" formatCode="0.0%">
                  <c:v>0.96331513276724734</c:v>
                </c:pt>
                <c:pt idx="11" formatCode="0.0%">
                  <c:v>0.96106228505922808</c:v>
                </c:pt>
                <c:pt idx="12" formatCode="0.0%">
                  <c:v>0.95151641479937465</c:v>
                </c:pt>
                <c:pt idx="13" formatCode="0.0%">
                  <c:v>0.95708116876000082</c:v>
                </c:pt>
                <c:pt idx="14" formatCode="0.0%">
                  <c:v>0.95425777845151016</c:v>
                </c:pt>
                <c:pt idx="15" formatCode="0.0%">
                  <c:v>0.95702868076455461</c:v>
                </c:pt>
                <c:pt idx="16" formatCode="0.0%">
                  <c:v>0.9537198742577716</c:v>
                </c:pt>
                <c:pt idx="17" formatCode="0.0%">
                  <c:v>0.94435860790297033</c:v>
                </c:pt>
                <c:pt idx="18" formatCode="0.0%">
                  <c:v>0.95540998250642051</c:v>
                </c:pt>
                <c:pt idx="19" formatCode="0.0%">
                  <c:v>0.93941249482829958</c:v>
                </c:pt>
                <c:pt idx="20" formatCode="0.0%">
                  <c:v>0.90259985857821778</c:v>
                </c:pt>
                <c:pt idx="21" formatCode="0.0%">
                  <c:v>0.93538341074511056</c:v>
                </c:pt>
                <c:pt idx="22" formatCode="0.0%">
                  <c:v>0.94932173913043483</c:v>
                </c:pt>
              </c:numCache>
            </c:numRef>
          </c:val>
          <c:smooth val="0"/>
        </c:ser>
        <c:ser>
          <c:idx val="2"/>
          <c:order val="2"/>
          <c:tx>
            <c:v>Operational Standard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'AMD 23 2011 Data'!$A$6:$A$27</c:f>
              <c:strCache>
                <c:ptCount val="22"/>
                <c:pt idx="0">
                  <c:v>09/10 Q1</c:v>
                </c:pt>
                <c:pt idx="1">
                  <c:v>09/10 Q2</c:v>
                </c:pt>
                <c:pt idx="2">
                  <c:v>09/10 Q3</c:v>
                </c:pt>
                <c:pt idx="3">
                  <c:v>09/10 Q4</c:v>
                </c:pt>
                <c:pt idx="4">
                  <c:v>10/11 Q1</c:v>
                </c:pt>
                <c:pt idx="5">
                  <c:v>10/11 Q2</c:v>
                </c:pt>
                <c:pt idx="6">
                  <c:v>10/11 Q3</c:v>
                </c:pt>
                <c:pt idx="7">
                  <c:v>10/11 Q4</c:v>
                </c:pt>
                <c:pt idx="8">
                  <c:v>11/12 Q1</c:v>
                </c:pt>
                <c:pt idx="9">
                  <c:v>11/12 Q2</c:v>
                </c:pt>
                <c:pt idx="10">
                  <c:v>11/12 Q3</c:v>
                </c:pt>
                <c:pt idx="11">
                  <c:v>11/12 Q4</c:v>
                </c:pt>
                <c:pt idx="12">
                  <c:v>12/13 Q1</c:v>
                </c:pt>
                <c:pt idx="13">
                  <c:v>12/13 Q2</c:v>
                </c:pt>
                <c:pt idx="14">
                  <c:v>12/13 Q3</c:v>
                </c:pt>
                <c:pt idx="15">
                  <c:v>12/13 Q4</c:v>
                </c:pt>
                <c:pt idx="16">
                  <c:v>13/14 Q1</c:v>
                </c:pt>
                <c:pt idx="17">
                  <c:v>13/14 Q2</c:v>
                </c:pt>
                <c:pt idx="18">
                  <c:v>13/14 Q3</c:v>
                </c:pt>
                <c:pt idx="19">
                  <c:v>13/14 Q4</c:v>
                </c:pt>
                <c:pt idx="20">
                  <c:v>14/15 Q1</c:v>
                </c:pt>
                <c:pt idx="21">
                  <c:v>14/15 Q2</c:v>
                </c:pt>
              </c:strCache>
            </c:strRef>
          </c:cat>
          <c:val>
            <c:numRef>
              <c:f>'AMD 23 2011 Data'!$L$6:$L$28</c:f>
              <c:numCache>
                <c:formatCode>General</c:formatCode>
                <c:ptCount val="23"/>
                <c:pt idx="3">
                  <c:v>0.93</c:v>
                </c:pt>
                <c:pt idx="4">
                  <c:v>0.93</c:v>
                </c:pt>
                <c:pt idx="5">
                  <c:v>0.93</c:v>
                </c:pt>
                <c:pt idx="6">
                  <c:v>0.93</c:v>
                </c:pt>
                <c:pt idx="7">
                  <c:v>0.93</c:v>
                </c:pt>
                <c:pt idx="8">
                  <c:v>0.93</c:v>
                </c:pt>
                <c:pt idx="9">
                  <c:v>0.93</c:v>
                </c:pt>
                <c:pt idx="10">
                  <c:v>0.93</c:v>
                </c:pt>
                <c:pt idx="11">
                  <c:v>0.93</c:v>
                </c:pt>
                <c:pt idx="12">
                  <c:v>0.93</c:v>
                </c:pt>
                <c:pt idx="13">
                  <c:v>0.93</c:v>
                </c:pt>
                <c:pt idx="14">
                  <c:v>0.93</c:v>
                </c:pt>
                <c:pt idx="15">
                  <c:v>0.93</c:v>
                </c:pt>
                <c:pt idx="16">
                  <c:v>0.93</c:v>
                </c:pt>
                <c:pt idx="17">
                  <c:v>0.93</c:v>
                </c:pt>
                <c:pt idx="18">
                  <c:v>0.93</c:v>
                </c:pt>
                <c:pt idx="19">
                  <c:v>0.93</c:v>
                </c:pt>
                <c:pt idx="20">
                  <c:v>0.93</c:v>
                </c:pt>
                <c:pt idx="21">
                  <c:v>0.93</c:v>
                </c:pt>
                <c:pt idx="22">
                  <c:v>0.93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71840"/>
        <c:axId val="67157376"/>
      </c:lineChart>
      <c:catAx>
        <c:axId val="67153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overlay val="0"/>
        </c:title>
        <c:majorTickMark val="out"/>
        <c:minorTickMark val="none"/>
        <c:tickLblPos val="nextTo"/>
        <c:crossAx val="67155456"/>
        <c:crosses val="autoZero"/>
        <c:auto val="1"/>
        <c:lblAlgn val="ctr"/>
        <c:lblOffset val="100"/>
        <c:noMultiLvlLbl val="0"/>
      </c:catAx>
      <c:valAx>
        <c:axId val="671554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67153280"/>
        <c:crosses val="autoZero"/>
        <c:crossBetween val="between"/>
      </c:valAx>
      <c:valAx>
        <c:axId val="6715737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overlay val="0"/>
        </c:title>
        <c:numFmt formatCode="0.0%" sourceLinked="0"/>
        <c:majorTickMark val="out"/>
        <c:minorTickMark val="none"/>
        <c:tickLblPos val="nextTo"/>
        <c:crossAx val="67171840"/>
        <c:crosses val="max"/>
        <c:crossBetween val="between"/>
      </c:valAx>
      <c:catAx>
        <c:axId val="67171840"/>
        <c:scaling>
          <c:orientation val="minMax"/>
        </c:scaling>
        <c:delete val="1"/>
        <c:axPos val="b"/>
        <c:majorTickMark val="out"/>
        <c:minorTickMark val="none"/>
        <c:tickLblPos val="nextTo"/>
        <c:crossAx val="6715737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One Month Wait from a Decision to Treat to a First Treatment for Cancer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Patients Treated - Quarterly</c:v>
          </c:tx>
          <c:marker>
            <c:symbol val="none"/>
          </c:marker>
          <c:cat>
            <c:strRef>
              <c:f>'AMD 23 2011 Data'!$A$5:$A$28</c:f>
              <c:strCache>
                <c:ptCount val="24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</c:strCache>
            </c:strRef>
          </c:cat>
          <c:val>
            <c:numRef>
              <c:f>'AMD 23 2011 Data'!$N$5:$N$28</c:f>
              <c:numCache>
                <c:formatCode>_-* #,##0_-;\-* #,##0_-;_-* "-"??_-;_-@_-</c:formatCode>
                <c:ptCount val="24"/>
                <c:pt idx="0">
                  <c:v>50900</c:v>
                </c:pt>
                <c:pt idx="1">
                  <c:v>55965</c:v>
                </c:pt>
                <c:pt idx="2">
                  <c:v>59419</c:v>
                </c:pt>
                <c:pt idx="3">
                  <c:v>58710</c:v>
                </c:pt>
                <c:pt idx="4">
                  <c:v>58963</c:v>
                </c:pt>
                <c:pt idx="5">
                  <c:v>59482</c:v>
                </c:pt>
                <c:pt idx="6">
                  <c:v>63096</c:v>
                </c:pt>
                <c:pt idx="7">
                  <c:v>60855</c:v>
                </c:pt>
                <c:pt idx="8">
                  <c:v>61197</c:v>
                </c:pt>
                <c:pt idx="9">
                  <c:v>62487</c:v>
                </c:pt>
                <c:pt idx="10">
                  <c:v>64566</c:v>
                </c:pt>
                <c:pt idx="11">
                  <c:v>64234</c:v>
                </c:pt>
                <c:pt idx="12">
                  <c:v>63916</c:v>
                </c:pt>
                <c:pt idx="13">
                  <c:v>63677</c:v>
                </c:pt>
                <c:pt idx="14">
                  <c:v>66097</c:v>
                </c:pt>
                <c:pt idx="15">
                  <c:v>66163</c:v>
                </c:pt>
                <c:pt idx="16">
                  <c:v>62690</c:v>
                </c:pt>
                <c:pt idx="17">
                  <c:v>64811</c:v>
                </c:pt>
                <c:pt idx="18">
                  <c:v>68154</c:v>
                </c:pt>
                <c:pt idx="19">
                  <c:v>68782</c:v>
                </c:pt>
                <c:pt idx="20">
                  <c:v>66036</c:v>
                </c:pt>
                <c:pt idx="21">
                  <c:v>67001</c:v>
                </c:pt>
                <c:pt idx="22">
                  <c:v>69495</c:v>
                </c:pt>
                <c:pt idx="23" formatCode="#,##0_ ;\-#,##0\ ">
                  <c:v>69131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62976"/>
        <c:axId val="67664896"/>
      </c:lineChart>
      <c:lineChart>
        <c:grouping val="standard"/>
        <c:varyColors val="0"/>
        <c:ser>
          <c:idx val="1"/>
          <c:order val="1"/>
          <c:tx>
            <c:v>Percentage of Patients Treated Within 31 Days</c:v>
          </c:tx>
          <c:marker>
            <c:symbol val="none"/>
          </c:marker>
          <c:cat>
            <c:strRef>
              <c:f>'AMD 23 2011 Data'!$A$5:$A$27</c:f>
              <c:strCache>
                <c:ptCount val="23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</c:strCache>
            </c:strRef>
          </c:cat>
          <c:val>
            <c:numRef>
              <c:f>'AMD 23 2011 Data'!$Q$5:$Q$28</c:f>
              <c:numCache>
                <c:formatCode>0.0%</c:formatCode>
                <c:ptCount val="24"/>
                <c:pt idx="0">
                  <c:v>0.98184675834970525</c:v>
                </c:pt>
                <c:pt idx="1">
                  <c:v>0.98075582953631735</c:v>
                </c:pt>
                <c:pt idx="2">
                  <c:v>0.98029249903229609</c:v>
                </c:pt>
                <c:pt idx="3">
                  <c:v>0.9840231647078862</c:v>
                </c:pt>
                <c:pt idx="4">
                  <c:v>0.98417651747706192</c:v>
                </c:pt>
                <c:pt idx="5">
                  <c:v>0.98367573383544604</c:v>
                </c:pt>
                <c:pt idx="6">
                  <c:v>0.98372321541777608</c:v>
                </c:pt>
                <c:pt idx="7">
                  <c:v>0.98463560923506699</c:v>
                </c:pt>
                <c:pt idx="8">
                  <c:v>0.98251548278510381</c:v>
                </c:pt>
                <c:pt idx="9">
                  <c:v>0.98270040168355022</c:v>
                </c:pt>
                <c:pt idx="10">
                  <c:v>0.98426416380138149</c:v>
                </c:pt>
                <c:pt idx="11">
                  <c:v>0.9852725970669739</c:v>
                </c:pt>
                <c:pt idx="12">
                  <c:v>0.9845109205832655</c:v>
                </c:pt>
                <c:pt idx="13">
                  <c:v>0.98376179782338991</c:v>
                </c:pt>
                <c:pt idx="14">
                  <c:v>0.98425041983751149</c:v>
                </c:pt>
                <c:pt idx="15">
                  <c:v>0.98488581231201733</c:v>
                </c:pt>
                <c:pt idx="16">
                  <c:v>0.98313925665975432</c:v>
                </c:pt>
                <c:pt idx="17">
                  <c:v>0.98347502738732617</c:v>
                </c:pt>
                <c:pt idx="18">
                  <c:v>0.98457904158229892</c:v>
                </c:pt>
                <c:pt idx="19">
                  <c:v>0.98250995900090143</c:v>
                </c:pt>
                <c:pt idx="20">
                  <c:v>0.97963232176388637</c:v>
                </c:pt>
                <c:pt idx="21">
                  <c:v>0.97789585230071197</c:v>
                </c:pt>
                <c:pt idx="22">
                  <c:v>0.9774372256996906</c:v>
                </c:pt>
                <c:pt idx="23">
                  <c:v>0.97783917489982786</c:v>
                </c:pt>
              </c:numCache>
            </c:numRef>
          </c:val>
          <c:smooth val="0"/>
        </c:ser>
        <c:ser>
          <c:idx val="2"/>
          <c:order val="2"/>
          <c:tx>
            <c:v>Operational Standard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'AMD 23 2011 Data'!$A$5:$A$27</c:f>
              <c:strCache>
                <c:ptCount val="23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</c:strCache>
            </c:strRef>
          </c:cat>
          <c:val>
            <c:numRef>
              <c:f>'AMD 23 2011 Data'!$R$5:$R$28</c:f>
              <c:numCache>
                <c:formatCode>General</c:formatCode>
                <c:ptCount val="24"/>
                <c:pt idx="0">
                  <c:v>0.96</c:v>
                </c:pt>
                <c:pt idx="1">
                  <c:v>0.96</c:v>
                </c:pt>
                <c:pt idx="2">
                  <c:v>0.96</c:v>
                </c:pt>
                <c:pt idx="3">
                  <c:v>0.96</c:v>
                </c:pt>
                <c:pt idx="4">
                  <c:v>0.96</c:v>
                </c:pt>
                <c:pt idx="5">
                  <c:v>0.96</c:v>
                </c:pt>
                <c:pt idx="6">
                  <c:v>0.96</c:v>
                </c:pt>
                <c:pt idx="7">
                  <c:v>0.96</c:v>
                </c:pt>
                <c:pt idx="8">
                  <c:v>0.96</c:v>
                </c:pt>
                <c:pt idx="9">
                  <c:v>0.96</c:v>
                </c:pt>
                <c:pt idx="10">
                  <c:v>0.96</c:v>
                </c:pt>
                <c:pt idx="11">
                  <c:v>0.96</c:v>
                </c:pt>
                <c:pt idx="12">
                  <c:v>0.96</c:v>
                </c:pt>
                <c:pt idx="13">
                  <c:v>0.96</c:v>
                </c:pt>
                <c:pt idx="14">
                  <c:v>0.96</c:v>
                </c:pt>
                <c:pt idx="15">
                  <c:v>0.96</c:v>
                </c:pt>
                <c:pt idx="16">
                  <c:v>0.96</c:v>
                </c:pt>
                <c:pt idx="17">
                  <c:v>0.96</c:v>
                </c:pt>
                <c:pt idx="18">
                  <c:v>0.96</c:v>
                </c:pt>
                <c:pt idx="19">
                  <c:v>0.96</c:v>
                </c:pt>
                <c:pt idx="20">
                  <c:v>0.96</c:v>
                </c:pt>
                <c:pt idx="21">
                  <c:v>0.96</c:v>
                </c:pt>
                <c:pt idx="22">
                  <c:v>0.96</c:v>
                </c:pt>
                <c:pt idx="23">
                  <c:v>0.96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77184"/>
        <c:axId val="67675264"/>
      </c:lineChart>
      <c:catAx>
        <c:axId val="67662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overlay val="0"/>
        </c:title>
        <c:majorTickMark val="out"/>
        <c:minorTickMark val="none"/>
        <c:tickLblPos val="nextTo"/>
        <c:crossAx val="67664896"/>
        <c:crosses val="autoZero"/>
        <c:auto val="1"/>
        <c:lblAlgn val="ctr"/>
        <c:lblOffset val="100"/>
        <c:noMultiLvlLbl val="0"/>
      </c:catAx>
      <c:valAx>
        <c:axId val="67664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67662976"/>
        <c:crosses val="autoZero"/>
        <c:crossBetween val="between"/>
      </c:valAx>
      <c:valAx>
        <c:axId val="6767526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67677184"/>
        <c:crosses val="max"/>
        <c:crossBetween val="between"/>
      </c:valAx>
      <c:catAx>
        <c:axId val="67677184"/>
        <c:scaling>
          <c:orientation val="minMax"/>
        </c:scaling>
        <c:delete val="1"/>
        <c:axPos val="b"/>
        <c:majorTickMark val="out"/>
        <c:minorTickMark val="none"/>
        <c:tickLblPos val="nextTo"/>
        <c:crossAx val="6767526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One Month Wait from a Decision to Treat to a Subsequent Treatment for Cancer (Anti-Cancer Drug Regiemen)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Patients Treated - Quarterly</c:v>
          </c:tx>
          <c:marker>
            <c:symbol val="none"/>
          </c:marker>
          <c:cat>
            <c:strRef>
              <c:f>'AMD 23 2011 Data'!$A$5:$A$28</c:f>
              <c:strCache>
                <c:ptCount val="24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</c:strCache>
            </c:strRef>
          </c:cat>
          <c:val>
            <c:numRef>
              <c:f>'AMD 23 2011 Data'!$U$5:$U$28</c:f>
              <c:numCache>
                <c:formatCode>_-* #,##0_-;\-* #,##0_-;_-* "-"??_-;_-@_-</c:formatCode>
                <c:ptCount val="24"/>
                <c:pt idx="0">
                  <c:v>11432</c:v>
                </c:pt>
                <c:pt idx="1">
                  <c:v>13442</c:v>
                </c:pt>
                <c:pt idx="2">
                  <c:v>15345</c:v>
                </c:pt>
                <c:pt idx="3">
                  <c:v>15794</c:v>
                </c:pt>
                <c:pt idx="4">
                  <c:v>16942</c:v>
                </c:pt>
                <c:pt idx="5">
                  <c:v>16894</c:v>
                </c:pt>
                <c:pt idx="6">
                  <c:v>17964</c:v>
                </c:pt>
                <c:pt idx="7">
                  <c:v>17906</c:v>
                </c:pt>
                <c:pt idx="8">
                  <c:v>19863</c:v>
                </c:pt>
                <c:pt idx="9">
                  <c:v>19056</c:v>
                </c:pt>
                <c:pt idx="10">
                  <c:v>19760</c:v>
                </c:pt>
                <c:pt idx="11">
                  <c:v>19647</c:v>
                </c:pt>
                <c:pt idx="12">
                  <c:v>21256</c:v>
                </c:pt>
                <c:pt idx="13">
                  <c:v>19796</c:v>
                </c:pt>
                <c:pt idx="14">
                  <c:v>20312</c:v>
                </c:pt>
                <c:pt idx="15">
                  <c:v>20351</c:v>
                </c:pt>
                <c:pt idx="16">
                  <c:v>22435</c:v>
                </c:pt>
                <c:pt idx="17">
                  <c:v>21158</c:v>
                </c:pt>
                <c:pt idx="18">
                  <c:v>21960</c:v>
                </c:pt>
                <c:pt idx="19">
                  <c:v>21429</c:v>
                </c:pt>
                <c:pt idx="20">
                  <c:v>22917</c:v>
                </c:pt>
                <c:pt idx="21">
                  <c:v>21473</c:v>
                </c:pt>
                <c:pt idx="22">
                  <c:v>21693</c:v>
                </c:pt>
                <c:pt idx="23" formatCode="#,##0_ ;\-#,##0\ ">
                  <c:v>20855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691648"/>
        <c:axId val="69702016"/>
      </c:lineChart>
      <c:lineChart>
        <c:grouping val="standard"/>
        <c:varyColors val="0"/>
        <c:ser>
          <c:idx val="1"/>
          <c:order val="1"/>
          <c:tx>
            <c:v>Percentage of Patients Treated Within 31 Days</c:v>
          </c:tx>
          <c:marker>
            <c:symbol val="none"/>
          </c:marker>
          <c:val>
            <c:numRef>
              <c:f>'AMD 23 2011 Data'!$X$5:$X$28</c:f>
              <c:numCache>
                <c:formatCode>0.0%</c:formatCode>
                <c:ptCount val="24"/>
                <c:pt idx="0">
                  <c:v>0.99177746675997203</c:v>
                </c:pt>
                <c:pt idx="1">
                  <c:v>0.99389971730397264</c:v>
                </c:pt>
                <c:pt idx="2">
                  <c:v>0.99478657543173676</c:v>
                </c:pt>
                <c:pt idx="3">
                  <c:v>0.99702418639989865</c:v>
                </c:pt>
                <c:pt idx="4">
                  <c:v>0.99456970841695191</c:v>
                </c:pt>
                <c:pt idx="5">
                  <c:v>0.99656682845980826</c:v>
                </c:pt>
                <c:pt idx="6">
                  <c:v>0.99588065018926741</c:v>
                </c:pt>
                <c:pt idx="7">
                  <c:v>0.99737518150340665</c:v>
                </c:pt>
                <c:pt idx="8">
                  <c:v>0.99612344560237631</c:v>
                </c:pt>
                <c:pt idx="9">
                  <c:v>0.99658900083963053</c:v>
                </c:pt>
                <c:pt idx="10">
                  <c:v>0.99792510121457489</c:v>
                </c:pt>
                <c:pt idx="11">
                  <c:v>0.99765867562477728</c:v>
                </c:pt>
                <c:pt idx="12">
                  <c:v>0.99661272111403842</c:v>
                </c:pt>
                <c:pt idx="13">
                  <c:v>0.99631238634067487</c:v>
                </c:pt>
                <c:pt idx="14">
                  <c:v>0.99768609688853882</c:v>
                </c:pt>
                <c:pt idx="15">
                  <c:v>0.99685519139108647</c:v>
                </c:pt>
                <c:pt idx="16">
                  <c:v>0.99607755738800985</c:v>
                </c:pt>
                <c:pt idx="17">
                  <c:v>0.99721145665941957</c:v>
                </c:pt>
                <c:pt idx="18">
                  <c:v>0.99744990892531871</c:v>
                </c:pt>
                <c:pt idx="19">
                  <c:v>0.99780671053245606</c:v>
                </c:pt>
                <c:pt idx="20">
                  <c:v>0.99642187022734219</c:v>
                </c:pt>
                <c:pt idx="21">
                  <c:v>0.997205793321846</c:v>
                </c:pt>
                <c:pt idx="22">
                  <c:v>0.99645046789286862</c:v>
                </c:pt>
                <c:pt idx="23">
                  <c:v>0.99635578997842245</c:v>
                </c:pt>
              </c:numCache>
            </c:numRef>
          </c:val>
          <c:smooth val="0"/>
        </c:ser>
        <c:ser>
          <c:idx val="2"/>
          <c:order val="2"/>
          <c:tx>
            <c:v>Operational Standard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'AMD 23 2011 Data'!$Y$5:$Y$28</c:f>
              <c:numCache>
                <c:formatCode>_-* #,##0_-;\-* #,##0_-;_-* "-"??_-;_-@_-</c:formatCode>
                <c:ptCount val="24"/>
                <c:pt idx="0">
                  <c:v>0.97</c:v>
                </c:pt>
                <c:pt idx="1">
                  <c:v>0.97</c:v>
                </c:pt>
                <c:pt idx="2">
                  <c:v>0.97</c:v>
                </c:pt>
                <c:pt idx="3">
                  <c:v>0.97</c:v>
                </c:pt>
                <c:pt idx="4">
                  <c:v>0.97</c:v>
                </c:pt>
                <c:pt idx="5">
                  <c:v>0.97</c:v>
                </c:pt>
                <c:pt idx="6">
                  <c:v>0.97</c:v>
                </c:pt>
                <c:pt idx="7">
                  <c:v>0.97</c:v>
                </c:pt>
                <c:pt idx="8">
                  <c:v>0.97</c:v>
                </c:pt>
                <c:pt idx="9">
                  <c:v>0.97</c:v>
                </c:pt>
                <c:pt idx="10">
                  <c:v>0.97</c:v>
                </c:pt>
                <c:pt idx="11">
                  <c:v>0.97</c:v>
                </c:pt>
                <c:pt idx="12">
                  <c:v>0.97</c:v>
                </c:pt>
                <c:pt idx="13">
                  <c:v>0.97</c:v>
                </c:pt>
                <c:pt idx="14">
                  <c:v>0.97</c:v>
                </c:pt>
                <c:pt idx="15">
                  <c:v>0.97</c:v>
                </c:pt>
                <c:pt idx="16">
                  <c:v>0.97</c:v>
                </c:pt>
                <c:pt idx="17">
                  <c:v>0.97</c:v>
                </c:pt>
                <c:pt idx="18">
                  <c:v>0.97</c:v>
                </c:pt>
                <c:pt idx="19">
                  <c:v>0.97</c:v>
                </c:pt>
                <c:pt idx="20">
                  <c:v>0.97</c:v>
                </c:pt>
                <c:pt idx="21">
                  <c:v>0.97</c:v>
                </c:pt>
                <c:pt idx="22">
                  <c:v>0.97</c:v>
                </c:pt>
                <c:pt idx="23">
                  <c:v>0.97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706112"/>
        <c:axId val="69703936"/>
      </c:lineChart>
      <c:catAx>
        <c:axId val="6969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overlay val="0"/>
        </c:title>
        <c:majorTickMark val="out"/>
        <c:minorTickMark val="none"/>
        <c:tickLblPos val="nextTo"/>
        <c:crossAx val="69702016"/>
        <c:crosses val="autoZero"/>
        <c:auto val="1"/>
        <c:lblAlgn val="ctr"/>
        <c:lblOffset val="100"/>
        <c:noMultiLvlLbl val="0"/>
      </c:catAx>
      <c:valAx>
        <c:axId val="697020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69691648"/>
        <c:crosses val="autoZero"/>
        <c:crossBetween val="between"/>
      </c:valAx>
      <c:valAx>
        <c:axId val="6970393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69706112"/>
        <c:crosses val="max"/>
        <c:crossBetween val="between"/>
      </c:valAx>
      <c:catAx>
        <c:axId val="69706112"/>
        <c:scaling>
          <c:orientation val="minMax"/>
        </c:scaling>
        <c:delete val="1"/>
        <c:axPos val="b"/>
        <c:majorTickMark val="out"/>
        <c:minorTickMark val="none"/>
        <c:tickLblPos val="nextTo"/>
        <c:crossAx val="6970393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One Month Wait from a Decision to Treat to a Subsequent Treatment for Cancer (Radiotherapy)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Patients Treated - Quarterly</c:v>
          </c:tx>
          <c:marker>
            <c:symbol val="none"/>
          </c:marker>
          <c:cat>
            <c:strRef>
              <c:f>'AMD 23 2011 Data'!$A$5:$A$28</c:f>
              <c:strCache>
                <c:ptCount val="24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</c:strCache>
            </c:strRef>
          </c:cat>
          <c:val>
            <c:numRef>
              <c:f>'AMD 23 2011 Data'!$AB$5:$AB$28</c:f>
              <c:numCache>
                <c:formatCode>General</c:formatCode>
                <c:ptCount val="24"/>
                <c:pt idx="0">
                  <c:v>0</c:v>
                </c:pt>
                <c:pt idx="8" formatCode="_-* #,##0_-;\-* #,##0_-;_-* &quot;-&quot;??_-;_-@_-">
                  <c:v>23783</c:v>
                </c:pt>
                <c:pt idx="9" formatCode="_-* #,##0_-;\-* #,##0_-;_-* &quot;-&quot;??_-;_-@_-">
                  <c:v>23036</c:v>
                </c:pt>
                <c:pt idx="10" formatCode="_-* #,##0_-;\-* #,##0_-;_-* &quot;-&quot;??_-;_-@_-">
                  <c:v>24278</c:v>
                </c:pt>
                <c:pt idx="11" formatCode="_-* #,##0_-;\-* #,##0_-;_-* &quot;-&quot;??_-;_-@_-">
                  <c:v>23651</c:v>
                </c:pt>
                <c:pt idx="12" formatCode="_-* #,##0_-;\-* #,##0_-;_-* &quot;-&quot;??_-;_-@_-">
                  <c:v>24976</c:v>
                </c:pt>
                <c:pt idx="13" formatCode="_-* #,##0_-;\-* #,##0_-;_-* &quot;-&quot;??_-;_-@_-">
                  <c:v>23900</c:v>
                </c:pt>
                <c:pt idx="14" formatCode="_-* #,##0_-;\-* #,##0_-;_-* &quot;-&quot;??_-;_-@_-">
                  <c:v>24135</c:v>
                </c:pt>
                <c:pt idx="15" formatCode="_-* #,##0_-;\-* #,##0_-;_-* &quot;-&quot;??_-;_-@_-">
                  <c:v>24045</c:v>
                </c:pt>
                <c:pt idx="16" formatCode="_-* #,##0_-;\-* #,##0_-;_-* &quot;-&quot;??_-;_-@_-">
                  <c:v>24473</c:v>
                </c:pt>
                <c:pt idx="17" formatCode="_-* #,##0_-;\-* #,##0_-;_-* &quot;-&quot;??_-;_-@_-">
                  <c:v>23368</c:v>
                </c:pt>
                <c:pt idx="18" formatCode="_-* #,##0_-;\-* #,##0_-;_-* &quot;-&quot;??_-;_-@_-">
                  <c:v>24201</c:v>
                </c:pt>
                <c:pt idx="19" formatCode="_-* #,##0_-;\-* #,##0_-;_-* &quot;-&quot;??_-;_-@_-">
                  <c:v>23738</c:v>
                </c:pt>
                <c:pt idx="20" formatCode="_-* #,##0_-;\-* #,##0_-;_-* &quot;-&quot;??_-;_-@_-">
                  <c:v>24993</c:v>
                </c:pt>
                <c:pt idx="21" formatCode="_-* #,##0_-;\-* #,##0_-;_-* &quot;-&quot;??_-;_-@_-">
                  <c:v>24219</c:v>
                </c:pt>
                <c:pt idx="22" formatCode="_-* #,##0_-;\-* #,##0_-;_-* &quot;-&quot;??_-;_-@_-">
                  <c:v>24567</c:v>
                </c:pt>
                <c:pt idx="23" formatCode="#,##0_ ;\-#,##0\ ">
                  <c:v>23716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37184"/>
        <c:axId val="69839104"/>
      </c:lineChart>
      <c:lineChart>
        <c:grouping val="standard"/>
        <c:varyColors val="0"/>
        <c:ser>
          <c:idx val="1"/>
          <c:order val="1"/>
          <c:tx>
            <c:v>Percentage of Patients Treated Within 31 Days</c:v>
          </c:tx>
          <c:marker>
            <c:symbol val="none"/>
          </c:marker>
          <c:val>
            <c:numRef>
              <c:f>'AMD 23 2011 Data'!$AE$5:$AE$28</c:f>
              <c:numCache>
                <c:formatCode>General</c:formatCode>
                <c:ptCount val="24"/>
                <c:pt idx="8" formatCode="0.0%">
                  <c:v>0.97821973678678042</c:v>
                </c:pt>
                <c:pt idx="9" formatCode="0.0%">
                  <c:v>0.98211495051224174</c:v>
                </c:pt>
                <c:pt idx="10" formatCode="0.0%">
                  <c:v>0.98187659609523026</c:v>
                </c:pt>
                <c:pt idx="11" formatCode="0.0%">
                  <c:v>0.98570884952010485</c:v>
                </c:pt>
                <c:pt idx="12" formatCode="0.0%">
                  <c:v>0.98026105060858426</c:v>
                </c:pt>
                <c:pt idx="13" formatCode="0.0%">
                  <c:v>0.9754811715481172</c:v>
                </c:pt>
                <c:pt idx="14" formatCode="0.0%">
                  <c:v>0.97949036668738343</c:v>
                </c:pt>
                <c:pt idx="15" formatCode="0.0%">
                  <c:v>0.9830734040341027</c:v>
                </c:pt>
                <c:pt idx="16" formatCode="0.0%">
                  <c:v>0.98075430065786784</c:v>
                </c:pt>
                <c:pt idx="17" formatCode="0.0%">
                  <c:v>0.97933070866141736</c:v>
                </c:pt>
                <c:pt idx="18" formatCode="0.0%">
                  <c:v>0.98124044460972693</c:v>
                </c:pt>
                <c:pt idx="19" formatCode="0.0%">
                  <c:v>0.97194371893167075</c:v>
                </c:pt>
                <c:pt idx="20" formatCode="0.0%">
                  <c:v>0.97139198975713203</c:v>
                </c:pt>
                <c:pt idx="21" formatCode="0.0%">
                  <c:v>0.97146868161360911</c:v>
                </c:pt>
                <c:pt idx="22" formatCode="0.0%">
                  <c:v>0.97276834778361221</c:v>
                </c:pt>
                <c:pt idx="23" formatCode="0.0%">
                  <c:v>0.97853769607016361</c:v>
                </c:pt>
              </c:numCache>
            </c:numRef>
          </c:val>
          <c:smooth val="0"/>
        </c:ser>
        <c:ser>
          <c:idx val="2"/>
          <c:order val="2"/>
          <c:tx>
            <c:v>Operational Standard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'AMD 23 2011 Data'!$AF$5:$AF$28</c:f>
              <c:numCache>
                <c:formatCode>General</c:formatCode>
                <c:ptCount val="24"/>
                <c:pt idx="8">
                  <c:v>0.94</c:v>
                </c:pt>
                <c:pt idx="9">
                  <c:v>0.94</c:v>
                </c:pt>
                <c:pt idx="10">
                  <c:v>0.94</c:v>
                </c:pt>
                <c:pt idx="11">
                  <c:v>0.94</c:v>
                </c:pt>
                <c:pt idx="12">
                  <c:v>0.94</c:v>
                </c:pt>
                <c:pt idx="13">
                  <c:v>0.94</c:v>
                </c:pt>
                <c:pt idx="14">
                  <c:v>0.94</c:v>
                </c:pt>
                <c:pt idx="15">
                  <c:v>0.94</c:v>
                </c:pt>
                <c:pt idx="16">
                  <c:v>0.94</c:v>
                </c:pt>
                <c:pt idx="17">
                  <c:v>0.94</c:v>
                </c:pt>
                <c:pt idx="18">
                  <c:v>0.94</c:v>
                </c:pt>
                <c:pt idx="19">
                  <c:v>0.94</c:v>
                </c:pt>
                <c:pt idx="20">
                  <c:v>0.94</c:v>
                </c:pt>
                <c:pt idx="21">
                  <c:v>0.94</c:v>
                </c:pt>
                <c:pt idx="22">
                  <c:v>0.94</c:v>
                </c:pt>
                <c:pt idx="23">
                  <c:v>0.94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55488"/>
        <c:axId val="69853568"/>
      </c:lineChart>
      <c:catAx>
        <c:axId val="6983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overlay val="0"/>
        </c:title>
        <c:majorTickMark val="out"/>
        <c:minorTickMark val="none"/>
        <c:tickLblPos val="nextTo"/>
        <c:crossAx val="69839104"/>
        <c:crosses val="autoZero"/>
        <c:auto val="1"/>
        <c:lblAlgn val="ctr"/>
        <c:lblOffset val="100"/>
        <c:noMultiLvlLbl val="0"/>
      </c:catAx>
      <c:valAx>
        <c:axId val="698391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9837184"/>
        <c:crosses val="autoZero"/>
        <c:crossBetween val="between"/>
      </c:valAx>
      <c:valAx>
        <c:axId val="6985356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overlay val="0"/>
        </c:title>
        <c:numFmt formatCode="0.0%" sourceLinked="0"/>
        <c:majorTickMark val="out"/>
        <c:minorTickMark val="none"/>
        <c:tickLblPos val="nextTo"/>
        <c:crossAx val="69855488"/>
        <c:crosses val="max"/>
        <c:crossBetween val="between"/>
      </c:valAx>
      <c:catAx>
        <c:axId val="69855488"/>
        <c:scaling>
          <c:orientation val="minMax"/>
        </c:scaling>
        <c:delete val="1"/>
        <c:axPos val="b"/>
        <c:majorTickMark val="out"/>
        <c:minorTickMark val="none"/>
        <c:tickLblPos val="nextTo"/>
        <c:crossAx val="6985356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One Month Wait from a Decision to Treat to a Subsequent Treatment for Cancer (Surgery)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7165656136390629E-2"/>
          <c:y val="0.13391999309876601"/>
          <c:w val="0.82697973892531651"/>
          <c:h val="0.6934969698446366"/>
        </c:manualLayout>
      </c:layout>
      <c:lineChart>
        <c:grouping val="standard"/>
        <c:varyColors val="0"/>
        <c:ser>
          <c:idx val="0"/>
          <c:order val="0"/>
          <c:tx>
            <c:v>Total Patients Treated - Quarterly</c:v>
          </c:tx>
          <c:marker>
            <c:symbol val="none"/>
          </c:marker>
          <c:cat>
            <c:strRef>
              <c:f>'AMD 23 2011 Data'!$A$5:$A$28</c:f>
              <c:strCache>
                <c:ptCount val="24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</c:strCache>
            </c:strRef>
          </c:cat>
          <c:val>
            <c:numRef>
              <c:f>'AMD 23 2011 Data'!$AI$5:$AI$28</c:f>
              <c:numCache>
                <c:formatCode>##,###</c:formatCode>
                <c:ptCount val="24"/>
                <c:pt idx="0">
                  <c:v>7669</c:v>
                </c:pt>
                <c:pt idx="1">
                  <c:v>9609</c:v>
                </c:pt>
                <c:pt idx="2">
                  <c:v>11111</c:v>
                </c:pt>
                <c:pt idx="3">
                  <c:v>11580</c:v>
                </c:pt>
                <c:pt idx="4">
                  <c:v>12312</c:v>
                </c:pt>
                <c:pt idx="5">
                  <c:v>12166</c:v>
                </c:pt>
                <c:pt idx="6">
                  <c:v>13346</c:v>
                </c:pt>
                <c:pt idx="7">
                  <c:v>13341</c:v>
                </c:pt>
                <c:pt idx="8">
                  <c:v>14103</c:v>
                </c:pt>
                <c:pt idx="9">
                  <c:v>13403</c:v>
                </c:pt>
                <c:pt idx="10">
                  <c:v>14179</c:v>
                </c:pt>
                <c:pt idx="11">
                  <c:v>13911</c:v>
                </c:pt>
                <c:pt idx="12">
                  <c:v>13769</c:v>
                </c:pt>
                <c:pt idx="13">
                  <c:v>13413</c:v>
                </c:pt>
                <c:pt idx="14">
                  <c:v>14039</c:v>
                </c:pt>
                <c:pt idx="15">
                  <c:v>14401</c:v>
                </c:pt>
                <c:pt idx="16">
                  <c:v>13647</c:v>
                </c:pt>
                <c:pt idx="17">
                  <c:v>13518</c:v>
                </c:pt>
                <c:pt idx="18">
                  <c:v>14083</c:v>
                </c:pt>
                <c:pt idx="19">
                  <c:v>14152</c:v>
                </c:pt>
                <c:pt idx="20">
                  <c:v>14086</c:v>
                </c:pt>
                <c:pt idx="21">
                  <c:v>13407</c:v>
                </c:pt>
                <c:pt idx="22">
                  <c:v>13791</c:v>
                </c:pt>
                <c:pt idx="23" formatCode="#,##0_ ;\-#,##0\ ">
                  <c:v>13935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79712"/>
        <c:axId val="88981888"/>
      </c:lineChart>
      <c:lineChart>
        <c:grouping val="standard"/>
        <c:varyColors val="0"/>
        <c:ser>
          <c:idx val="1"/>
          <c:order val="1"/>
          <c:tx>
            <c:v>Percentage of Patients Treated Within 31 Days</c:v>
          </c:tx>
          <c:marker>
            <c:symbol val="none"/>
          </c:marker>
          <c:val>
            <c:numRef>
              <c:f>'AMD 23 2011 Data'!$AL$5:$AL$28</c:f>
              <c:numCache>
                <c:formatCode>0.0%</c:formatCode>
                <c:ptCount val="24"/>
                <c:pt idx="0">
                  <c:v>0.94758117094797234</c:v>
                </c:pt>
                <c:pt idx="1">
                  <c:v>0.95129566031845147</c:v>
                </c:pt>
                <c:pt idx="2">
                  <c:v>0.95742957429574294</c:v>
                </c:pt>
                <c:pt idx="3">
                  <c:v>0.97124352331606223</c:v>
                </c:pt>
                <c:pt idx="4">
                  <c:v>0.97019168291098112</c:v>
                </c:pt>
                <c:pt idx="5">
                  <c:v>0.97624527371362813</c:v>
                </c:pt>
                <c:pt idx="6">
                  <c:v>0.96995354413307355</c:v>
                </c:pt>
                <c:pt idx="7">
                  <c:v>0.97249081777977664</c:v>
                </c:pt>
                <c:pt idx="8">
                  <c:v>0.9672410125505212</c:v>
                </c:pt>
                <c:pt idx="9">
                  <c:v>0.97493098560023872</c:v>
                </c:pt>
                <c:pt idx="10">
                  <c:v>0.97672614429790539</c:v>
                </c:pt>
                <c:pt idx="11">
                  <c:v>0.97570268133132054</c:v>
                </c:pt>
                <c:pt idx="12">
                  <c:v>0.97312804125208807</c:v>
                </c:pt>
                <c:pt idx="13">
                  <c:v>0.974055021248043</c:v>
                </c:pt>
                <c:pt idx="14">
                  <c:v>0.97471329866799628</c:v>
                </c:pt>
                <c:pt idx="15">
                  <c:v>0.97458509825706552</c:v>
                </c:pt>
                <c:pt idx="16">
                  <c:v>0.97083608119000508</c:v>
                </c:pt>
                <c:pt idx="17">
                  <c:v>0.97714158899245451</c:v>
                </c:pt>
                <c:pt idx="18">
                  <c:v>0.97564439395015268</c:v>
                </c:pt>
                <c:pt idx="19">
                  <c:v>0.97011023176936118</c:v>
                </c:pt>
                <c:pt idx="20">
                  <c:v>0.96791140139145249</c:v>
                </c:pt>
                <c:pt idx="21">
                  <c:v>0.96248228537331248</c:v>
                </c:pt>
                <c:pt idx="22">
                  <c:v>0.95982887390327021</c:v>
                </c:pt>
                <c:pt idx="23">
                  <c:v>0.95766056691783275</c:v>
                </c:pt>
              </c:numCache>
            </c:numRef>
          </c:val>
          <c:smooth val="0"/>
        </c:ser>
        <c:ser>
          <c:idx val="2"/>
          <c:order val="2"/>
          <c:tx>
            <c:v>Operational Standard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'AMD 23 2011 Data'!$AM$5:$AM$28</c:f>
              <c:numCache>
                <c:formatCode>General</c:formatCode>
                <c:ptCount val="24"/>
                <c:pt idx="0">
                  <c:v>0.94</c:v>
                </c:pt>
                <c:pt idx="1">
                  <c:v>0.94</c:v>
                </c:pt>
                <c:pt idx="2">
                  <c:v>0.94</c:v>
                </c:pt>
                <c:pt idx="3">
                  <c:v>0.94</c:v>
                </c:pt>
                <c:pt idx="4">
                  <c:v>0.94</c:v>
                </c:pt>
                <c:pt idx="5">
                  <c:v>0.94</c:v>
                </c:pt>
                <c:pt idx="6">
                  <c:v>0.94</c:v>
                </c:pt>
                <c:pt idx="7">
                  <c:v>0.94</c:v>
                </c:pt>
                <c:pt idx="8">
                  <c:v>0.94</c:v>
                </c:pt>
                <c:pt idx="9">
                  <c:v>0.94</c:v>
                </c:pt>
                <c:pt idx="10">
                  <c:v>0.94</c:v>
                </c:pt>
                <c:pt idx="11">
                  <c:v>0.94</c:v>
                </c:pt>
                <c:pt idx="12">
                  <c:v>0.94</c:v>
                </c:pt>
                <c:pt idx="13">
                  <c:v>0.94</c:v>
                </c:pt>
                <c:pt idx="14">
                  <c:v>0.94</c:v>
                </c:pt>
                <c:pt idx="15">
                  <c:v>0.94</c:v>
                </c:pt>
                <c:pt idx="16">
                  <c:v>0.94</c:v>
                </c:pt>
                <c:pt idx="17">
                  <c:v>0.94</c:v>
                </c:pt>
                <c:pt idx="18">
                  <c:v>0.94</c:v>
                </c:pt>
                <c:pt idx="19">
                  <c:v>0.94</c:v>
                </c:pt>
                <c:pt idx="20">
                  <c:v>0.94</c:v>
                </c:pt>
                <c:pt idx="21">
                  <c:v>0.94</c:v>
                </c:pt>
                <c:pt idx="22">
                  <c:v>0.94</c:v>
                </c:pt>
                <c:pt idx="23">
                  <c:v>0.94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44736"/>
        <c:axId val="88983808"/>
      </c:lineChart>
      <c:catAx>
        <c:axId val="8897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overlay val="0"/>
        </c:title>
        <c:majorTickMark val="out"/>
        <c:minorTickMark val="none"/>
        <c:tickLblPos val="nextTo"/>
        <c:crossAx val="88981888"/>
        <c:crosses val="autoZero"/>
        <c:auto val="1"/>
        <c:lblAlgn val="ctr"/>
        <c:lblOffset val="100"/>
        <c:noMultiLvlLbl val="0"/>
      </c:catAx>
      <c:valAx>
        <c:axId val="889818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overlay val="0"/>
        </c:title>
        <c:numFmt formatCode="##,###" sourceLinked="1"/>
        <c:majorTickMark val="out"/>
        <c:minorTickMark val="none"/>
        <c:tickLblPos val="nextTo"/>
        <c:crossAx val="88979712"/>
        <c:crosses val="autoZero"/>
        <c:crossBetween val="between"/>
      </c:valAx>
      <c:valAx>
        <c:axId val="8898380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89444736"/>
        <c:crosses val="max"/>
        <c:crossBetween val="between"/>
      </c:valAx>
      <c:catAx>
        <c:axId val="89444736"/>
        <c:scaling>
          <c:orientation val="minMax"/>
        </c:scaling>
        <c:delete val="1"/>
        <c:axPos val="b"/>
        <c:majorTickMark val="out"/>
        <c:minorTickMark val="none"/>
        <c:tickLblPos val="nextTo"/>
        <c:crossAx val="8898380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Two Month Wait from GP Urgent Referral to a First Treatment for Cancer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Patients Treated - Quarterly</c:v>
          </c:tx>
          <c:marker>
            <c:symbol val="none"/>
          </c:marker>
          <c:cat>
            <c:strRef>
              <c:f>'AMD 23 2011 Data'!$A$5:$A$28</c:f>
              <c:strCache>
                <c:ptCount val="24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</c:strCache>
            </c:strRef>
          </c:cat>
          <c:val>
            <c:numRef>
              <c:f>'AMD 23 2011 Data'!$AP$5:$AP$28</c:f>
              <c:numCache>
                <c:formatCode>##,###.0</c:formatCode>
                <c:ptCount val="24"/>
                <c:pt idx="0">
                  <c:v>20549</c:v>
                </c:pt>
                <c:pt idx="1">
                  <c:v>23518</c:v>
                </c:pt>
                <c:pt idx="2">
                  <c:v>24955</c:v>
                </c:pt>
                <c:pt idx="3">
                  <c:v>24686</c:v>
                </c:pt>
                <c:pt idx="4">
                  <c:v>24486</c:v>
                </c:pt>
                <c:pt idx="5">
                  <c:v>25590</c:v>
                </c:pt>
                <c:pt idx="6">
                  <c:v>27588</c:v>
                </c:pt>
                <c:pt idx="7">
                  <c:v>26023</c:v>
                </c:pt>
                <c:pt idx="8">
                  <c:v>25834</c:v>
                </c:pt>
                <c:pt idx="9">
                  <c:v>27575</c:v>
                </c:pt>
                <c:pt idx="10">
                  <c:v>28902</c:v>
                </c:pt>
                <c:pt idx="11">
                  <c:v>28467</c:v>
                </c:pt>
                <c:pt idx="12">
                  <c:v>28236</c:v>
                </c:pt>
                <c:pt idx="13">
                  <c:v>28791</c:v>
                </c:pt>
                <c:pt idx="14">
                  <c:v>30310</c:v>
                </c:pt>
                <c:pt idx="15">
                  <c:v>30362</c:v>
                </c:pt>
                <c:pt idx="16">
                  <c:v>28475</c:v>
                </c:pt>
                <c:pt idx="17">
                  <c:v>30038</c:v>
                </c:pt>
                <c:pt idx="18">
                  <c:v>32095</c:v>
                </c:pt>
                <c:pt idx="19">
                  <c:v>32175</c:v>
                </c:pt>
                <c:pt idx="20">
                  <c:v>30967</c:v>
                </c:pt>
                <c:pt idx="21">
                  <c:v>31929</c:v>
                </c:pt>
                <c:pt idx="22">
                  <c:v>33404</c:v>
                </c:pt>
                <c:pt idx="23" formatCode="#,##0.0_ ;\-#,##0.0\ ">
                  <c:v>32911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11104"/>
        <c:axId val="116196864"/>
      </c:lineChart>
      <c:lineChart>
        <c:grouping val="standard"/>
        <c:varyColors val="0"/>
        <c:ser>
          <c:idx val="1"/>
          <c:order val="1"/>
          <c:tx>
            <c:v>Percentage of Patients Treated Within 62 Days</c:v>
          </c:tx>
          <c:marker>
            <c:symbol val="none"/>
          </c:marker>
          <c:val>
            <c:numRef>
              <c:f>'AMD 23 2011 Data'!$AS$5:$AS$28</c:f>
              <c:numCache>
                <c:formatCode>0.0%</c:formatCode>
                <c:ptCount val="24"/>
                <c:pt idx="0">
                  <c:v>0.86651418560513893</c:v>
                </c:pt>
                <c:pt idx="1">
                  <c:v>0.85976698698868947</c:v>
                </c:pt>
                <c:pt idx="2">
                  <c:v>0.85702264075335599</c:v>
                </c:pt>
                <c:pt idx="3">
                  <c:v>0.86640200923600419</c:v>
                </c:pt>
                <c:pt idx="4">
                  <c:v>0.86674017806093273</c:v>
                </c:pt>
                <c:pt idx="5">
                  <c:v>0.87502930832356385</c:v>
                </c:pt>
                <c:pt idx="6">
                  <c:v>0.87081339712918659</c:v>
                </c:pt>
                <c:pt idx="7">
                  <c:v>0.87207470314721591</c:v>
                </c:pt>
                <c:pt idx="8">
                  <c:v>0.86343578230239215</c:v>
                </c:pt>
                <c:pt idx="9">
                  <c:v>0.86636446056210337</c:v>
                </c:pt>
                <c:pt idx="10">
                  <c:v>0.8732613659954328</c:v>
                </c:pt>
                <c:pt idx="11">
                  <c:v>0.87915832367302493</c:v>
                </c:pt>
                <c:pt idx="12">
                  <c:v>0.87264485054540308</c:v>
                </c:pt>
                <c:pt idx="13">
                  <c:v>0.8745788614497586</c:v>
                </c:pt>
                <c:pt idx="14">
                  <c:v>0.8727812603101287</c:v>
                </c:pt>
                <c:pt idx="15">
                  <c:v>0.87863118371648774</c:v>
                </c:pt>
                <c:pt idx="16">
                  <c:v>0.86342405618964002</c:v>
                </c:pt>
                <c:pt idx="17">
                  <c:v>0.86923230574605503</c:v>
                </c:pt>
                <c:pt idx="18">
                  <c:v>0.86817261255647293</c:v>
                </c:pt>
                <c:pt idx="19">
                  <c:v>0.85762237762237759</c:v>
                </c:pt>
                <c:pt idx="20">
                  <c:v>0.84402751315916946</c:v>
                </c:pt>
                <c:pt idx="21">
                  <c:v>0.84102226815747438</c:v>
                </c:pt>
                <c:pt idx="22">
                  <c:v>0.83478026583642673</c:v>
                </c:pt>
                <c:pt idx="23">
                  <c:v>0.83804806903466922</c:v>
                </c:pt>
              </c:numCache>
            </c:numRef>
          </c:val>
          <c:smooth val="0"/>
        </c:ser>
        <c:ser>
          <c:idx val="2"/>
          <c:order val="2"/>
          <c:tx>
            <c:v>Operational Standard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'AMD 23 2011 Data'!$AT$5:$AT$28</c:f>
              <c:numCache>
                <c:formatCode>_-* #,##0_-;\-* #,##0_-;_-* "-"??_-;_-@_-</c:formatCode>
                <c:ptCount val="24"/>
                <c:pt idx="0">
                  <c:v>0.85</c:v>
                </c:pt>
                <c:pt idx="1">
                  <c:v>0.85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0.85</c:v>
                </c:pt>
                <c:pt idx="9">
                  <c:v>0.85</c:v>
                </c:pt>
                <c:pt idx="10">
                  <c:v>0.85</c:v>
                </c:pt>
                <c:pt idx="11">
                  <c:v>0.85</c:v>
                </c:pt>
                <c:pt idx="12">
                  <c:v>0.85</c:v>
                </c:pt>
                <c:pt idx="13">
                  <c:v>0.85</c:v>
                </c:pt>
                <c:pt idx="14">
                  <c:v>0.85</c:v>
                </c:pt>
                <c:pt idx="15">
                  <c:v>0.85</c:v>
                </c:pt>
                <c:pt idx="16">
                  <c:v>0.85</c:v>
                </c:pt>
                <c:pt idx="17">
                  <c:v>0.85</c:v>
                </c:pt>
                <c:pt idx="18">
                  <c:v>0.85</c:v>
                </c:pt>
                <c:pt idx="19">
                  <c:v>0.85</c:v>
                </c:pt>
                <c:pt idx="20">
                  <c:v>0.85</c:v>
                </c:pt>
                <c:pt idx="21">
                  <c:v>0.85</c:v>
                </c:pt>
                <c:pt idx="22">
                  <c:v>0.85</c:v>
                </c:pt>
                <c:pt idx="23">
                  <c:v>0.85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209152"/>
        <c:axId val="116198784"/>
      </c:lineChart>
      <c:catAx>
        <c:axId val="113311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overlay val="0"/>
        </c:title>
        <c:majorTickMark val="out"/>
        <c:minorTickMark val="none"/>
        <c:tickLblPos val="nextTo"/>
        <c:crossAx val="116196864"/>
        <c:crosses val="autoZero"/>
        <c:auto val="1"/>
        <c:lblAlgn val="ctr"/>
        <c:lblOffset val="100"/>
        <c:noMultiLvlLbl val="0"/>
      </c:catAx>
      <c:valAx>
        <c:axId val="1161968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overlay val="0"/>
        </c:title>
        <c:numFmt formatCode="##,###.0" sourceLinked="1"/>
        <c:majorTickMark val="out"/>
        <c:minorTickMark val="none"/>
        <c:tickLblPos val="nextTo"/>
        <c:crossAx val="113311104"/>
        <c:crosses val="autoZero"/>
        <c:crossBetween val="between"/>
      </c:valAx>
      <c:valAx>
        <c:axId val="11619878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116209152"/>
        <c:crosses val="max"/>
        <c:crossBetween val="between"/>
      </c:valAx>
      <c:catAx>
        <c:axId val="116209152"/>
        <c:scaling>
          <c:orientation val="minMax"/>
        </c:scaling>
        <c:delete val="1"/>
        <c:axPos val="b"/>
        <c:majorTickMark val="out"/>
        <c:minorTickMark val="none"/>
        <c:tickLblPos val="nextTo"/>
        <c:crossAx val="11619878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Two Month Wait from a National Screening Service to a First Treatment for Cancer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7780211385498935E-2"/>
          <c:y val="0.1360107772514782"/>
          <c:w val="0.82773086200756008"/>
          <c:h val="0.6934969698446366"/>
        </c:manualLayout>
      </c:layout>
      <c:lineChart>
        <c:grouping val="standard"/>
        <c:varyColors val="0"/>
        <c:ser>
          <c:idx val="0"/>
          <c:order val="0"/>
          <c:tx>
            <c:v>Total Patients Treated - Quarterly</c:v>
          </c:tx>
          <c:marker>
            <c:symbol val="none"/>
          </c:marker>
          <c:cat>
            <c:strRef>
              <c:f>'AMD 23 2011 Data'!$A$5:$A$28</c:f>
              <c:strCache>
                <c:ptCount val="24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</c:strCache>
            </c:strRef>
          </c:cat>
          <c:val>
            <c:numRef>
              <c:f>'AMD 23 2011 Data'!$AW$5:$AW$28</c:f>
              <c:numCache>
                <c:formatCode>#,##0.0</c:formatCode>
                <c:ptCount val="24"/>
                <c:pt idx="0">
                  <c:v>2473</c:v>
                </c:pt>
                <c:pt idx="1">
                  <c:v>3372</c:v>
                </c:pt>
                <c:pt idx="2">
                  <c:v>3593</c:v>
                </c:pt>
                <c:pt idx="3">
                  <c:v>3693</c:v>
                </c:pt>
                <c:pt idx="4">
                  <c:v>3398</c:v>
                </c:pt>
                <c:pt idx="5">
                  <c:v>3860</c:v>
                </c:pt>
                <c:pt idx="6">
                  <c:v>4131</c:v>
                </c:pt>
                <c:pt idx="7">
                  <c:v>4112</c:v>
                </c:pt>
                <c:pt idx="8">
                  <c:v>3860</c:v>
                </c:pt>
                <c:pt idx="9">
                  <c:v>4223</c:v>
                </c:pt>
                <c:pt idx="10">
                  <c:v>4515</c:v>
                </c:pt>
                <c:pt idx="11">
                  <c:v>4508</c:v>
                </c:pt>
                <c:pt idx="12">
                  <c:v>4232</c:v>
                </c:pt>
                <c:pt idx="13">
                  <c:v>4545</c:v>
                </c:pt>
                <c:pt idx="14">
                  <c:v>4444</c:v>
                </c:pt>
                <c:pt idx="15">
                  <c:v>4728</c:v>
                </c:pt>
                <c:pt idx="16">
                  <c:v>4237</c:v>
                </c:pt>
                <c:pt idx="17">
                  <c:v>4616</c:v>
                </c:pt>
                <c:pt idx="18">
                  <c:v>4839</c:v>
                </c:pt>
                <c:pt idx="19">
                  <c:v>5098</c:v>
                </c:pt>
                <c:pt idx="20">
                  <c:v>4469</c:v>
                </c:pt>
                <c:pt idx="21">
                  <c:v>5061</c:v>
                </c:pt>
                <c:pt idx="22">
                  <c:v>5009</c:v>
                </c:pt>
                <c:pt idx="23" formatCode="#,##0.0_ ;\-#,##0.0\ ">
                  <c:v>5398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302592"/>
        <c:axId val="116304512"/>
      </c:lineChart>
      <c:lineChart>
        <c:grouping val="standard"/>
        <c:varyColors val="0"/>
        <c:ser>
          <c:idx val="1"/>
          <c:order val="1"/>
          <c:tx>
            <c:v>Percentage of Patients Treated Within 62 Days</c:v>
          </c:tx>
          <c:marker>
            <c:symbol val="none"/>
          </c:marker>
          <c:val>
            <c:numRef>
              <c:f>'AMD 23 2011 Data'!$AZ$5:$AZ$28</c:f>
              <c:numCache>
                <c:formatCode>0.0%</c:formatCode>
                <c:ptCount val="24"/>
                <c:pt idx="0">
                  <c:v>0.95511524464213504</c:v>
                </c:pt>
                <c:pt idx="1">
                  <c:v>0.94454329774614476</c:v>
                </c:pt>
                <c:pt idx="2">
                  <c:v>0.93737823545783472</c:v>
                </c:pt>
                <c:pt idx="3">
                  <c:v>0.9444895748713783</c:v>
                </c:pt>
                <c:pt idx="4">
                  <c:v>0.93908181283107706</c:v>
                </c:pt>
                <c:pt idx="5">
                  <c:v>0.94507772020725389</c:v>
                </c:pt>
                <c:pt idx="6">
                  <c:v>0.93585088356330182</c:v>
                </c:pt>
                <c:pt idx="7">
                  <c:v>0.9367704280155642</c:v>
                </c:pt>
                <c:pt idx="8">
                  <c:v>0.93160621761658036</c:v>
                </c:pt>
                <c:pt idx="9">
                  <c:v>0.92753966374615204</c:v>
                </c:pt>
                <c:pt idx="10">
                  <c:v>0.93200442967884833</c:v>
                </c:pt>
                <c:pt idx="11">
                  <c:v>0.94520851818988461</c:v>
                </c:pt>
                <c:pt idx="12">
                  <c:v>0.95652173913043481</c:v>
                </c:pt>
                <c:pt idx="13">
                  <c:v>0.94609460946094615</c:v>
                </c:pt>
                <c:pt idx="14">
                  <c:v>0.94914491449144911</c:v>
                </c:pt>
                <c:pt idx="15">
                  <c:v>0.95812182741116747</c:v>
                </c:pt>
                <c:pt idx="16">
                  <c:v>0.94925654944536231</c:v>
                </c:pt>
                <c:pt idx="17">
                  <c:v>0.95212305025996535</c:v>
                </c:pt>
                <c:pt idx="18">
                  <c:v>0.94936970448439761</c:v>
                </c:pt>
                <c:pt idx="19">
                  <c:v>0.94527265594350729</c:v>
                </c:pt>
                <c:pt idx="20">
                  <c:v>0.94159767285746254</c:v>
                </c:pt>
                <c:pt idx="21">
                  <c:v>0.93835210432720806</c:v>
                </c:pt>
                <c:pt idx="22">
                  <c:v>0.94050708724296261</c:v>
                </c:pt>
                <c:pt idx="23">
                  <c:v>0.93534642460170436</c:v>
                </c:pt>
              </c:numCache>
            </c:numRef>
          </c:val>
          <c:smooth val="0"/>
        </c:ser>
        <c:ser>
          <c:idx val="2"/>
          <c:order val="2"/>
          <c:tx>
            <c:v>Operational Standard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'AMD 23 2011 Data'!$BA$5:$BA$28</c:f>
              <c:numCache>
                <c:formatCode>_-* #,##0_-;\-* #,##0_-;_-* "-"??_-;_-@_-</c:formatCode>
                <c:ptCount val="2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308608"/>
        <c:axId val="116306688"/>
      </c:lineChart>
      <c:catAx>
        <c:axId val="116302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overlay val="0"/>
        </c:title>
        <c:majorTickMark val="out"/>
        <c:minorTickMark val="none"/>
        <c:tickLblPos val="nextTo"/>
        <c:crossAx val="116304512"/>
        <c:crosses val="autoZero"/>
        <c:auto val="1"/>
        <c:lblAlgn val="ctr"/>
        <c:lblOffset val="100"/>
        <c:noMultiLvlLbl val="0"/>
      </c:catAx>
      <c:valAx>
        <c:axId val="1163045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overlay val="0"/>
        </c:title>
        <c:numFmt formatCode="#,##0.0" sourceLinked="1"/>
        <c:majorTickMark val="out"/>
        <c:minorTickMark val="none"/>
        <c:tickLblPos val="nextTo"/>
        <c:crossAx val="116302592"/>
        <c:crosses val="autoZero"/>
        <c:crossBetween val="between"/>
      </c:valAx>
      <c:valAx>
        <c:axId val="11630668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116308608"/>
        <c:crosses val="max"/>
        <c:crossBetween val="between"/>
      </c:valAx>
      <c:catAx>
        <c:axId val="116308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1630668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Two Month Wait Following a Consultant Upgrade to a First Treatment for Cancer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Patients Treated - Quarterly</c:v>
          </c:tx>
          <c:marker>
            <c:symbol val="none"/>
          </c:marker>
          <c:cat>
            <c:strRef>
              <c:f>'AMD 23 2011 Data'!$A$5:$A$28</c:f>
              <c:strCache>
                <c:ptCount val="24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</c:strCache>
            </c:strRef>
          </c:cat>
          <c:val>
            <c:numRef>
              <c:f>'AMD 23 2011 Data'!$BD$5:$BD$28</c:f>
              <c:numCache>
                <c:formatCode>##,###.0</c:formatCode>
                <c:ptCount val="24"/>
                <c:pt idx="0">
                  <c:v>1638</c:v>
                </c:pt>
                <c:pt idx="1">
                  <c:v>2437</c:v>
                </c:pt>
                <c:pt idx="2">
                  <c:v>3235</c:v>
                </c:pt>
                <c:pt idx="3">
                  <c:v>3459</c:v>
                </c:pt>
                <c:pt idx="4">
                  <c:v>3868</c:v>
                </c:pt>
                <c:pt idx="5">
                  <c:v>3879</c:v>
                </c:pt>
                <c:pt idx="6">
                  <c:v>4047</c:v>
                </c:pt>
                <c:pt idx="7">
                  <c:v>4231</c:v>
                </c:pt>
                <c:pt idx="8">
                  <c:v>4266.5</c:v>
                </c:pt>
                <c:pt idx="9">
                  <c:v>4247</c:v>
                </c:pt>
                <c:pt idx="10">
                  <c:v>4368</c:v>
                </c:pt>
                <c:pt idx="11">
                  <c:v>4359</c:v>
                </c:pt>
                <c:pt idx="12">
                  <c:v>4441</c:v>
                </c:pt>
                <c:pt idx="13">
                  <c:v>4270</c:v>
                </c:pt>
                <c:pt idx="14">
                  <c:v>4521</c:v>
                </c:pt>
                <c:pt idx="15">
                  <c:v>4492</c:v>
                </c:pt>
                <c:pt idx="16">
                  <c:v>4378</c:v>
                </c:pt>
                <c:pt idx="17">
                  <c:v>4365</c:v>
                </c:pt>
                <c:pt idx="18">
                  <c:v>4728</c:v>
                </c:pt>
                <c:pt idx="19">
                  <c:v>4807</c:v>
                </c:pt>
                <c:pt idx="20">
                  <c:v>4761</c:v>
                </c:pt>
                <c:pt idx="21">
                  <c:v>4795</c:v>
                </c:pt>
                <c:pt idx="22">
                  <c:v>5141</c:v>
                </c:pt>
                <c:pt idx="23" formatCode="#,##0.0_ ;\-#,##0.0\ ">
                  <c:v>5062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79936"/>
        <c:axId val="117881856"/>
      </c:lineChart>
      <c:lineChart>
        <c:grouping val="standard"/>
        <c:varyColors val="0"/>
        <c:ser>
          <c:idx val="1"/>
          <c:order val="1"/>
          <c:tx>
            <c:v>Percentage of Patients Treated Within 62 Days</c:v>
          </c:tx>
          <c:marker>
            <c:symbol val="none"/>
          </c:marker>
          <c:val>
            <c:numRef>
              <c:f>'AMD 23 2011 Data'!$BG$5:$BG$28</c:f>
              <c:numCache>
                <c:formatCode>0.0%</c:formatCode>
                <c:ptCount val="24"/>
                <c:pt idx="0">
                  <c:v>0.97741147741147738</c:v>
                </c:pt>
                <c:pt idx="1">
                  <c:v>0.94747640541649569</c:v>
                </c:pt>
                <c:pt idx="2">
                  <c:v>0.9381761978361669</c:v>
                </c:pt>
                <c:pt idx="3">
                  <c:v>0.94940734316276376</c:v>
                </c:pt>
                <c:pt idx="4">
                  <c:v>0.93717683557394005</c:v>
                </c:pt>
                <c:pt idx="5">
                  <c:v>0.94122196442382056</c:v>
                </c:pt>
                <c:pt idx="6">
                  <c:v>0.93723745984680007</c:v>
                </c:pt>
                <c:pt idx="7">
                  <c:v>0.93429449302765299</c:v>
                </c:pt>
                <c:pt idx="8">
                  <c:v>0.92804406422125862</c:v>
                </c:pt>
                <c:pt idx="9">
                  <c:v>0.9340711090181304</c:v>
                </c:pt>
                <c:pt idx="10">
                  <c:v>0.93360805860805862</c:v>
                </c:pt>
                <c:pt idx="11">
                  <c:v>0.93966506079376</c:v>
                </c:pt>
                <c:pt idx="12">
                  <c:v>0.93582526458004955</c:v>
                </c:pt>
                <c:pt idx="13">
                  <c:v>0.93887587822014051</c:v>
                </c:pt>
                <c:pt idx="14">
                  <c:v>0.93165228931652289</c:v>
                </c:pt>
                <c:pt idx="15">
                  <c:v>0.93254674977738206</c:v>
                </c:pt>
                <c:pt idx="16">
                  <c:v>0.92667884878940154</c:v>
                </c:pt>
                <c:pt idx="17">
                  <c:v>0.9260022909507446</c:v>
                </c:pt>
                <c:pt idx="18">
                  <c:v>0.92745346869712353</c:v>
                </c:pt>
                <c:pt idx="19">
                  <c:v>0.92136467651341791</c:v>
                </c:pt>
                <c:pt idx="20">
                  <c:v>0.91997479521109016</c:v>
                </c:pt>
                <c:pt idx="21">
                  <c:v>0.9049009384775808</c:v>
                </c:pt>
                <c:pt idx="22">
                  <c:v>0.89729624586656298</c:v>
                </c:pt>
                <c:pt idx="23">
                  <c:v>0.89944685894903198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90048"/>
        <c:axId val="117888128"/>
      </c:lineChart>
      <c:catAx>
        <c:axId val="117879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overlay val="0"/>
        </c:title>
        <c:majorTickMark val="out"/>
        <c:minorTickMark val="none"/>
        <c:tickLblPos val="nextTo"/>
        <c:crossAx val="117881856"/>
        <c:crosses val="autoZero"/>
        <c:auto val="1"/>
        <c:lblAlgn val="ctr"/>
        <c:lblOffset val="100"/>
        <c:noMultiLvlLbl val="0"/>
      </c:catAx>
      <c:valAx>
        <c:axId val="1178818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overlay val="0"/>
        </c:title>
        <c:numFmt formatCode="##,###.0" sourceLinked="1"/>
        <c:majorTickMark val="out"/>
        <c:minorTickMark val="none"/>
        <c:tickLblPos val="nextTo"/>
        <c:crossAx val="117879936"/>
        <c:crosses val="autoZero"/>
        <c:crossBetween val="between"/>
      </c:valAx>
      <c:valAx>
        <c:axId val="11788812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117890048"/>
        <c:crosses val="max"/>
        <c:crossBetween val="between"/>
      </c:valAx>
      <c:catAx>
        <c:axId val="117890048"/>
        <c:scaling>
          <c:orientation val="minMax"/>
        </c:scaling>
        <c:delete val="1"/>
        <c:axPos val="b"/>
        <c:majorTickMark val="out"/>
        <c:minorTickMark val="none"/>
        <c:tickLblPos val="nextTo"/>
        <c:crossAx val="11788812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/>
  <sheetViews>
    <sheetView zoomScale="118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/>
  <sheetViews>
    <sheetView zoomScale="118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5"/>
  <sheetViews>
    <sheetView zoomScale="118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6"/>
  <sheetViews>
    <sheetView zoomScale="118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7"/>
  <sheetViews>
    <sheetView zoomScale="118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8"/>
  <sheetViews>
    <sheetView zoomScale="118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9"/>
  <sheetViews>
    <sheetView zoomScale="118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0"/>
  <sheetViews>
    <sheetView zoomScale="118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1"/>
  <sheetViews>
    <sheetView zoomScale="118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0</xdr:row>
      <xdr:rowOff>114300</xdr:rowOff>
    </xdr:from>
    <xdr:to>
      <xdr:col>8</xdr:col>
      <xdr:colOff>593486</xdr:colOff>
      <xdr:row>5</xdr:row>
      <xdr:rowOff>163082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114300"/>
          <a:ext cx="1593611" cy="10012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782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782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782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782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782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782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782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782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782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8:L39"/>
  <sheetViews>
    <sheetView showGridLines="0" tabSelected="1" workbookViewId="0">
      <selection activeCell="B8" sqref="B8:I8"/>
    </sheetView>
  </sheetViews>
  <sheetFormatPr defaultRowHeight="15" x14ac:dyDescent="0.25"/>
  <cols>
    <col min="1" max="1" width="1.7109375" style="87" customWidth="1"/>
    <col min="2" max="2" width="15" style="87" customWidth="1"/>
    <col min="3" max="3" width="14.85546875" style="87" customWidth="1"/>
    <col min="4" max="9" width="9.140625" style="87"/>
    <col min="10" max="10" width="1.7109375" style="87" customWidth="1"/>
    <col min="11" max="12" width="9.140625" style="87"/>
  </cols>
  <sheetData>
    <row r="8" spans="2:10" customFormat="1" ht="57" x14ac:dyDescent="0.85">
      <c r="B8" s="114" t="s">
        <v>50</v>
      </c>
      <c r="C8" s="114"/>
      <c r="D8" s="114"/>
      <c r="E8" s="114"/>
      <c r="F8" s="114"/>
      <c r="G8" s="114"/>
      <c r="H8" s="114"/>
      <c r="I8" s="114"/>
      <c r="J8" s="87"/>
    </row>
    <row r="10" spans="2:10" customFormat="1" ht="31.5" x14ac:dyDescent="0.5">
      <c r="B10" s="115" t="s">
        <v>58</v>
      </c>
      <c r="C10" s="115"/>
      <c r="D10" s="115"/>
      <c r="E10" s="115"/>
      <c r="F10" s="115"/>
      <c r="G10" s="115"/>
      <c r="H10" s="115"/>
      <c r="I10" s="115"/>
      <c r="J10" s="87"/>
    </row>
    <row r="11" spans="2:10" customFormat="1" ht="31.5" x14ac:dyDescent="0.5">
      <c r="B11" s="115" t="s">
        <v>61</v>
      </c>
      <c r="C11" s="115"/>
      <c r="D11" s="115"/>
      <c r="E11" s="115"/>
      <c r="F11" s="115"/>
      <c r="G11" s="115"/>
      <c r="H11" s="115"/>
      <c r="I11" s="115"/>
      <c r="J11" s="87"/>
    </row>
    <row r="12" spans="2:10" customFormat="1" ht="6.75" customHeight="1" x14ac:dyDescent="0.25">
      <c r="B12" s="116"/>
      <c r="C12" s="116"/>
      <c r="D12" s="116"/>
      <c r="E12" s="116"/>
      <c r="F12" s="116"/>
      <c r="G12" s="116"/>
      <c r="H12" s="116"/>
      <c r="I12" s="116"/>
      <c r="J12" s="87"/>
    </row>
    <row r="13" spans="2:10" customFormat="1" ht="5.25" customHeight="1" x14ac:dyDescent="0.25">
      <c r="B13" s="117"/>
      <c r="C13" s="117"/>
      <c r="D13" s="117"/>
      <c r="E13" s="117"/>
      <c r="F13" s="117"/>
      <c r="G13" s="117"/>
      <c r="H13" s="117"/>
      <c r="I13" s="117"/>
      <c r="J13" s="117"/>
    </row>
    <row r="14" spans="2:10" customFormat="1" hidden="1" x14ac:dyDescent="0.25">
      <c r="B14" s="113"/>
      <c r="C14" s="113"/>
      <c r="D14" s="113"/>
      <c r="E14" s="113"/>
      <c r="F14" s="113"/>
      <c r="G14" s="113"/>
      <c r="H14" s="113"/>
      <c r="I14" s="113"/>
      <c r="J14" s="113"/>
    </row>
    <row r="15" spans="2:10" customFormat="1" x14ac:dyDescent="0.25">
      <c r="B15" s="88"/>
      <c r="C15" s="89"/>
      <c r="D15" s="90"/>
      <c r="E15" s="90"/>
      <c r="F15" s="90"/>
      <c r="G15" s="90"/>
      <c r="H15" s="90"/>
      <c r="I15" s="90"/>
      <c r="J15" s="90"/>
    </row>
    <row r="16" spans="2:10" customFormat="1" x14ac:dyDescent="0.25">
      <c r="B16" s="88" t="s">
        <v>51</v>
      </c>
      <c r="C16" s="91" t="s">
        <v>57</v>
      </c>
      <c r="D16" s="87"/>
      <c r="E16" s="87"/>
      <c r="F16" s="87"/>
      <c r="G16" s="87"/>
      <c r="H16" s="87"/>
      <c r="I16" s="87"/>
      <c r="J16" s="87"/>
    </row>
    <row r="17" spans="2:3" customFormat="1" x14ac:dyDescent="0.25">
      <c r="B17" s="88" t="s">
        <v>52</v>
      </c>
      <c r="C17" s="89" t="s">
        <v>53</v>
      </c>
    </row>
    <row r="18" spans="2:3" customFormat="1" x14ac:dyDescent="0.25">
      <c r="B18" s="88" t="s">
        <v>54</v>
      </c>
      <c r="C18" s="89" t="s">
        <v>55</v>
      </c>
    </row>
    <row r="19" spans="2:3" customFormat="1" x14ac:dyDescent="0.25">
      <c r="B19" s="88" t="s">
        <v>56</v>
      </c>
      <c r="C19" s="89" t="s">
        <v>59</v>
      </c>
    </row>
    <row r="39" spans="2:10" customFormat="1" x14ac:dyDescent="0.25">
      <c r="B39" s="92"/>
      <c r="C39" s="92"/>
      <c r="D39" s="92"/>
      <c r="E39" s="92"/>
      <c r="F39" s="92"/>
      <c r="G39" s="92"/>
      <c r="H39" s="92"/>
      <c r="I39" s="92"/>
      <c r="J39" s="92"/>
    </row>
  </sheetData>
  <mergeCells count="6">
    <mergeCell ref="B14:J14"/>
    <mergeCell ref="B8:I8"/>
    <mergeCell ref="B10:I10"/>
    <mergeCell ref="B11:I11"/>
    <mergeCell ref="B12:I12"/>
    <mergeCell ref="B13:J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BH3048"/>
  <sheetViews>
    <sheetView showGridLines="0" zoomScale="85" zoomScaleNormal="85" workbookViewId="0">
      <pane xSplit="1" topLeftCell="B1" activePane="topRight" state="frozen"/>
      <selection pane="topRight" activeCell="B2" sqref="B2:E2"/>
    </sheetView>
  </sheetViews>
  <sheetFormatPr defaultRowHeight="15" x14ac:dyDescent="0.25"/>
  <cols>
    <col min="1" max="1" width="12.140625" style="1" customWidth="1"/>
    <col min="2" max="2" width="13.28515625" bestFit="1" customWidth="1"/>
    <col min="3" max="3" width="12.85546875" bestFit="1" customWidth="1"/>
    <col min="4" max="4" width="13" bestFit="1" customWidth="1"/>
    <col min="5" max="5" width="20.7109375" bestFit="1" customWidth="1"/>
    <col min="6" max="6" width="9.140625" customWidth="1"/>
    <col min="7" max="7" width="12.140625" style="28" customWidth="1"/>
    <col min="8" max="8" width="13.28515625" bestFit="1" customWidth="1"/>
    <col min="9" max="9" width="12.85546875" bestFit="1" customWidth="1"/>
    <col min="10" max="10" width="13" bestFit="1" customWidth="1"/>
    <col min="11" max="11" width="20.7109375" bestFit="1" customWidth="1"/>
    <col min="13" max="13" width="12.140625" style="28" customWidth="1"/>
    <col min="14" max="15" width="11.42578125" bestFit="1" customWidth="1"/>
    <col min="16" max="16" width="13" bestFit="1" customWidth="1"/>
    <col min="17" max="17" width="20.7109375" bestFit="1" customWidth="1"/>
    <col min="18" max="19" width="9.140625" customWidth="1"/>
    <col min="20" max="20" width="12.140625" customWidth="1"/>
    <col min="21" max="22" width="11.42578125" bestFit="1" customWidth="1"/>
    <col min="23" max="23" width="13" bestFit="1" customWidth="1"/>
    <col min="24" max="24" width="20.7109375" bestFit="1" customWidth="1"/>
    <col min="25" max="26" width="9.140625" customWidth="1"/>
    <col min="27" max="27" width="12.140625" style="28" customWidth="1"/>
    <col min="28" max="29" width="11.42578125" bestFit="1" customWidth="1"/>
    <col min="30" max="30" width="13" bestFit="1" customWidth="1"/>
    <col min="31" max="31" width="20.7109375" bestFit="1" customWidth="1"/>
    <col min="32" max="33" width="9.140625" customWidth="1"/>
    <col min="34" max="34" width="12.140625" style="28" customWidth="1"/>
    <col min="35" max="36" width="11.42578125" bestFit="1" customWidth="1"/>
    <col min="37" max="37" width="13" bestFit="1" customWidth="1"/>
    <col min="38" max="38" width="20.7109375" bestFit="1" customWidth="1"/>
    <col min="40" max="40" width="9.140625" customWidth="1"/>
    <col min="41" max="41" width="12.140625" style="28" customWidth="1"/>
    <col min="42" max="42" width="11" bestFit="1" customWidth="1"/>
    <col min="43" max="43" width="11.5703125" bestFit="1" customWidth="1"/>
    <col min="44" max="44" width="13.42578125" bestFit="1" customWidth="1"/>
    <col min="45" max="45" width="20.7109375" bestFit="1" customWidth="1"/>
    <col min="47" max="47" width="9.140625" customWidth="1"/>
    <col min="48" max="48" width="12.140625" style="28" customWidth="1"/>
    <col min="49" max="49" width="11" bestFit="1" customWidth="1"/>
    <col min="50" max="50" width="11.5703125" bestFit="1" customWidth="1"/>
    <col min="51" max="51" width="13.42578125" bestFit="1" customWidth="1"/>
    <col min="52" max="52" width="20.7109375" bestFit="1" customWidth="1"/>
    <col min="54" max="54" width="9.140625" customWidth="1"/>
    <col min="55" max="55" width="12.140625" style="28" customWidth="1"/>
    <col min="56" max="56" width="11" bestFit="1" customWidth="1"/>
    <col min="57" max="57" width="11.5703125" bestFit="1" customWidth="1"/>
    <col min="58" max="58" width="13.42578125" bestFit="1" customWidth="1"/>
    <col min="59" max="59" width="20.7109375" bestFit="1" customWidth="1"/>
  </cols>
  <sheetData>
    <row r="2" spans="1:59" s="12" customFormat="1" ht="69.75" customHeight="1" x14ac:dyDescent="0.25">
      <c r="A2" s="2"/>
      <c r="B2" s="118" t="s">
        <v>39</v>
      </c>
      <c r="C2" s="118"/>
      <c r="D2" s="118"/>
      <c r="E2" s="118"/>
      <c r="G2" s="27"/>
      <c r="H2" s="118" t="s">
        <v>40</v>
      </c>
      <c r="I2" s="118"/>
      <c r="J2" s="118"/>
      <c r="K2" s="118"/>
      <c r="M2" s="27"/>
      <c r="N2" s="118" t="s">
        <v>31</v>
      </c>
      <c r="O2" s="118"/>
      <c r="P2" s="118"/>
      <c r="Q2" s="118"/>
      <c r="U2" s="118" t="s">
        <v>32</v>
      </c>
      <c r="V2" s="118"/>
      <c r="W2" s="118"/>
      <c r="X2" s="118"/>
      <c r="AA2" s="27"/>
      <c r="AB2" s="118" t="s">
        <v>33</v>
      </c>
      <c r="AC2" s="118"/>
      <c r="AD2" s="118"/>
      <c r="AE2" s="118"/>
      <c r="AH2" s="27"/>
      <c r="AI2" s="118" t="s">
        <v>34</v>
      </c>
      <c r="AJ2" s="118"/>
      <c r="AK2" s="118"/>
      <c r="AL2" s="118"/>
      <c r="AO2" s="27"/>
      <c r="AP2" s="118" t="s">
        <v>35</v>
      </c>
      <c r="AQ2" s="118"/>
      <c r="AR2" s="118"/>
      <c r="AS2" s="118"/>
      <c r="AV2" s="27"/>
      <c r="AW2" s="118" t="s">
        <v>36</v>
      </c>
      <c r="AX2" s="118"/>
      <c r="AY2" s="118"/>
      <c r="AZ2" s="118"/>
      <c r="BC2" s="27"/>
      <c r="BD2" s="118" t="s">
        <v>37</v>
      </c>
      <c r="BE2" s="118"/>
      <c r="BF2" s="118"/>
      <c r="BG2" s="118"/>
    </row>
    <row r="3" spans="1:59" ht="15" customHeight="1" thickBot="1" x14ac:dyDescent="0.3">
      <c r="A3"/>
      <c r="B3" s="13" t="s">
        <v>41</v>
      </c>
      <c r="H3" s="13" t="s">
        <v>41</v>
      </c>
      <c r="N3" s="13" t="s">
        <v>42</v>
      </c>
      <c r="U3" s="13" t="s">
        <v>43</v>
      </c>
      <c r="AB3" s="13" t="s">
        <v>44</v>
      </c>
      <c r="AI3" s="13" t="s">
        <v>44</v>
      </c>
      <c r="AP3" s="13" t="s">
        <v>45</v>
      </c>
      <c r="AW3" s="13" t="s">
        <v>46</v>
      </c>
    </row>
    <row r="4" spans="1:59" ht="30.75" customHeight="1" thickBot="1" x14ac:dyDescent="0.3">
      <c r="A4" s="1" t="s">
        <v>0</v>
      </c>
      <c r="B4" s="32" t="s">
        <v>1</v>
      </c>
      <c r="C4" s="26" t="s">
        <v>48</v>
      </c>
      <c r="D4" s="26" t="s">
        <v>47</v>
      </c>
      <c r="E4" s="33" t="s">
        <v>2</v>
      </c>
      <c r="G4" s="29" t="s">
        <v>0</v>
      </c>
      <c r="H4" s="32" t="s">
        <v>1</v>
      </c>
      <c r="I4" s="26" t="s">
        <v>48</v>
      </c>
      <c r="J4" s="26" t="s">
        <v>47</v>
      </c>
      <c r="K4" s="33" t="s">
        <v>2</v>
      </c>
      <c r="M4" s="29" t="s">
        <v>0</v>
      </c>
      <c r="N4" s="32" t="s">
        <v>1</v>
      </c>
      <c r="O4" s="26" t="s">
        <v>48</v>
      </c>
      <c r="P4" s="26" t="s">
        <v>47</v>
      </c>
      <c r="Q4" s="33" t="s">
        <v>2</v>
      </c>
      <c r="T4" s="29" t="s">
        <v>0</v>
      </c>
      <c r="U4" s="32" t="s">
        <v>1</v>
      </c>
      <c r="V4" s="26" t="s">
        <v>48</v>
      </c>
      <c r="W4" s="26" t="s">
        <v>47</v>
      </c>
      <c r="X4" s="33" t="s">
        <v>2</v>
      </c>
      <c r="AA4" s="29" t="s">
        <v>0</v>
      </c>
      <c r="AB4" s="32" t="s">
        <v>1</v>
      </c>
      <c r="AC4" s="26" t="s">
        <v>48</v>
      </c>
      <c r="AD4" s="26" t="s">
        <v>47</v>
      </c>
      <c r="AE4" s="33" t="s">
        <v>2</v>
      </c>
      <c r="AH4" s="29" t="s">
        <v>0</v>
      </c>
      <c r="AI4" s="32" t="s">
        <v>1</v>
      </c>
      <c r="AJ4" s="26" t="s">
        <v>48</v>
      </c>
      <c r="AK4" s="26" t="s">
        <v>47</v>
      </c>
      <c r="AL4" s="33" t="s">
        <v>2</v>
      </c>
      <c r="AO4" s="29" t="s">
        <v>0</v>
      </c>
      <c r="AP4" s="32" t="s">
        <v>1</v>
      </c>
      <c r="AQ4" s="26" t="s">
        <v>48</v>
      </c>
      <c r="AR4" s="26" t="s">
        <v>47</v>
      </c>
      <c r="AS4" s="33" t="s">
        <v>2</v>
      </c>
      <c r="AV4" s="29" t="s">
        <v>0</v>
      </c>
      <c r="AW4" s="32" t="s">
        <v>1</v>
      </c>
      <c r="AX4" s="26" t="s">
        <v>48</v>
      </c>
      <c r="AY4" s="26" t="s">
        <v>47</v>
      </c>
      <c r="AZ4" s="33" t="s">
        <v>2</v>
      </c>
      <c r="BC4" s="29" t="s">
        <v>0</v>
      </c>
      <c r="BD4" s="32" t="s">
        <v>1</v>
      </c>
      <c r="BE4" s="26" t="s">
        <v>48</v>
      </c>
      <c r="BF4" s="26" t="s">
        <v>47</v>
      </c>
      <c r="BG4" s="33" t="s">
        <v>2</v>
      </c>
    </row>
    <row r="5" spans="1:59" ht="15" customHeight="1" thickBot="1" x14ac:dyDescent="0.3">
      <c r="A5" s="23" t="s">
        <v>3</v>
      </c>
      <c r="B5" s="39">
        <v>191510</v>
      </c>
      <c r="C5" s="40">
        <v>181039</v>
      </c>
      <c r="D5" s="40">
        <f>B5-C5</f>
        <v>10471</v>
      </c>
      <c r="E5" s="17">
        <f t="shared" ref="E5:E27" si="0">C5/B5</f>
        <v>0.94532400396846117</v>
      </c>
      <c r="F5" s="22">
        <v>0.93</v>
      </c>
      <c r="G5" s="23" t="s">
        <v>3</v>
      </c>
      <c r="H5" s="119" t="s">
        <v>38</v>
      </c>
      <c r="I5" s="120"/>
      <c r="J5" s="120"/>
      <c r="K5" s="121"/>
      <c r="L5" s="22"/>
      <c r="M5" s="23" t="s">
        <v>3</v>
      </c>
      <c r="N5" s="57">
        <v>50900</v>
      </c>
      <c r="O5" s="60">
        <v>49976</v>
      </c>
      <c r="P5" s="40">
        <f>N5-O5</f>
        <v>924</v>
      </c>
      <c r="Q5" s="17">
        <f t="shared" ref="Q5:Q28" si="1">O5/N5</f>
        <v>0.98184675834970525</v>
      </c>
      <c r="R5" s="22">
        <v>0.96</v>
      </c>
      <c r="S5" s="22"/>
      <c r="T5" s="23" t="s">
        <v>3</v>
      </c>
      <c r="U5" s="57">
        <v>11432</v>
      </c>
      <c r="V5" s="60">
        <v>11338</v>
      </c>
      <c r="W5" s="40">
        <f>U5-V5</f>
        <v>94</v>
      </c>
      <c r="X5" s="17">
        <f t="shared" ref="X5:X28" si="2">V5/U5</f>
        <v>0.99177746675997203</v>
      </c>
      <c r="Y5" s="21">
        <v>0.97</v>
      </c>
      <c r="Z5" s="22"/>
      <c r="AA5" s="23" t="s">
        <v>3</v>
      </c>
      <c r="AB5" s="128" t="s">
        <v>38</v>
      </c>
      <c r="AC5" s="129"/>
      <c r="AD5" s="129"/>
      <c r="AE5" s="130"/>
      <c r="AF5" s="22"/>
      <c r="AG5" s="22"/>
      <c r="AH5" s="23" t="s">
        <v>3</v>
      </c>
      <c r="AI5" s="63">
        <v>7669</v>
      </c>
      <c r="AJ5" s="64">
        <v>7267</v>
      </c>
      <c r="AK5" s="40">
        <f>AI5-AJ5</f>
        <v>402</v>
      </c>
      <c r="AL5" s="17">
        <f t="shared" ref="AL5:AL28" si="3">AJ5/AI5</f>
        <v>0.94758117094797234</v>
      </c>
      <c r="AM5" s="22">
        <v>0.94</v>
      </c>
      <c r="AN5" s="22"/>
      <c r="AO5" s="23" t="s">
        <v>3</v>
      </c>
      <c r="AP5" s="71">
        <v>20549</v>
      </c>
      <c r="AQ5" s="72">
        <v>17806</v>
      </c>
      <c r="AR5" s="93">
        <f>AP5-AQ5</f>
        <v>2743</v>
      </c>
      <c r="AS5" s="17">
        <f t="shared" ref="AS5:AS28" si="4">AQ5/AP5</f>
        <v>0.86651418560513893</v>
      </c>
      <c r="AT5" s="21">
        <v>0.85</v>
      </c>
      <c r="AU5" s="22"/>
      <c r="AV5" s="23" t="s">
        <v>3</v>
      </c>
      <c r="AW5" s="101">
        <v>2473</v>
      </c>
      <c r="AX5" s="102">
        <v>2362</v>
      </c>
      <c r="AY5" s="93">
        <f>AW5-AX5</f>
        <v>111</v>
      </c>
      <c r="AZ5" s="17">
        <f t="shared" ref="AZ5:AZ28" si="5">AX5/AW5</f>
        <v>0.95511524464213504</v>
      </c>
      <c r="BA5" s="21">
        <v>0.9</v>
      </c>
      <c r="BB5" s="22"/>
      <c r="BC5" s="23" t="s">
        <v>3</v>
      </c>
      <c r="BD5" s="71">
        <v>1638</v>
      </c>
      <c r="BE5" s="72">
        <v>1601</v>
      </c>
      <c r="BF5" s="93">
        <f>BD5-BE5</f>
        <v>37</v>
      </c>
      <c r="BG5" s="17">
        <f t="shared" ref="BG5:BG28" si="6">BE5/BD5</f>
        <v>0.97741147741147738</v>
      </c>
    </row>
    <row r="6" spans="1:59" ht="15" customHeight="1" x14ac:dyDescent="0.25">
      <c r="A6" s="24" t="s">
        <v>4</v>
      </c>
      <c r="B6" s="41">
        <v>221434</v>
      </c>
      <c r="C6" s="42">
        <v>208332</v>
      </c>
      <c r="D6" s="43">
        <f t="shared" ref="D6:D27" si="7">B6-C6</f>
        <v>13102</v>
      </c>
      <c r="E6" s="18">
        <f t="shared" si="0"/>
        <v>0.94083112801105517</v>
      </c>
      <c r="F6" s="22">
        <v>0.93</v>
      </c>
      <c r="G6" s="24" t="s">
        <v>4</v>
      </c>
      <c r="H6" s="122"/>
      <c r="I6" s="123"/>
      <c r="J6" s="123"/>
      <c r="K6" s="124"/>
      <c r="L6" s="22"/>
      <c r="M6" s="24" t="s">
        <v>4</v>
      </c>
      <c r="N6" s="61">
        <v>55965</v>
      </c>
      <c r="O6" s="62">
        <v>54888</v>
      </c>
      <c r="P6" s="43">
        <f t="shared" ref="P6:P28" si="8">N6-O6</f>
        <v>1077</v>
      </c>
      <c r="Q6" s="18">
        <f t="shared" si="1"/>
        <v>0.98075582953631735</v>
      </c>
      <c r="R6" s="22">
        <v>0.96</v>
      </c>
      <c r="S6" s="22"/>
      <c r="T6" s="24" t="s">
        <v>4</v>
      </c>
      <c r="U6" s="61">
        <v>13442</v>
      </c>
      <c r="V6" s="62">
        <v>13360</v>
      </c>
      <c r="W6" s="43">
        <f t="shared" ref="W6:W28" si="9">U6-V6</f>
        <v>82</v>
      </c>
      <c r="X6" s="18">
        <f t="shared" si="2"/>
        <v>0.99389971730397264</v>
      </c>
      <c r="Y6" s="21">
        <v>0.97</v>
      </c>
      <c r="Z6" s="22"/>
      <c r="AA6" s="24" t="s">
        <v>4</v>
      </c>
      <c r="AB6" s="131"/>
      <c r="AC6" s="132"/>
      <c r="AD6" s="132"/>
      <c r="AE6" s="133"/>
      <c r="AF6" s="22"/>
      <c r="AG6" s="22"/>
      <c r="AH6" s="24" t="s">
        <v>4</v>
      </c>
      <c r="AI6" s="65">
        <v>9609</v>
      </c>
      <c r="AJ6" s="66">
        <v>9141</v>
      </c>
      <c r="AK6" s="43">
        <f t="shared" ref="AK6:AK28" si="10">AI6-AJ6</f>
        <v>468</v>
      </c>
      <c r="AL6" s="18">
        <f t="shared" si="3"/>
        <v>0.95129566031845147</v>
      </c>
      <c r="AM6" s="22">
        <v>0.94</v>
      </c>
      <c r="AN6" s="22"/>
      <c r="AO6" s="24" t="s">
        <v>4</v>
      </c>
      <c r="AP6" s="73">
        <v>23518</v>
      </c>
      <c r="AQ6" s="74">
        <v>20220</v>
      </c>
      <c r="AR6" s="94">
        <f t="shared" ref="AR6:AR28" si="11">AP6-AQ6</f>
        <v>3298</v>
      </c>
      <c r="AS6" s="18">
        <f t="shared" si="4"/>
        <v>0.85976698698868947</v>
      </c>
      <c r="AT6" s="21">
        <v>0.85</v>
      </c>
      <c r="AU6" s="22"/>
      <c r="AV6" s="24" t="s">
        <v>4</v>
      </c>
      <c r="AW6" s="101">
        <v>3372</v>
      </c>
      <c r="AX6" s="103">
        <v>3185</v>
      </c>
      <c r="AY6" s="94">
        <f t="shared" ref="AY6:AY28" si="12">AW6-AX6</f>
        <v>187</v>
      </c>
      <c r="AZ6" s="18">
        <f t="shared" si="5"/>
        <v>0.94454329774614476</v>
      </c>
      <c r="BA6" s="21">
        <v>0.9</v>
      </c>
      <c r="BB6" s="22"/>
      <c r="BC6" s="24" t="s">
        <v>4</v>
      </c>
      <c r="BD6" s="73">
        <v>2437</v>
      </c>
      <c r="BE6" s="74">
        <v>2309</v>
      </c>
      <c r="BF6" s="94">
        <f t="shared" ref="BF6:BF28" si="13">BD6-BE6</f>
        <v>128</v>
      </c>
      <c r="BG6" s="18">
        <f t="shared" si="6"/>
        <v>0.94747640541649569</v>
      </c>
    </row>
    <row r="7" spans="1:59" ht="15" customHeight="1" x14ac:dyDescent="0.25">
      <c r="A7" s="25" t="s">
        <v>5</v>
      </c>
      <c r="B7" s="44">
        <v>229117</v>
      </c>
      <c r="C7" s="45">
        <v>216193</v>
      </c>
      <c r="D7" s="45">
        <f t="shared" si="7"/>
        <v>12924</v>
      </c>
      <c r="E7" s="19">
        <f t="shared" si="0"/>
        <v>0.9435921385143835</v>
      </c>
      <c r="F7" s="22">
        <v>0.93</v>
      </c>
      <c r="G7" s="25" t="s">
        <v>5</v>
      </c>
      <c r="H7" s="122"/>
      <c r="I7" s="123"/>
      <c r="J7" s="123"/>
      <c r="K7" s="124"/>
      <c r="L7" s="22"/>
      <c r="M7" s="25" t="s">
        <v>5</v>
      </c>
      <c r="N7" s="35">
        <v>59419</v>
      </c>
      <c r="O7" s="47">
        <v>58248</v>
      </c>
      <c r="P7" s="45">
        <f t="shared" si="8"/>
        <v>1171</v>
      </c>
      <c r="Q7" s="19">
        <f t="shared" si="1"/>
        <v>0.98029249903229609</v>
      </c>
      <c r="R7" s="22">
        <v>0.96</v>
      </c>
      <c r="S7" s="22"/>
      <c r="T7" s="25" t="s">
        <v>5</v>
      </c>
      <c r="U7" s="35">
        <v>15345</v>
      </c>
      <c r="V7" s="36">
        <v>15265</v>
      </c>
      <c r="W7" s="45">
        <f t="shared" si="9"/>
        <v>80</v>
      </c>
      <c r="X7" s="19">
        <f t="shared" si="2"/>
        <v>0.99478657543173676</v>
      </c>
      <c r="Y7" s="21">
        <v>0.97</v>
      </c>
      <c r="Z7" s="22"/>
      <c r="AA7" s="25" t="s">
        <v>5</v>
      </c>
      <c r="AB7" s="131"/>
      <c r="AC7" s="132"/>
      <c r="AD7" s="132"/>
      <c r="AE7" s="133"/>
      <c r="AF7" s="22"/>
      <c r="AG7" s="22"/>
      <c r="AH7" s="25" t="s">
        <v>5</v>
      </c>
      <c r="AI7" s="67">
        <v>11111</v>
      </c>
      <c r="AJ7" s="68">
        <v>10638</v>
      </c>
      <c r="AK7" s="45">
        <f t="shared" si="10"/>
        <v>473</v>
      </c>
      <c r="AL7" s="19">
        <f t="shared" si="3"/>
        <v>0.95742957429574294</v>
      </c>
      <c r="AM7" s="22">
        <v>0.94</v>
      </c>
      <c r="AN7" s="22"/>
      <c r="AO7" s="25" t="s">
        <v>5</v>
      </c>
      <c r="AP7" s="75">
        <v>24955</v>
      </c>
      <c r="AQ7" s="76">
        <v>21387</v>
      </c>
      <c r="AR7" s="95">
        <f t="shared" si="11"/>
        <v>3568</v>
      </c>
      <c r="AS7" s="19">
        <f t="shared" si="4"/>
        <v>0.85702264075335599</v>
      </c>
      <c r="AT7" s="21">
        <v>0.85</v>
      </c>
      <c r="AU7" s="22"/>
      <c r="AV7" s="25" t="s">
        <v>5</v>
      </c>
      <c r="AW7" s="104">
        <v>3593</v>
      </c>
      <c r="AX7" s="99">
        <v>3368</v>
      </c>
      <c r="AY7" s="95">
        <f t="shared" si="12"/>
        <v>225</v>
      </c>
      <c r="AZ7" s="19">
        <f t="shared" si="5"/>
        <v>0.93737823545783472</v>
      </c>
      <c r="BA7" s="21">
        <v>0.9</v>
      </c>
      <c r="BB7" s="22"/>
      <c r="BC7" s="25" t="s">
        <v>5</v>
      </c>
      <c r="BD7" s="75">
        <v>3235</v>
      </c>
      <c r="BE7" s="76">
        <v>3035</v>
      </c>
      <c r="BF7" s="95">
        <f t="shared" si="13"/>
        <v>200</v>
      </c>
      <c r="BG7" s="19">
        <f t="shared" si="6"/>
        <v>0.9381761978361669</v>
      </c>
    </row>
    <row r="8" spans="1:59" ht="15.75" thickBot="1" x14ac:dyDescent="0.3">
      <c r="A8" s="6" t="s">
        <v>6</v>
      </c>
      <c r="B8" s="46">
        <v>228272</v>
      </c>
      <c r="C8" s="47">
        <v>218174</v>
      </c>
      <c r="D8" s="47">
        <f t="shared" si="7"/>
        <v>10098</v>
      </c>
      <c r="E8" s="19">
        <f t="shared" si="0"/>
        <v>0.95576329992289899</v>
      </c>
      <c r="F8" s="22">
        <v>0.93</v>
      </c>
      <c r="G8" s="6" t="s">
        <v>6</v>
      </c>
      <c r="H8" s="125"/>
      <c r="I8" s="126"/>
      <c r="J8" s="126"/>
      <c r="K8" s="127"/>
      <c r="L8" s="22"/>
      <c r="M8" s="6" t="s">
        <v>6</v>
      </c>
      <c r="N8" s="35">
        <v>58710</v>
      </c>
      <c r="O8" s="36">
        <v>57772</v>
      </c>
      <c r="P8" s="47">
        <f t="shared" si="8"/>
        <v>938</v>
      </c>
      <c r="Q8" s="19">
        <f t="shared" si="1"/>
        <v>0.9840231647078862</v>
      </c>
      <c r="R8" s="22">
        <v>0.96</v>
      </c>
      <c r="S8" s="22"/>
      <c r="T8" s="6" t="s">
        <v>6</v>
      </c>
      <c r="U8" s="35">
        <v>15794</v>
      </c>
      <c r="V8" s="36">
        <v>15747</v>
      </c>
      <c r="W8" s="47">
        <f t="shared" si="9"/>
        <v>47</v>
      </c>
      <c r="X8" s="19">
        <f t="shared" si="2"/>
        <v>0.99702418639989865</v>
      </c>
      <c r="Y8" s="21">
        <v>0.97</v>
      </c>
      <c r="Z8" s="22"/>
      <c r="AA8" s="6" t="s">
        <v>6</v>
      </c>
      <c r="AB8" s="131"/>
      <c r="AC8" s="132"/>
      <c r="AD8" s="132"/>
      <c r="AE8" s="133"/>
      <c r="AF8" s="22"/>
      <c r="AG8" s="22"/>
      <c r="AH8" s="6" t="s">
        <v>6</v>
      </c>
      <c r="AI8" s="67">
        <v>11580</v>
      </c>
      <c r="AJ8" s="68">
        <v>11247</v>
      </c>
      <c r="AK8" s="47">
        <f t="shared" si="10"/>
        <v>333</v>
      </c>
      <c r="AL8" s="19">
        <f t="shared" si="3"/>
        <v>0.97124352331606223</v>
      </c>
      <c r="AM8" s="22">
        <v>0.94</v>
      </c>
      <c r="AN8" s="22"/>
      <c r="AO8" s="6" t="s">
        <v>6</v>
      </c>
      <c r="AP8" s="75">
        <v>24686</v>
      </c>
      <c r="AQ8" s="76">
        <v>21388</v>
      </c>
      <c r="AR8" s="96">
        <f t="shared" si="11"/>
        <v>3298</v>
      </c>
      <c r="AS8" s="19">
        <f t="shared" si="4"/>
        <v>0.86640200923600419</v>
      </c>
      <c r="AT8" s="21">
        <v>0.85</v>
      </c>
      <c r="AU8" s="22"/>
      <c r="AV8" s="6" t="s">
        <v>6</v>
      </c>
      <c r="AW8" s="104">
        <v>3693</v>
      </c>
      <c r="AX8" s="99">
        <v>3488</v>
      </c>
      <c r="AY8" s="96">
        <f t="shared" si="12"/>
        <v>205</v>
      </c>
      <c r="AZ8" s="19">
        <f t="shared" si="5"/>
        <v>0.9444895748713783</v>
      </c>
      <c r="BA8" s="21">
        <v>0.9</v>
      </c>
      <c r="BB8" s="22"/>
      <c r="BC8" s="6" t="s">
        <v>6</v>
      </c>
      <c r="BD8" s="75">
        <v>3459</v>
      </c>
      <c r="BE8" s="76">
        <v>3284</v>
      </c>
      <c r="BF8" s="96">
        <f t="shared" si="13"/>
        <v>175</v>
      </c>
      <c r="BG8" s="19">
        <f t="shared" si="6"/>
        <v>0.94940734316276376</v>
      </c>
    </row>
    <row r="9" spans="1:59" ht="15.75" thickBot="1" x14ac:dyDescent="0.3">
      <c r="A9" s="7" t="s">
        <v>7</v>
      </c>
      <c r="B9" s="48">
        <v>225472</v>
      </c>
      <c r="C9" s="49">
        <v>215627</v>
      </c>
      <c r="D9" s="49">
        <f t="shared" si="7"/>
        <v>9845</v>
      </c>
      <c r="E9" s="20">
        <f t="shared" si="0"/>
        <v>0.95633604172580189</v>
      </c>
      <c r="F9" s="22">
        <v>0.93</v>
      </c>
      <c r="G9" s="7" t="s">
        <v>7</v>
      </c>
      <c r="H9" s="48">
        <v>51748</v>
      </c>
      <c r="I9" s="49">
        <v>47618</v>
      </c>
      <c r="J9" s="49">
        <f t="shared" ref="J9:J28" si="14">H9-I9</f>
        <v>4130</v>
      </c>
      <c r="K9" s="20">
        <f t="shared" ref="K9:K28" si="15">I9/H9</f>
        <v>0.92019015227641643</v>
      </c>
      <c r="L9" s="22">
        <v>0.93</v>
      </c>
      <c r="M9" s="7" t="s">
        <v>7</v>
      </c>
      <c r="N9" s="37">
        <v>58963</v>
      </c>
      <c r="O9" s="38">
        <v>58030</v>
      </c>
      <c r="P9" s="49">
        <f t="shared" si="8"/>
        <v>933</v>
      </c>
      <c r="Q9" s="20">
        <f t="shared" si="1"/>
        <v>0.98417651747706192</v>
      </c>
      <c r="R9" s="22">
        <v>0.96</v>
      </c>
      <c r="S9" s="22"/>
      <c r="T9" s="7" t="s">
        <v>7</v>
      </c>
      <c r="U9" s="37">
        <v>16942</v>
      </c>
      <c r="V9" s="38">
        <v>16850</v>
      </c>
      <c r="W9" s="49">
        <f t="shared" si="9"/>
        <v>92</v>
      </c>
      <c r="X9" s="20">
        <f t="shared" si="2"/>
        <v>0.99456970841695191</v>
      </c>
      <c r="Y9" s="21">
        <v>0.97</v>
      </c>
      <c r="Z9" s="22"/>
      <c r="AA9" s="7" t="s">
        <v>7</v>
      </c>
      <c r="AB9" s="131"/>
      <c r="AC9" s="132"/>
      <c r="AD9" s="132"/>
      <c r="AE9" s="133"/>
      <c r="AF9" s="22"/>
      <c r="AG9" s="22"/>
      <c r="AH9" s="7" t="s">
        <v>7</v>
      </c>
      <c r="AI9" s="69">
        <v>12312</v>
      </c>
      <c r="AJ9" s="70">
        <v>11945</v>
      </c>
      <c r="AK9" s="49">
        <f t="shared" si="10"/>
        <v>367</v>
      </c>
      <c r="AL9" s="20">
        <f t="shared" si="3"/>
        <v>0.97019168291098112</v>
      </c>
      <c r="AM9" s="22">
        <v>0.94</v>
      </c>
      <c r="AN9" s="22"/>
      <c r="AO9" s="7" t="s">
        <v>7</v>
      </c>
      <c r="AP9" s="77">
        <v>24486</v>
      </c>
      <c r="AQ9" s="78">
        <v>21223</v>
      </c>
      <c r="AR9" s="97">
        <f t="shared" si="11"/>
        <v>3263</v>
      </c>
      <c r="AS9" s="20">
        <f t="shared" si="4"/>
        <v>0.86674017806093273</v>
      </c>
      <c r="AT9" s="21">
        <v>0.85</v>
      </c>
      <c r="AU9" s="22"/>
      <c r="AV9" s="7" t="s">
        <v>7</v>
      </c>
      <c r="AW9" s="105">
        <v>3398</v>
      </c>
      <c r="AX9" s="100">
        <v>3191</v>
      </c>
      <c r="AY9" s="97">
        <f t="shared" si="12"/>
        <v>207</v>
      </c>
      <c r="AZ9" s="20">
        <f t="shared" si="5"/>
        <v>0.93908181283107706</v>
      </c>
      <c r="BA9" s="21">
        <v>0.9</v>
      </c>
      <c r="BB9" s="22"/>
      <c r="BC9" s="7" t="s">
        <v>7</v>
      </c>
      <c r="BD9" s="77">
        <v>3868</v>
      </c>
      <c r="BE9" s="78">
        <v>3625</v>
      </c>
      <c r="BF9" s="97">
        <f t="shared" si="13"/>
        <v>243</v>
      </c>
      <c r="BG9" s="20">
        <f t="shared" si="6"/>
        <v>0.93717683557394005</v>
      </c>
    </row>
    <row r="10" spans="1:59" x14ac:dyDescent="0.25">
      <c r="A10" s="9" t="s">
        <v>8</v>
      </c>
      <c r="B10" s="50">
        <v>246430</v>
      </c>
      <c r="C10" s="42">
        <v>235223</v>
      </c>
      <c r="D10" s="42">
        <f t="shared" si="7"/>
        <v>11207</v>
      </c>
      <c r="E10" s="18">
        <f t="shared" si="0"/>
        <v>0.95452258247778277</v>
      </c>
      <c r="F10" s="22">
        <v>0.93</v>
      </c>
      <c r="G10" s="9" t="s">
        <v>8</v>
      </c>
      <c r="H10" s="50">
        <v>51577</v>
      </c>
      <c r="I10" s="42">
        <v>48618</v>
      </c>
      <c r="J10" s="42">
        <f t="shared" si="14"/>
        <v>2959</v>
      </c>
      <c r="K10" s="18">
        <f t="shared" si="15"/>
        <v>0.9426294666227194</v>
      </c>
      <c r="L10" s="22">
        <v>0.93</v>
      </c>
      <c r="M10" s="9" t="s">
        <v>8</v>
      </c>
      <c r="N10" s="61">
        <v>59482</v>
      </c>
      <c r="O10" s="62">
        <v>58511</v>
      </c>
      <c r="P10" s="42">
        <f t="shared" si="8"/>
        <v>971</v>
      </c>
      <c r="Q10" s="18">
        <f t="shared" si="1"/>
        <v>0.98367573383544604</v>
      </c>
      <c r="R10" s="22">
        <v>0.96</v>
      </c>
      <c r="S10" s="22"/>
      <c r="T10" s="9" t="s">
        <v>8</v>
      </c>
      <c r="U10" s="61">
        <v>16894</v>
      </c>
      <c r="V10" s="62">
        <v>16836</v>
      </c>
      <c r="W10" s="42">
        <f t="shared" si="9"/>
        <v>58</v>
      </c>
      <c r="X10" s="18">
        <f t="shared" si="2"/>
        <v>0.99656682845980826</v>
      </c>
      <c r="Y10" s="21">
        <v>0.97</v>
      </c>
      <c r="Z10" s="22"/>
      <c r="AA10" s="9" t="s">
        <v>8</v>
      </c>
      <c r="AB10" s="131"/>
      <c r="AC10" s="132"/>
      <c r="AD10" s="132"/>
      <c r="AE10" s="133"/>
      <c r="AF10" s="22"/>
      <c r="AG10" s="22"/>
      <c r="AH10" s="9" t="s">
        <v>8</v>
      </c>
      <c r="AI10" s="65">
        <v>12166</v>
      </c>
      <c r="AJ10" s="66">
        <v>11877</v>
      </c>
      <c r="AK10" s="42">
        <f t="shared" si="10"/>
        <v>289</v>
      </c>
      <c r="AL10" s="18">
        <f t="shared" si="3"/>
        <v>0.97624527371362813</v>
      </c>
      <c r="AM10" s="22">
        <v>0.94</v>
      </c>
      <c r="AN10" s="22"/>
      <c r="AO10" s="9" t="s">
        <v>8</v>
      </c>
      <c r="AP10" s="73">
        <v>25590</v>
      </c>
      <c r="AQ10" s="74">
        <v>22392</v>
      </c>
      <c r="AR10" s="98">
        <f t="shared" si="11"/>
        <v>3198</v>
      </c>
      <c r="AS10" s="18">
        <f t="shared" si="4"/>
        <v>0.87502930832356385</v>
      </c>
      <c r="AT10" s="21">
        <v>0.85</v>
      </c>
      <c r="AU10" s="22"/>
      <c r="AV10" s="9" t="s">
        <v>8</v>
      </c>
      <c r="AW10" s="101">
        <v>3860</v>
      </c>
      <c r="AX10" s="103">
        <v>3648</v>
      </c>
      <c r="AY10" s="98">
        <f t="shared" si="12"/>
        <v>212</v>
      </c>
      <c r="AZ10" s="18">
        <f t="shared" si="5"/>
        <v>0.94507772020725389</v>
      </c>
      <c r="BA10" s="21">
        <v>0.9</v>
      </c>
      <c r="BB10" s="22"/>
      <c r="BC10" s="9" t="s">
        <v>8</v>
      </c>
      <c r="BD10" s="73">
        <v>3879</v>
      </c>
      <c r="BE10" s="74">
        <v>3651</v>
      </c>
      <c r="BF10" s="98">
        <f t="shared" si="13"/>
        <v>228</v>
      </c>
      <c r="BG10" s="18">
        <f t="shared" si="6"/>
        <v>0.94122196442382056</v>
      </c>
    </row>
    <row r="11" spans="1:59" x14ac:dyDescent="0.25">
      <c r="A11" s="6" t="s">
        <v>9</v>
      </c>
      <c r="B11" s="51">
        <v>265216</v>
      </c>
      <c r="C11" s="47">
        <v>251837</v>
      </c>
      <c r="D11" s="47">
        <f t="shared" si="7"/>
        <v>13379</v>
      </c>
      <c r="E11" s="19">
        <f t="shared" si="0"/>
        <v>0.94955432553088803</v>
      </c>
      <c r="F11" s="22">
        <v>0.93</v>
      </c>
      <c r="G11" s="6" t="s">
        <v>9</v>
      </c>
      <c r="H11" s="46">
        <v>53374</v>
      </c>
      <c r="I11" s="47">
        <v>50284</v>
      </c>
      <c r="J11" s="47">
        <f t="shared" si="14"/>
        <v>3090</v>
      </c>
      <c r="K11" s="19">
        <f t="shared" si="15"/>
        <v>0.94210664368419084</v>
      </c>
      <c r="L11" s="22">
        <v>0.93</v>
      </c>
      <c r="M11" s="6" t="s">
        <v>9</v>
      </c>
      <c r="N11" s="35">
        <v>63096</v>
      </c>
      <c r="O11" s="36">
        <v>62069</v>
      </c>
      <c r="P11" s="47">
        <f t="shared" si="8"/>
        <v>1027</v>
      </c>
      <c r="Q11" s="19">
        <f t="shared" si="1"/>
        <v>0.98372321541777608</v>
      </c>
      <c r="R11" s="22">
        <v>0.96</v>
      </c>
      <c r="S11" s="22"/>
      <c r="T11" s="6" t="s">
        <v>9</v>
      </c>
      <c r="U11" s="35">
        <v>17964</v>
      </c>
      <c r="V11" s="36">
        <v>17890</v>
      </c>
      <c r="W11" s="47">
        <f t="shared" si="9"/>
        <v>74</v>
      </c>
      <c r="X11" s="19">
        <f t="shared" si="2"/>
        <v>0.99588065018926741</v>
      </c>
      <c r="Y11" s="21">
        <v>0.97</v>
      </c>
      <c r="Z11" s="22"/>
      <c r="AA11" s="6" t="s">
        <v>9</v>
      </c>
      <c r="AB11" s="131"/>
      <c r="AC11" s="132"/>
      <c r="AD11" s="132"/>
      <c r="AE11" s="133"/>
      <c r="AF11" s="22"/>
      <c r="AG11" s="22"/>
      <c r="AH11" s="6" t="s">
        <v>9</v>
      </c>
      <c r="AI11" s="67">
        <v>13346</v>
      </c>
      <c r="AJ11" s="68">
        <v>12945</v>
      </c>
      <c r="AK11" s="47">
        <f t="shared" si="10"/>
        <v>401</v>
      </c>
      <c r="AL11" s="19">
        <f t="shared" si="3"/>
        <v>0.96995354413307355</v>
      </c>
      <c r="AM11" s="22">
        <v>0.94</v>
      </c>
      <c r="AN11" s="22"/>
      <c r="AO11" s="6" t="s">
        <v>9</v>
      </c>
      <c r="AP11" s="79">
        <v>27588</v>
      </c>
      <c r="AQ11" s="76">
        <v>24024</v>
      </c>
      <c r="AR11" s="96">
        <f t="shared" si="11"/>
        <v>3564</v>
      </c>
      <c r="AS11" s="19">
        <f t="shared" si="4"/>
        <v>0.87081339712918659</v>
      </c>
      <c r="AT11" s="21">
        <v>0.85</v>
      </c>
      <c r="AU11" s="22"/>
      <c r="AV11" s="6" t="s">
        <v>9</v>
      </c>
      <c r="AW11" s="104">
        <v>4131</v>
      </c>
      <c r="AX11" s="99">
        <v>3866</v>
      </c>
      <c r="AY11" s="96">
        <f t="shared" si="12"/>
        <v>265</v>
      </c>
      <c r="AZ11" s="19">
        <f t="shared" si="5"/>
        <v>0.93585088356330182</v>
      </c>
      <c r="BA11" s="21">
        <v>0.9</v>
      </c>
      <c r="BB11" s="22"/>
      <c r="BC11" s="6" t="s">
        <v>9</v>
      </c>
      <c r="BD11" s="75">
        <v>4047</v>
      </c>
      <c r="BE11" s="76">
        <v>3793</v>
      </c>
      <c r="BF11" s="96">
        <f t="shared" si="13"/>
        <v>254</v>
      </c>
      <c r="BG11" s="19">
        <f t="shared" si="6"/>
        <v>0.93723745984680007</v>
      </c>
    </row>
    <row r="12" spans="1:59" ht="15.75" thickBot="1" x14ac:dyDescent="0.3">
      <c r="A12" s="6" t="s">
        <v>10</v>
      </c>
      <c r="B12" s="51">
        <v>244349</v>
      </c>
      <c r="C12" s="47">
        <v>233474</v>
      </c>
      <c r="D12" s="47">
        <f t="shared" si="7"/>
        <v>10875</v>
      </c>
      <c r="E12" s="19">
        <f t="shared" si="0"/>
        <v>0.95549398606092106</v>
      </c>
      <c r="F12" s="22">
        <v>0.93</v>
      </c>
      <c r="G12" s="6" t="s">
        <v>10</v>
      </c>
      <c r="H12" s="46">
        <v>49520</v>
      </c>
      <c r="I12" s="47">
        <v>47213</v>
      </c>
      <c r="J12" s="47">
        <f t="shared" si="14"/>
        <v>2307</v>
      </c>
      <c r="K12" s="19">
        <f t="shared" si="15"/>
        <v>0.95341276252019391</v>
      </c>
      <c r="L12" s="22">
        <v>0.93</v>
      </c>
      <c r="M12" s="6" t="s">
        <v>10</v>
      </c>
      <c r="N12" s="35">
        <v>60855</v>
      </c>
      <c r="O12" s="36">
        <v>59920</v>
      </c>
      <c r="P12" s="47">
        <f t="shared" si="8"/>
        <v>935</v>
      </c>
      <c r="Q12" s="19">
        <f t="shared" si="1"/>
        <v>0.98463560923506699</v>
      </c>
      <c r="R12" s="22">
        <v>0.96</v>
      </c>
      <c r="S12" s="22"/>
      <c r="T12" s="6" t="s">
        <v>10</v>
      </c>
      <c r="U12" s="35">
        <v>17906</v>
      </c>
      <c r="V12" s="36">
        <v>17859</v>
      </c>
      <c r="W12" s="47">
        <f t="shared" si="9"/>
        <v>47</v>
      </c>
      <c r="X12" s="19">
        <f t="shared" si="2"/>
        <v>0.99737518150340665</v>
      </c>
      <c r="Y12" s="21">
        <v>0.97</v>
      </c>
      <c r="Z12" s="22"/>
      <c r="AA12" s="6" t="s">
        <v>10</v>
      </c>
      <c r="AB12" s="134"/>
      <c r="AC12" s="135"/>
      <c r="AD12" s="135"/>
      <c r="AE12" s="136"/>
      <c r="AF12" s="22"/>
      <c r="AG12" s="22"/>
      <c r="AH12" s="6" t="s">
        <v>10</v>
      </c>
      <c r="AI12" s="67">
        <v>13341</v>
      </c>
      <c r="AJ12" s="68">
        <v>12974</v>
      </c>
      <c r="AK12" s="47">
        <f t="shared" si="10"/>
        <v>367</v>
      </c>
      <c r="AL12" s="19">
        <f t="shared" si="3"/>
        <v>0.97249081777977664</v>
      </c>
      <c r="AM12" s="22">
        <v>0.94</v>
      </c>
      <c r="AN12" s="22"/>
      <c r="AO12" s="6" t="s">
        <v>10</v>
      </c>
      <c r="AP12" s="75">
        <v>26023</v>
      </c>
      <c r="AQ12" s="76">
        <v>22694</v>
      </c>
      <c r="AR12" s="96">
        <f t="shared" si="11"/>
        <v>3329</v>
      </c>
      <c r="AS12" s="19">
        <f t="shared" si="4"/>
        <v>0.87207470314721591</v>
      </c>
      <c r="AT12" s="21">
        <v>0.85</v>
      </c>
      <c r="AU12" s="22"/>
      <c r="AV12" s="6" t="s">
        <v>10</v>
      </c>
      <c r="AW12" s="104">
        <v>4112</v>
      </c>
      <c r="AX12" s="99">
        <v>3852</v>
      </c>
      <c r="AY12" s="96">
        <f t="shared" si="12"/>
        <v>260</v>
      </c>
      <c r="AZ12" s="19">
        <f t="shared" si="5"/>
        <v>0.9367704280155642</v>
      </c>
      <c r="BA12" s="21">
        <v>0.9</v>
      </c>
      <c r="BB12" s="22"/>
      <c r="BC12" s="6" t="s">
        <v>10</v>
      </c>
      <c r="BD12" s="75">
        <v>4231</v>
      </c>
      <c r="BE12" s="76">
        <v>3953</v>
      </c>
      <c r="BF12" s="96">
        <f t="shared" si="13"/>
        <v>278</v>
      </c>
      <c r="BG12" s="19">
        <f t="shared" si="6"/>
        <v>0.93429449302765299</v>
      </c>
    </row>
    <row r="13" spans="1:59" ht="15.75" thickBot="1" x14ac:dyDescent="0.3">
      <c r="A13" s="7" t="s">
        <v>11</v>
      </c>
      <c r="B13" s="52">
        <v>249071</v>
      </c>
      <c r="C13" s="49">
        <v>239223</v>
      </c>
      <c r="D13" s="49">
        <f t="shared" si="7"/>
        <v>9848</v>
      </c>
      <c r="E13" s="20">
        <f t="shared" si="0"/>
        <v>0.96046107334856323</v>
      </c>
      <c r="F13" s="22">
        <v>0.93</v>
      </c>
      <c r="G13" s="7" t="s">
        <v>11</v>
      </c>
      <c r="H13" s="52">
        <v>49552</v>
      </c>
      <c r="I13" s="49">
        <v>47343</v>
      </c>
      <c r="J13" s="49">
        <f t="shared" si="14"/>
        <v>2209</v>
      </c>
      <c r="K13" s="20">
        <f t="shared" si="15"/>
        <v>0.95542056829189537</v>
      </c>
      <c r="L13" s="22">
        <v>0.93</v>
      </c>
      <c r="M13" s="7" t="s">
        <v>11</v>
      </c>
      <c r="N13" s="37">
        <v>61197</v>
      </c>
      <c r="O13" s="38">
        <v>60127</v>
      </c>
      <c r="P13" s="49">
        <f t="shared" si="8"/>
        <v>1070</v>
      </c>
      <c r="Q13" s="20">
        <f t="shared" si="1"/>
        <v>0.98251548278510381</v>
      </c>
      <c r="R13" s="22">
        <v>0.96</v>
      </c>
      <c r="S13" s="22"/>
      <c r="T13" s="7" t="s">
        <v>11</v>
      </c>
      <c r="U13" s="37">
        <v>19863</v>
      </c>
      <c r="V13" s="38">
        <v>19786</v>
      </c>
      <c r="W13" s="49">
        <f t="shared" si="9"/>
        <v>77</v>
      </c>
      <c r="X13" s="20">
        <f t="shared" si="2"/>
        <v>0.99612344560237631</v>
      </c>
      <c r="Y13" s="21">
        <v>0.97</v>
      </c>
      <c r="Z13" s="22"/>
      <c r="AA13" s="7" t="s">
        <v>11</v>
      </c>
      <c r="AB13" s="37">
        <v>23783</v>
      </c>
      <c r="AC13" s="38">
        <v>23265</v>
      </c>
      <c r="AD13" s="49">
        <f t="shared" ref="AD13:AD28" si="16">AB13-AC13</f>
        <v>518</v>
      </c>
      <c r="AE13" s="20">
        <f t="shared" ref="AE13:AE28" si="17">AC13/AB13</f>
        <v>0.97821973678678042</v>
      </c>
      <c r="AF13" s="22">
        <v>0.94</v>
      </c>
      <c r="AG13" s="22"/>
      <c r="AH13" s="7" t="s">
        <v>11</v>
      </c>
      <c r="AI13" s="69">
        <v>14103</v>
      </c>
      <c r="AJ13" s="70">
        <v>13641</v>
      </c>
      <c r="AK13" s="49">
        <f t="shared" si="10"/>
        <v>462</v>
      </c>
      <c r="AL13" s="20">
        <f t="shared" si="3"/>
        <v>0.9672410125505212</v>
      </c>
      <c r="AM13" s="22">
        <v>0.94</v>
      </c>
      <c r="AN13" s="22"/>
      <c r="AO13" s="7" t="s">
        <v>11</v>
      </c>
      <c r="AP13" s="77">
        <v>25834</v>
      </c>
      <c r="AQ13" s="78">
        <v>22306</v>
      </c>
      <c r="AR13" s="97">
        <f t="shared" si="11"/>
        <v>3528</v>
      </c>
      <c r="AS13" s="20">
        <f t="shared" si="4"/>
        <v>0.86343578230239215</v>
      </c>
      <c r="AT13" s="21">
        <v>0.85</v>
      </c>
      <c r="AU13" s="22"/>
      <c r="AV13" s="7" t="s">
        <v>11</v>
      </c>
      <c r="AW13" s="105">
        <v>3860</v>
      </c>
      <c r="AX13" s="100">
        <v>3596</v>
      </c>
      <c r="AY13" s="97">
        <f t="shared" si="12"/>
        <v>264</v>
      </c>
      <c r="AZ13" s="20">
        <f t="shared" si="5"/>
        <v>0.93160621761658036</v>
      </c>
      <c r="BA13" s="21">
        <v>0.9</v>
      </c>
      <c r="BB13" s="22"/>
      <c r="BC13" s="7" t="s">
        <v>11</v>
      </c>
      <c r="BD13" s="77">
        <v>4266.5</v>
      </c>
      <c r="BE13" s="78">
        <v>3959.5</v>
      </c>
      <c r="BF13" s="97">
        <f t="shared" si="13"/>
        <v>307</v>
      </c>
      <c r="BG13" s="20">
        <f t="shared" si="6"/>
        <v>0.92804406422125862</v>
      </c>
    </row>
    <row r="14" spans="1:59" x14ac:dyDescent="0.25">
      <c r="A14" s="9" t="s">
        <v>12</v>
      </c>
      <c r="B14" s="53">
        <v>268341</v>
      </c>
      <c r="C14" s="42">
        <v>256025</v>
      </c>
      <c r="D14" s="42">
        <f t="shared" si="7"/>
        <v>12316</v>
      </c>
      <c r="E14" s="18">
        <f t="shared" si="0"/>
        <v>0.9541031746919032</v>
      </c>
      <c r="F14" s="22">
        <v>0.93</v>
      </c>
      <c r="G14" s="9" t="s">
        <v>12</v>
      </c>
      <c r="H14" s="50">
        <v>48012</v>
      </c>
      <c r="I14" s="42">
        <v>45388</v>
      </c>
      <c r="J14" s="42">
        <f t="shared" si="14"/>
        <v>2624</v>
      </c>
      <c r="K14" s="18">
        <f t="shared" si="15"/>
        <v>0.9453469965841873</v>
      </c>
      <c r="L14" s="22">
        <v>0.93</v>
      </c>
      <c r="M14" s="9" t="s">
        <v>12</v>
      </c>
      <c r="N14" s="61">
        <v>62487</v>
      </c>
      <c r="O14" s="62">
        <v>61406</v>
      </c>
      <c r="P14" s="42">
        <f t="shared" si="8"/>
        <v>1081</v>
      </c>
      <c r="Q14" s="18">
        <f t="shared" si="1"/>
        <v>0.98270040168355022</v>
      </c>
      <c r="R14" s="22">
        <v>0.96</v>
      </c>
      <c r="S14" s="22"/>
      <c r="T14" s="9" t="s">
        <v>12</v>
      </c>
      <c r="U14" s="61">
        <v>19056</v>
      </c>
      <c r="V14" s="62">
        <v>18991</v>
      </c>
      <c r="W14" s="42">
        <f t="shared" si="9"/>
        <v>65</v>
      </c>
      <c r="X14" s="18">
        <f t="shared" si="2"/>
        <v>0.99658900083963053</v>
      </c>
      <c r="Y14" s="21">
        <v>0.97</v>
      </c>
      <c r="Z14" s="22"/>
      <c r="AA14" s="9" t="s">
        <v>12</v>
      </c>
      <c r="AB14" s="61">
        <v>23036</v>
      </c>
      <c r="AC14" s="62">
        <v>22624</v>
      </c>
      <c r="AD14" s="42">
        <f t="shared" si="16"/>
        <v>412</v>
      </c>
      <c r="AE14" s="18">
        <f t="shared" si="17"/>
        <v>0.98211495051224174</v>
      </c>
      <c r="AF14" s="22">
        <v>0.94</v>
      </c>
      <c r="AG14" s="22"/>
      <c r="AH14" s="9" t="s">
        <v>12</v>
      </c>
      <c r="AI14" s="65">
        <v>13403</v>
      </c>
      <c r="AJ14" s="66">
        <v>13067</v>
      </c>
      <c r="AK14" s="42">
        <f t="shared" si="10"/>
        <v>336</v>
      </c>
      <c r="AL14" s="18">
        <f t="shared" si="3"/>
        <v>0.97493098560023872</v>
      </c>
      <c r="AM14" s="22">
        <v>0.94</v>
      </c>
      <c r="AN14" s="22"/>
      <c r="AO14" s="9" t="s">
        <v>12</v>
      </c>
      <c r="AP14" s="80">
        <v>27575</v>
      </c>
      <c r="AQ14" s="74">
        <v>23890</v>
      </c>
      <c r="AR14" s="98">
        <f t="shared" si="11"/>
        <v>3685</v>
      </c>
      <c r="AS14" s="18">
        <f t="shared" si="4"/>
        <v>0.86636446056210337</v>
      </c>
      <c r="AT14" s="21">
        <v>0.85</v>
      </c>
      <c r="AU14" s="22"/>
      <c r="AV14" s="9" t="s">
        <v>12</v>
      </c>
      <c r="AW14" s="101">
        <v>4223</v>
      </c>
      <c r="AX14" s="103">
        <v>3917</v>
      </c>
      <c r="AY14" s="98">
        <f t="shared" si="12"/>
        <v>306</v>
      </c>
      <c r="AZ14" s="18">
        <f t="shared" si="5"/>
        <v>0.92753966374615204</v>
      </c>
      <c r="BA14" s="21">
        <v>0.9</v>
      </c>
      <c r="BB14" s="22"/>
      <c r="BC14" s="9" t="s">
        <v>12</v>
      </c>
      <c r="BD14" s="73">
        <v>4247</v>
      </c>
      <c r="BE14" s="74">
        <v>3967</v>
      </c>
      <c r="BF14" s="98">
        <f t="shared" si="13"/>
        <v>280</v>
      </c>
      <c r="BG14" s="18">
        <f t="shared" si="6"/>
        <v>0.9340711090181304</v>
      </c>
    </row>
    <row r="15" spans="1:59" x14ac:dyDescent="0.25">
      <c r="A15" s="6" t="s">
        <v>13</v>
      </c>
      <c r="B15" s="46">
        <v>274955</v>
      </c>
      <c r="C15" s="47">
        <v>263035</v>
      </c>
      <c r="D15" s="47">
        <f t="shared" si="7"/>
        <v>11920</v>
      </c>
      <c r="E15" s="19">
        <f t="shared" si="0"/>
        <v>0.95664745140113838</v>
      </c>
      <c r="F15" s="22">
        <v>0.93</v>
      </c>
      <c r="G15" s="6" t="s">
        <v>13</v>
      </c>
      <c r="H15" s="46">
        <v>46382</v>
      </c>
      <c r="I15" s="47">
        <v>44515</v>
      </c>
      <c r="J15" s="47">
        <f t="shared" si="14"/>
        <v>1867</v>
      </c>
      <c r="K15" s="19">
        <f t="shared" si="15"/>
        <v>0.95974731576904837</v>
      </c>
      <c r="L15" s="22">
        <v>0.93</v>
      </c>
      <c r="M15" s="6" t="s">
        <v>13</v>
      </c>
      <c r="N15" s="35">
        <v>64566</v>
      </c>
      <c r="O15" s="36">
        <v>63550</v>
      </c>
      <c r="P15" s="47">
        <f t="shared" si="8"/>
        <v>1016</v>
      </c>
      <c r="Q15" s="19">
        <f t="shared" si="1"/>
        <v>0.98426416380138149</v>
      </c>
      <c r="R15" s="22">
        <v>0.96</v>
      </c>
      <c r="S15" s="22"/>
      <c r="T15" s="6" t="s">
        <v>13</v>
      </c>
      <c r="U15" s="35">
        <v>19760</v>
      </c>
      <c r="V15" s="36">
        <v>19719</v>
      </c>
      <c r="W15" s="47">
        <f t="shared" si="9"/>
        <v>41</v>
      </c>
      <c r="X15" s="19">
        <f t="shared" si="2"/>
        <v>0.99792510121457489</v>
      </c>
      <c r="Y15" s="21">
        <v>0.97</v>
      </c>
      <c r="Z15" s="22"/>
      <c r="AA15" s="6" t="s">
        <v>13</v>
      </c>
      <c r="AB15" s="35">
        <v>24278</v>
      </c>
      <c r="AC15" s="36">
        <v>23838</v>
      </c>
      <c r="AD15" s="47">
        <f t="shared" si="16"/>
        <v>440</v>
      </c>
      <c r="AE15" s="19">
        <f t="shared" si="17"/>
        <v>0.98187659609523026</v>
      </c>
      <c r="AF15" s="22">
        <v>0.94</v>
      </c>
      <c r="AG15" s="22"/>
      <c r="AH15" s="6" t="s">
        <v>13</v>
      </c>
      <c r="AI15" s="67">
        <v>14179</v>
      </c>
      <c r="AJ15" s="68">
        <v>13849</v>
      </c>
      <c r="AK15" s="47">
        <f t="shared" si="10"/>
        <v>330</v>
      </c>
      <c r="AL15" s="19">
        <f t="shared" si="3"/>
        <v>0.97672614429790539</v>
      </c>
      <c r="AM15" s="22">
        <v>0.94</v>
      </c>
      <c r="AN15" s="22"/>
      <c r="AO15" s="6" t="s">
        <v>13</v>
      </c>
      <c r="AP15" s="75">
        <v>28902</v>
      </c>
      <c r="AQ15" s="76">
        <v>25239</v>
      </c>
      <c r="AR15" s="96">
        <f t="shared" si="11"/>
        <v>3663</v>
      </c>
      <c r="AS15" s="19">
        <f t="shared" si="4"/>
        <v>0.8732613659954328</v>
      </c>
      <c r="AT15" s="21">
        <v>0.85</v>
      </c>
      <c r="AU15" s="22"/>
      <c r="AV15" s="6" t="s">
        <v>13</v>
      </c>
      <c r="AW15" s="104">
        <v>4515</v>
      </c>
      <c r="AX15" s="99">
        <v>4208</v>
      </c>
      <c r="AY15" s="96">
        <f t="shared" si="12"/>
        <v>307</v>
      </c>
      <c r="AZ15" s="19">
        <f t="shared" si="5"/>
        <v>0.93200442967884833</v>
      </c>
      <c r="BA15" s="21">
        <v>0.9</v>
      </c>
      <c r="BB15" s="22"/>
      <c r="BC15" s="6" t="s">
        <v>13</v>
      </c>
      <c r="BD15" s="75">
        <v>4368</v>
      </c>
      <c r="BE15" s="76">
        <v>4078</v>
      </c>
      <c r="BF15" s="96">
        <f t="shared" si="13"/>
        <v>290</v>
      </c>
      <c r="BG15" s="19">
        <f t="shared" si="6"/>
        <v>0.93360805860805862</v>
      </c>
    </row>
    <row r="16" spans="1:59" x14ac:dyDescent="0.25">
      <c r="A16" s="6" t="s">
        <v>14</v>
      </c>
      <c r="B16" s="46">
        <v>277540</v>
      </c>
      <c r="C16" s="47">
        <v>267050</v>
      </c>
      <c r="D16" s="47">
        <f t="shared" si="7"/>
        <v>10490</v>
      </c>
      <c r="E16" s="19">
        <f t="shared" si="0"/>
        <v>0.96220364632125099</v>
      </c>
      <c r="F16" s="22">
        <v>0.93</v>
      </c>
      <c r="G16" s="6" t="s">
        <v>14</v>
      </c>
      <c r="H16" s="46">
        <v>48167</v>
      </c>
      <c r="I16" s="47">
        <v>46400</v>
      </c>
      <c r="J16" s="47">
        <f t="shared" si="14"/>
        <v>1767</v>
      </c>
      <c r="K16" s="19">
        <f t="shared" si="15"/>
        <v>0.96331513276724734</v>
      </c>
      <c r="L16" s="22">
        <v>0.93</v>
      </c>
      <c r="M16" s="6" t="s">
        <v>14</v>
      </c>
      <c r="N16" s="35">
        <v>64234</v>
      </c>
      <c r="O16" s="36">
        <v>63288</v>
      </c>
      <c r="P16" s="47">
        <f t="shared" si="8"/>
        <v>946</v>
      </c>
      <c r="Q16" s="19">
        <f t="shared" si="1"/>
        <v>0.9852725970669739</v>
      </c>
      <c r="R16" s="22">
        <v>0.96</v>
      </c>
      <c r="S16" s="22"/>
      <c r="T16" s="6" t="s">
        <v>14</v>
      </c>
      <c r="U16" s="35">
        <v>19647</v>
      </c>
      <c r="V16" s="36">
        <v>19601</v>
      </c>
      <c r="W16" s="47">
        <f t="shared" si="9"/>
        <v>46</v>
      </c>
      <c r="X16" s="19">
        <f t="shared" si="2"/>
        <v>0.99765867562477728</v>
      </c>
      <c r="Y16" s="21">
        <v>0.97</v>
      </c>
      <c r="Z16" s="22"/>
      <c r="AA16" s="6" t="s">
        <v>14</v>
      </c>
      <c r="AB16" s="35">
        <v>23651</v>
      </c>
      <c r="AC16" s="36">
        <v>23313</v>
      </c>
      <c r="AD16" s="47">
        <f t="shared" si="16"/>
        <v>338</v>
      </c>
      <c r="AE16" s="19">
        <f t="shared" si="17"/>
        <v>0.98570884952010485</v>
      </c>
      <c r="AF16" s="22">
        <v>0.94</v>
      </c>
      <c r="AG16" s="22"/>
      <c r="AH16" s="6" t="s">
        <v>14</v>
      </c>
      <c r="AI16" s="67">
        <v>13911</v>
      </c>
      <c r="AJ16" s="68">
        <v>13573</v>
      </c>
      <c r="AK16" s="47">
        <f t="shared" si="10"/>
        <v>338</v>
      </c>
      <c r="AL16" s="19">
        <f t="shared" si="3"/>
        <v>0.97570268133132054</v>
      </c>
      <c r="AM16" s="22">
        <v>0.94</v>
      </c>
      <c r="AN16" s="22"/>
      <c r="AO16" s="6" t="s">
        <v>14</v>
      </c>
      <c r="AP16" s="75">
        <v>28467</v>
      </c>
      <c r="AQ16" s="76">
        <v>25027</v>
      </c>
      <c r="AR16" s="96">
        <f t="shared" si="11"/>
        <v>3440</v>
      </c>
      <c r="AS16" s="19">
        <f t="shared" si="4"/>
        <v>0.87915832367302493</v>
      </c>
      <c r="AT16" s="21">
        <v>0.85</v>
      </c>
      <c r="AU16" s="22"/>
      <c r="AV16" s="6" t="s">
        <v>14</v>
      </c>
      <c r="AW16" s="104">
        <v>4508</v>
      </c>
      <c r="AX16" s="99">
        <v>4261</v>
      </c>
      <c r="AY16" s="96">
        <f t="shared" si="12"/>
        <v>247</v>
      </c>
      <c r="AZ16" s="19">
        <f t="shared" si="5"/>
        <v>0.94520851818988461</v>
      </c>
      <c r="BA16" s="21">
        <v>0.9</v>
      </c>
      <c r="BB16" s="22"/>
      <c r="BC16" s="6" t="s">
        <v>14</v>
      </c>
      <c r="BD16" s="75">
        <v>4359</v>
      </c>
      <c r="BE16" s="76">
        <v>4096</v>
      </c>
      <c r="BF16" s="96">
        <f t="shared" si="13"/>
        <v>263</v>
      </c>
      <c r="BG16" s="19">
        <f t="shared" si="6"/>
        <v>0.93966506079376</v>
      </c>
    </row>
    <row r="17" spans="1:60" ht="15.75" thickBot="1" x14ac:dyDescent="0.3">
      <c r="A17" s="7" t="s">
        <v>15</v>
      </c>
      <c r="B17" s="52">
        <v>287687</v>
      </c>
      <c r="C17" s="49">
        <v>276930</v>
      </c>
      <c r="D17" s="49">
        <f t="shared" si="7"/>
        <v>10757</v>
      </c>
      <c r="E17" s="20">
        <f t="shared" si="0"/>
        <v>0.96260866844869597</v>
      </c>
      <c r="F17" s="22">
        <v>0.93</v>
      </c>
      <c r="G17" s="7" t="s">
        <v>15</v>
      </c>
      <c r="H17" s="48">
        <v>52340</v>
      </c>
      <c r="I17" s="49">
        <v>50302</v>
      </c>
      <c r="J17" s="49">
        <f t="shared" si="14"/>
        <v>2038</v>
      </c>
      <c r="K17" s="20">
        <f t="shared" si="15"/>
        <v>0.96106228505922808</v>
      </c>
      <c r="L17" s="22">
        <v>0.93</v>
      </c>
      <c r="M17" s="7" t="s">
        <v>15</v>
      </c>
      <c r="N17" s="37">
        <v>63916</v>
      </c>
      <c r="O17" s="38">
        <v>62926</v>
      </c>
      <c r="P17" s="49">
        <f t="shared" si="8"/>
        <v>990</v>
      </c>
      <c r="Q17" s="20">
        <f t="shared" si="1"/>
        <v>0.9845109205832655</v>
      </c>
      <c r="R17" s="22">
        <v>0.96</v>
      </c>
      <c r="S17" s="22"/>
      <c r="T17" s="7" t="s">
        <v>15</v>
      </c>
      <c r="U17" s="37">
        <v>21256</v>
      </c>
      <c r="V17" s="38">
        <v>21184</v>
      </c>
      <c r="W17" s="49">
        <f t="shared" si="9"/>
        <v>72</v>
      </c>
      <c r="X17" s="20">
        <f t="shared" si="2"/>
        <v>0.99661272111403842</v>
      </c>
      <c r="Y17" s="21">
        <v>0.97</v>
      </c>
      <c r="Z17" s="22"/>
      <c r="AA17" s="7" t="s">
        <v>15</v>
      </c>
      <c r="AB17" s="37">
        <v>24976</v>
      </c>
      <c r="AC17" s="38">
        <v>24483</v>
      </c>
      <c r="AD17" s="49">
        <f t="shared" si="16"/>
        <v>493</v>
      </c>
      <c r="AE17" s="20">
        <f t="shared" si="17"/>
        <v>0.98026105060858426</v>
      </c>
      <c r="AF17" s="22">
        <v>0.94</v>
      </c>
      <c r="AG17" s="22"/>
      <c r="AH17" s="7" t="s">
        <v>15</v>
      </c>
      <c r="AI17" s="69">
        <v>13769</v>
      </c>
      <c r="AJ17" s="70">
        <v>13399</v>
      </c>
      <c r="AK17" s="49">
        <f t="shared" si="10"/>
        <v>370</v>
      </c>
      <c r="AL17" s="20">
        <f t="shared" si="3"/>
        <v>0.97312804125208807</v>
      </c>
      <c r="AM17" s="22">
        <v>0.94</v>
      </c>
      <c r="AN17" s="22"/>
      <c r="AO17" s="7" t="s">
        <v>15</v>
      </c>
      <c r="AP17" s="81">
        <v>28236</v>
      </c>
      <c r="AQ17" s="78">
        <v>24640</v>
      </c>
      <c r="AR17" s="97">
        <f t="shared" si="11"/>
        <v>3596</v>
      </c>
      <c r="AS17" s="20">
        <f t="shared" si="4"/>
        <v>0.87264485054540308</v>
      </c>
      <c r="AT17" s="21">
        <v>0.85</v>
      </c>
      <c r="AU17" s="22"/>
      <c r="AV17" s="7" t="s">
        <v>15</v>
      </c>
      <c r="AW17" s="105">
        <v>4232</v>
      </c>
      <c r="AX17" s="100">
        <v>4048</v>
      </c>
      <c r="AY17" s="97">
        <f t="shared" si="12"/>
        <v>184</v>
      </c>
      <c r="AZ17" s="20">
        <f t="shared" si="5"/>
        <v>0.95652173913043481</v>
      </c>
      <c r="BA17" s="21">
        <v>0.9</v>
      </c>
      <c r="BB17" s="22"/>
      <c r="BC17" s="7" t="s">
        <v>15</v>
      </c>
      <c r="BD17" s="77">
        <v>4441</v>
      </c>
      <c r="BE17" s="78">
        <v>4156</v>
      </c>
      <c r="BF17" s="97">
        <f t="shared" si="13"/>
        <v>285</v>
      </c>
      <c r="BG17" s="20">
        <f t="shared" si="6"/>
        <v>0.93582526458004955</v>
      </c>
    </row>
    <row r="18" spans="1:60" x14ac:dyDescent="0.25">
      <c r="A18" s="9" t="s">
        <v>16</v>
      </c>
      <c r="B18" s="53">
        <v>300590</v>
      </c>
      <c r="C18" s="42">
        <v>286109</v>
      </c>
      <c r="D18" s="42">
        <f t="shared" si="7"/>
        <v>14481</v>
      </c>
      <c r="E18" s="18">
        <f t="shared" si="0"/>
        <v>0.95182474466881795</v>
      </c>
      <c r="F18" s="22">
        <v>0.93</v>
      </c>
      <c r="G18" s="9" t="s">
        <v>16</v>
      </c>
      <c r="H18" s="53">
        <v>47975</v>
      </c>
      <c r="I18" s="42">
        <v>45649</v>
      </c>
      <c r="J18" s="42">
        <f t="shared" si="14"/>
        <v>2326</v>
      </c>
      <c r="K18" s="18">
        <f t="shared" si="15"/>
        <v>0.95151641479937465</v>
      </c>
      <c r="L18" s="22">
        <v>0.93</v>
      </c>
      <c r="M18" s="9" t="s">
        <v>16</v>
      </c>
      <c r="N18" s="61">
        <v>63677</v>
      </c>
      <c r="O18" s="62">
        <v>62643</v>
      </c>
      <c r="P18" s="42">
        <f t="shared" si="8"/>
        <v>1034</v>
      </c>
      <c r="Q18" s="18">
        <f t="shared" si="1"/>
        <v>0.98376179782338991</v>
      </c>
      <c r="R18" s="22">
        <v>0.96</v>
      </c>
      <c r="S18" s="22"/>
      <c r="T18" s="9" t="s">
        <v>16</v>
      </c>
      <c r="U18" s="61">
        <v>19796</v>
      </c>
      <c r="V18" s="62">
        <v>19723</v>
      </c>
      <c r="W18" s="42">
        <f t="shared" si="9"/>
        <v>73</v>
      </c>
      <c r="X18" s="18">
        <f t="shared" si="2"/>
        <v>0.99631238634067487</v>
      </c>
      <c r="Y18" s="21">
        <v>0.97</v>
      </c>
      <c r="Z18" s="22"/>
      <c r="AA18" s="9" t="s">
        <v>16</v>
      </c>
      <c r="AB18" s="61">
        <v>23900</v>
      </c>
      <c r="AC18" s="62">
        <v>23314</v>
      </c>
      <c r="AD18" s="42">
        <f t="shared" si="16"/>
        <v>586</v>
      </c>
      <c r="AE18" s="18">
        <f t="shared" si="17"/>
        <v>0.9754811715481172</v>
      </c>
      <c r="AF18" s="22">
        <v>0.94</v>
      </c>
      <c r="AG18" s="22"/>
      <c r="AH18" s="9" t="s">
        <v>16</v>
      </c>
      <c r="AI18" s="65">
        <v>13413</v>
      </c>
      <c r="AJ18" s="66">
        <v>13065</v>
      </c>
      <c r="AK18" s="42">
        <f t="shared" si="10"/>
        <v>348</v>
      </c>
      <c r="AL18" s="18">
        <f t="shared" si="3"/>
        <v>0.974055021248043</v>
      </c>
      <c r="AM18" s="22">
        <v>0.94</v>
      </c>
      <c r="AN18" s="22"/>
      <c r="AO18" s="9" t="s">
        <v>16</v>
      </c>
      <c r="AP18" s="73">
        <v>28791</v>
      </c>
      <c r="AQ18" s="74">
        <v>25180</v>
      </c>
      <c r="AR18" s="98">
        <f t="shared" si="11"/>
        <v>3611</v>
      </c>
      <c r="AS18" s="18">
        <f t="shared" si="4"/>
        <v>0.8745788614497586</v>
      </c>
      <c r="AT18" s="21">
        <v>0.85</v>
      </c>
      <c r="AU18" s="22"/>
      <c r="AV18" s="9" t="s">
        <v>16</v>
      </c>
      <c r="AW18" s="101">
        <v>4545</v>
      </c>
      <c r="AX18" s="103">
        <v>4300</v>
      </c>
      <c r="AY18" s="98">
        <f t="shared" si="12"/>
        <v>245</v>
      </c>
      <c r="AZ18" s="18">
        <f t="shared" si="5"/>
        <v>0.94609460946094615</v>
      </c>
      <c r="BA18" s="21">
        <v>0.9</v>
      </c>
      <c r="BB18" s="22"/>
      <c r="BC18" s="9" t="s">
        <v>16</v>
      </c>
      <c r="BD18" s="73">
        <v>4270</v>
      </c>
      <c r="BE18" s="74">
        <v>4009</v>
      </c>
      <c r="BF18" s="98">
        <f t="shared" si="13"/>
        <v>261</v>
      </c>
      <c r="BG18" s="18">
        <f t="shared" si="6"/>
        <v>0.93887587822014051</v>
      </c>
    </row>
    <row r="19" spans="1:60" x14ac:dyDescent="0.25">
      <c r="A19" s="6" t="s">
        <v>17</v>
      </c>
      <c r="B19" s="51">
        <v>306034</v>
      </c>
      <c r="C19" s="47">
        <v>291995</v>
      </c>
      <c r="D19" s="47">
        <f t="shared" si="7"/>
        <v>14039</v>
      </c>
      <c r="E19" s="19">
        <f t="shared" si="0"/>
        <v>0.95412601214244164</v>
      </c>
      <c r="F19" s="22">
        <v>0.93</v>
      </c>
      <c r="G19" s="6" t="s">
        <v>17</v>
      </c>
      <c r="H19" s="46">
        <v>45621</v>
      </c>
      <c r="I19" s="47">
        <v>43663</v>
      </c>
      <c r="J19" s="47">
        <f t="shared" si="14"/>
        <v>1958</v>
      </c>
      <c r="K19" s="19">
        <f t="shared" si="15"/>
        <v>0.95708116876000082</v>
      </c>
      <c r="L19" s="22">
        <v>0.93</v>
      </c>
      <c r="M19" s="6" t="s">
        <v>17</v>
      </c>
      <c r="N19" s="35">
        <v>66097</v>
      </c>
      <c r="O19" s="36">
        <v>65056</v>
      </c>
      <c r="P19" s="47">
        <f t="shared" si="8"/>
        <v>1041</v>
      </c>
      <c r="Q19" s="19">
        <f t="shared" si="1"/>
        <v>0.98425041983751149</v>
      </c>
      <c r="R19" s="22">
        <v>0.96</v>
      </c>
      <c r="S19" s="22"/>
      <c r="T19" s="6" t="s">
        <v>17</v>
      </c>
      <c r="U19" s="35">
        <v>20312</v>
      </c>
      <c r="V19" s="36">
        <v>20265</v>
      </c>
      <c r="W19" s="47">
        <f t="shared" si="9"/>
        <v>47</v>
      </c>
      <c r="X19" s="19">
        <f t="shared" si="2"/>
        <v>0.99768609688853882</v>
      </c>
      <c r="Y19" s="21">
        <v>0.97</v>
      </c>
      <c r="Z19" s="22"/>
      <c r="AA19" s="6" t="s">
        <v>17</v>
      </c>
      <c r="AB19" s="35">
        <v>24135</v>
      </c>
      <c r="AC19" s="36">
        <v>23640</v>
      </c>
      <c r="AD19" s="47">
        <f t="shared" si="16"/>
        <v>495</v>
      </c>
      <c r="AE19" s="19">
        <f t="shared" si="17"/>
        <v>0.97949036668738343</v>
      </c>
      <c r="AF19" s="22">
        <v>0.94</v>
      </c>
      <c r="AG19" s="22"/>
      <c r="AH19" s="6" t="s">
        <v>17</v>
      </c>
      <c r="AI19" s="67">
        <v>14039</v>
      </c>
      <c r="AJ19" s="68">
        <v>13684</v>
      </c>
      <c r="AK19" s="47">
        <f t="shared" si="10"/>
        <v>355</v>
      </c>
      <c r="AL19" s="19">
        <f t="shared" si="3"/>
        <v>0.97471329866799628</v>
      </c>
      <c r="AM19" s="22">
        <v>0.94</v>
      </c>
      <c r="AN19" s="22"/>
      <c r="AO19" s="6" t="s">
        <v>17</v>
      </c>
      <c r="AP19" s="75">
        <v>30310</v>
      </c>
      <c r="AQ19" s="76">
        <v>26454</v>
      </c>
      <c r="AR19" s="96">
        <f t="shared" si="11"/>
        <v>3856</v>
      </c>
      <c r="AS19" s="19">
        <f t="shared" si="4"/>
        <v>0.8727812603101287</v>
      </c>
      <c r="AT19" s="21">
        <v>0.85</v>
      </c>
      <c r="AU19" s="22"/>
      <c r="AV19" s="6" t="s">
        <v>17</v>
      </c>
      <c r="AW19" s="104">
        <v>4444</v>
      </c>
      <c r="AX19" s="99">
        <v>4218</v>
      </c>
      <c r="AY19" s="96">
        <f t="shared" si="12"/>
        <v>226</v>
      </c>
      <c r="AZ19" s="19">
        <f t="shared" si="5"/>
        <v>0.94914491449144911</v>
      </c>
      <c r="BA19" s="21">
        <v>0.9</v>
      </c>
      <c r="BB19" s="22"/>
      <c r="BC19" s="6" t="s">
        <v>17</v>
      </c>
      <c r="BD19" s="75">
        <v>4521</v>
      </c>
      <c r="BE19" s="76">
        <v>4212</v>
      </c>
      <c r="BF19" s="96">
        <f t="shared" si="13"/>
        <v>309</v>
      </c>
      <c r="BG19" s="19">
        <f t="shared" si="6"/>
        <v>0.93165228931652289</v>
      </c>
    </row>
    <row r="20" spans="1:60" x14ac:dyDescent="0.25">
      <c r="A20" s="6" t="s">
        <v>18</v>
      </c>
      <c r="B20" s="46">
        <v>316479</v>
      </c>
      <c r="C20" s="47">
        <v>303293</v>
      </c>
      <c r="D20" s="47">
        <f t="shared" si="7"/>
        <v>13186</v>
      </c>
      <c r="E20" s="19">
        <f t="shared" si="0"/>
        <v>0.95833530818790502</v>
      </c>
      <c r="F20" s="22">
        <v>0.93</v>
      </c>
      <c r="G20" s="6" t="s">
        <v>18</v>
      </c>
      <c r="H20" s="46">
        <v>52774</v>
      </c>
      <c r="I20" s="47">
        <v>50360</v>
      </c>
      <c r="J20" s="47">
        <f t="shared" si="14"/>
        <v>2414</v>
      </c>
      <c r="K20" s="19">
        <f t="shared" si="15"/>
        <v>0.95425777845151016</v>
      </c>
      <c r="L20" s="22">
        <v>0.93</v>
      </c>
      <c r="M20" s="6" t="s">
        <v>18</v>
      </c>
      <c r="N20" s="35">
        <v>66163</v>
      </c>
      <c r="O20" s="36">
        <v>65163</v>
      </c>
      <c r="P20" s="47">
        <f t="shared" si="8"/>
        <v>1000</v>
      </c>
      <c r="Q20" s="19">
        <f t="shared" si="1"/>
        <v>0.98488581231201733</v>
      </c>
      <c r="R20" s="22">
        <v>0.96</v>
      </c>
      <c r="S20" s="22"/>
      <c r="T20" s="6" t="s">
        <v>18</v>
      </c>
      <c r="U20" s="35">
        <v>20351</v>
      </c>
      <c r="V20" s="36">
        <v>20287</v>
      </c>
      <c r="W20" s="47">
        <f t="shared" si="9"/>
        <v>64</v>
      </c>
      <c r="X20" s="19">
        <f t="shared" si="2"/>
        <v>0.99685519139108647</v>
      </c>
      <c r="Y20" s="21">
        <v>0.97</v>
      </c>
      <c r="Z20" s="22"/>
      <c r="AA20" s="6" t="s">
        <v>18</v>
      </c>
      <c r="AB20" s="35">
        <v>24045</v>
      </c>
      <c r="AC20" s="36">
        <v>23638</v>
      </c>
      <c r="AD20" s="47">
        <f t="shared" si="16"/>
        <v>407</v>
      </c>
      <c r="AE20" s="19">
        <f t="shared" si="17"/>
        <v>0.9830734040341027</v>
      </c>
      <c r="AF20" s="22">
        <v>0.94</v>
      </c>
      <c r="AG20" s="22"/>
      <c r="AH20" s="6" t="s">
        <v>18</v>
      </c>
      <c r="AI20" s="67">
        <v>14401</v>
      </c>
      <c r="AJ20" s="68">
        <v>14035</v>
      </c>
      <c r="AK20" s="47">
        <f t="shared" si="10"/>
        <v>366</v>
      </c>
      <c r="AL20" s="19">
        <f t="shared" si="3"/>
        <v>0.97458509825706552</v>
      </c>
      <c r="AM20" s="22">
        <v>0.94</v>
      </c>
      <c r="AN20" s="22"/>
      <c r="AO20" s="6" t="s">
        <v>18</v>
      </c>
      <c r="AP20" s="75">
        <v>30362</v>
      </c>
      <c r="AQ20" s="76">
        <v>26677</v>
      </c>
      <c r="AR20" s="96">
        <f t="shared" si="11"/>
        <v>3685</v>
      </c>
      <c r="AS20" s="19">
        <f t="shared" si="4"/>
        <v>0.87863118371648774</v>
      </c>
      <c r="AT20" s="21">
        <v>0.85</v>
      </c>
      <c r="AU20" s="22"/>
      <c r="AV20" s="6" t="s">
        <v>18</v>
      </c>
      <c r="AW20" s="104">
        <v>4728</v>
      </c>
      <c r="AX20" s="99">
        <v>4530</v>
      </c>
      <c r="AY20" s="96">
        <f t="shared" si="12"/>
        <v>198</v>
      </c>
      <c r="AZ20" s="19">
        <f t="shared" si="5"/>
        <v>0.95812182741116747</v>
      </c>
      <c r="BA20" s="21">
        <v>0.9</v>
      </c>
      <c r="BB20" s="22"/>
      <c r="BC20" s="6" t="s">
        <v>18</v>
      </c>
      <c r="BD20" s="75">
        <v>4492</v>
      </c>
      <c r="BE20" s="76">
        <v>4189</v>
      </c>
      <c r="BF20" s="96">
        <f t="shared" si="13"/>
        <v>303</v>
      </c>
      <c r="BG20" s="19">
        <f t="shared" si="6"/>
        <v>0.93254674977738206</v>
      </c>
    </row>
    <row r="21" spans="1:60" ht="15.75" thickBot="1" x14ac:dyDescent="0.3">
      <c r="A21" s="7" t="s">
        <v>19</v>
      </c>
      <c r="B21" s="48">
        <v>297100</v>
      </c>
      <c r="C21" s="49">
        <v>284439</v>
      </c>
      <c r="D21" s="49">
        <f t="shared" si="7"/>
        <v>12661</v>
      </c>
      <c r="E21" s="20">
        <f t="shared" si="0"/>
        <v>0.95738471894984856</v>
      </c>
      <c r="F21" s="22">
        <v>0.93</v>
      </c>
      <c r="G21" s="7" t="s">
        <v>19</v>
      </c>
      <c r="H21" s="48">
        <v>50173</v>
      </c>
      <c r="I21" s="49">
        <v>48017</v>
      </c>
      <c r="J21" s="49">
        <f t="shared" si="14"/>
        <v>2156</v>
      </c>
      <c r="K21" s="20">
        <f t="shared" si="15"/>
        <v>0.95702868076455461</v>
      </c>
      <c r="L21" s="22">
        <v>0.93</v>
      </c>
      <c r="M21" s="7" t="s">
        <v>19</v>
      </c>
      <c r="N21" s="37">
        <v>62690</v>
      </c>
      <c r="O21" s="38">
        <v>61633</v>
      </c>
      <c r="P21" s="49">
        <f t="shared" si="8"/>
        <v>1057</v>
      </c>
      <c r="Q21" s="20">
        <f t="shared" si="1"/>
        <v>0.98313925665975432</v>
      </c>
      <c r="R21" s="22">
        <v>0.96</v>
      </c>
      <c r="S21" s="22"/>
      <c r="T21" s="7" t="s">
        <v>19</v>
      </c>
      <c r="U21" s="37">
        <v>22435</v>
      </c>
      <c r="V21" s="38">
        <v>22347</v>
      </c>
      <c r="W21" s="49">
        <f t="shared" si="9"/>
        <v>88</v>
      </c>
      <c r="X21" s="20">
        <f t="shared" si="2"/>
        <v>0.99607755738800985</v>
      </c>
      <c r="Y21" s="21">
        <v>0.97</v>
      </c>
      <c r="Z21" s="22"/>
      <c r="AA21" s="7" t="s">
        <v>19</v>
      </c>
      <c r="AB21" s="37">
        <v>24473</v>
      </c>
      <c r="AC21" s="38">
        <v>24002</v>
      </c>
      <c r="AD21" s="49">
        <f t="shared" si="16"/>
        <v>471</v>
      </c>
      <c r="AE21" s="20">
        <f t="shared" si="17"/>
        <v>0.98075430065786784</v>
      </c>
      <c r="AF21" s="22">
        <v>0.94</v>
      </c>
      <c r="AG21" s="22"/>
      <c r="AH21" s="7" t="s">
        <v>19</v>
      </c>
      <c r="AI21" s="69">
        <v>13647</v>
      </c>
      <c r="AJ21" s="70">
        <v>13249</v>
      </c>
      <c r="AK21" s="49">
        <f t="shared" si="10"/>
        <v>398</v>
      </c>
      <c r="AL21" s="20">
        <f t="shared" si="3"/>
        <v>0.97083608119000508</v>
      </c>
      <c r="AM21" s="22">
        <v>0.94</v>
      </c>
      <c r="AN21" s="22"/>
      <c r="AO21" s="7" t="s">
        <v>19</v>
      </c>
      <c r="AP21" s="77">
        <v>28475</v>
      </c>
      <c r="AQ21" s="78">
        <v>24586</v>
      </c>
      <c r="AR21" s="97">
        <f t="shared" si="11"/>
        <v>3889</v>
      </c>
      <c r="AS21" s="20">
        <f t="shared" si="4"/>
        <v>0.86342405618964002</v>
      </c>
      <c r="AT21" s="21">
        <v>0.85</v>
      </c>
      <c r="AU21" s="22"/>
      <c r="AV21" s="7" t="s">
        <v>19</v>
      </c>
      <c r="AW21" s="105">
        <v>4237</v>
      </c>
      <c r="AX21" s="100">
        <v>4022</v>
      </c>
      <c r="AY21" s="97">
        <f t="shared" si="12"/>
        <v>215</v>
      </c>
      <c r="AZ21" s="20">
        <f t="shared" si="5"/>
        <v>0.94925654944536231</v>
      </c>
      <c r="BA21" s="21">
        <v>0.9</v>
      </c>
      <c r="BB21" s="22"/>
      <c r="BC21" s="7" t="s">
        <v>19</v>
      </c>
      <c r="BD21" s="77">
        <v>4378</v>
      </c>
      <c r="BE21" s="78">
        <v>4057</v>
      </c>
      <c r="BF21" s="97">
        <f t="shared" si="13"/>
        <v>321</v>
      </c>
      <c r="BG21" s="20">
        <f t="shared" si="6"/>
        <v>0.92667884878940154</v>
      </c>
    </row>
    <row r="22" spans="1:60" x14ac:dyDescent="0.25">
      <c r="A22" s="9" t="s">
        <v>20</v>
      </c>
      <c r="B22" s="50">
        <v>317844</v>
      </c>
      <c r="C22" s="42">
        <v>303533</v>
      </c>
      <c r="D22" s="42">
        <f t="shared" si="7"/>
        <v>14311</v>
      </c>
      <c r="E22" s="18">
        <f t="shared" si="0"/>
        <v>0.9549747674960043</v>
      </c>
      <c r="F22" s="22">
        <v>0.93</v>
      </c>
      <c r="G22" s="9" t="s">
        <v>20</v>
      </c>
      <c r="H22" s="50">
        <v>51534</v>
      </c>
      <c r="I22" s="42">
        <v>49149</v>
      </c>
      <c r="J22" s="42">
        <f t="shared" si="14"/>
        <v>2385</v>
      </c>
      <c r="K22" s="18">
        <f t="shared" si="15"/>
        <v>0.9537198742577716</v>
      </c>
      <c r="L22" s="22">
        <v>0.93</v>
      </c>
      <c r="M22" s="9" t="s">
        <v>20</v>
      </c>
      <c r="N22" s="61">
        <v>64811</v>
      </c>
      <c r="O22" s="62">
        <v>63740</v>
      </c>
      <c r="P22" s="42">
        <f t="shared" si="8"/>
        <v>1071</v>
      </c>
      <c r="Q22" s="18">
        <f t="shared" si="1"/>
        <v>0.98347502738732617</v>
      </c>
      <c r="R22" s="22">
        <v>0.96</v>
      </c>
      <c r="S22" s="22"/>
      <c r="T22" s="9" t="s">
        <v>20</v>
      </c>
      <c r="U22" s="61">
        <v>21158</v>
      </c>
      <c r="V22" s="62">
        <v>21099</v>
      </c>
      <c r="W22" s="42">
        <f t="shared" si="9"/>
        <v>59</v>
      </c>
      <c r="X22" s="18">
        <f t="shared" si="2"/>
        <v>0.99721145665941957</v>
      </c>
      <c r="Y22" s="21">
        <v>0.97</v>
      </c>
      <c r="Z22" s="22"/>
      <c r="AA22" s="9" t="s">
        <v>20</v>
      </c>
      <c r="AB22" s="61">
        <v>23368</v>
      </c>
      <c r="AC22" s="62">
        <v>22885</v>
      </c>
      <c r="AD22" s="42">
        <f t="shared" si="16"/>
        <v>483</v>
      </c>
      <c r="AE22" s="18">
        <f t="shared" si="17"/>
        <v>0.97933070866141736</v>
      </c>
      <c r="AF22" s="22">
        <v>0.94</v>
      </c>
      <c r="AG22" s="22"/>
      <c r="AH22" s="9" t="s">
        <v>20</v>
      </c>
      <c r="AI22" s="65">
        <v>13518</v>
      </c>
      <c r="AJ22" s="66">
        <v>13209</v>
      </c>
      <c r="AK22" s="42">
        <f t="shared" si="10"/>
        <v>309</v>
      </c>
      <c r="AL22" s="18">
        <f t="shared" si="3"/>
        <v>0.97714158899245451</v>
      </c>
      <c r="AM22" s="22">
        <v>0.94</v>
      </c>
      <c r="AN22" s="22"/>
      <c r="AO22" s="9" t="s">
        <v>20</v>
      </c>
      <c r="AP22" s="73">
        <v>30038</v>
      </c>
      <c r="AQ22" s="74">
        <v>26110</v>
      </c>
      <c r="AR22" s="98">
        <f t="shared" si="11"/>
        <v>3928</v>
      </c>
      <c r="AS22" s="18">
        <f t="shared" si="4"/>
        <v>0.86923230574605503</v>
      </c>
      <c r="AT22" s="21">
        <v>0.85</v>
      </c>
      <c r="AU22" s="22"/>
      <c r="AV22" s="9" t="s">
        <v>20</v>
      </c>
      <c r="AW22" s="101">
        <v>4616</v>
      </c>
      <c r="AX22" s="103">
        <v>4395</v>
      </c>
      <c r="AY22" s="98">
        <f t="shared" si="12"/>
        <v>221</v>
      </c>
      <c r="AZ22" s="18">
        <f t="shared" si="5"/>
        <v>0.95212305025996535</v>
      </c>
      <c r="BA22" s="21">
        <v>0.9</v>
      </c>
      <c r="BB22" s="22"/>
      <c r="BC22" s="9" t="s">
        <v>20</v>
      </c>
      <c r="BD22" s="73">
        <v>4365</v>
      </c>
      <c r="BE22" s="74">
        <v>4042</v>
      </c>
      <c r="BF22" s="98">
        <f t="shared" si="13"/>
        <v>323</v>
      </c>
      <c r="BG22" s="18">
        <f t="shared" si="6"/>
        <v>0.9260022909507446</v>
      </c>
    </row>
    <row r="23" spans="1:60" x14ac:dyDescent="0.25">
      <c r="A23" s="6" t="s">
        <v>21</v>
      </c>
      <c r="B23" s="46">
        <v>345480</v>
      </c>
      <c r="C23" s="47">
        <v>328997</v>
      </c>
      <c r="D23" s="47">
        <f t="shared" si="7"/>
        <v>16483</v>
      </c>
      <c r="E23" s="19">
        <f t="shared" si="0"/>
        <v>0.95228956813708465</v>
      </c>
      <c r="F23" s="22">
        <v>0.93</v>
      </c>
      <c r="G23" s="6" t="s">
        <v>21</v>
      </c>
      <c r="H23" s="46">
        <v>51778</v>
      </c>
      <c r="I23" s="47">
        <v>48897</v>
      </c>
      <c r="J23" s="47">
        <f t="shared" si="14"/>
        <v>2881</v>
      </c>
      <c r="K23" s="19">
        <f t="shared" si="15"/>
        <v>0.94435860790297033</v>
      </c>
      <c r="L23" s="22">
        <v>0.93</v>
      </c>
      <c r="M23" s="6" t="s">
        <v>21</v>
      </c>
      <c r="N23" s="35">
        <v>68154</v>
      </c>
      <c r="O23" s="36">
        <v>67103</v>
      </c>
      <c r="P23" s="47">
        <f t="shared" si="8"/>
        <v>1051</v>
      </c>
      <c r="Q23" s="19">
        <f t="shared" si="1"/>
        <v>0.98457904158229892</v>
      </c>
      <c r="R23" s="22">
        <v>0.96</v>
      </c>
      <c r="S23" s="22"/>
      <c r="T23" s="6" t="s">
        <v>21</v>
      </c>
      <c r="U23" s="35">
        <v>21960</v>
      </c>
      <c r="V23" s="36">
        <v>21904</v>
      </c>
      <c r="W23" s="47">
        <f t="shared" si="9"/>
        <v>56</v>
      </c>
      <c r="X23" s="19">
        <f t="shared" si="2"/>
        <v>0.99744990892531871</v>
      </c>
      <c r="Y23" s="21">
        <v>0.97</v>
      </c>
      <c r="Z23" s="22"/>
      <c r="AA23" s="6" t="s">
        <v>21</v>
      </c>
      <c r="AB23" s="35">
        <v>24201</v>
      </c>
      <c r="AC23" s="36">
        <v>23747</v>
      </c>
      <c r="AD23" s="47">
        <f t="shared" si="16"/>
        <v>454</v>
      </c>
      <c r="AE23" s="19">
        <f t="shared" si="17"/>
        <v>0.98124044460972693</v>
      </c>
      <c r="AF23" s="22">
        <v>0.94</v>
      </c>
      <c r="AG23" s="22"/>
      <c r="AH23" s="6" t="s">
        <v>21</v>
      </c>
      <c r="AI23" s="67">
        <v>14083</v>
      </c>
      <c r="AJ23" s="68">
        <v>13740</v>
      </c>
      <c r="AK23" s="47">
        <f t="shared" si="10"/>
        <v>343</v>
      </c>
      <c r="AL23" s="19">
        <f t="shared" si="3"/>
        <v>0.97564439395015268</v>
      </c>
      <c r="AM23" s="22">
        <v>0.94</v>
      </c>
      <c r="AN23" s="22"/>
      <c r="AO23" s="6" t="s">
        <v>21</v>
      </c>
      <c r="AP23" s="75">
        <v>32095</v>
      </c>
      <c r="AQ23" s="76">
        <v>27864</v>
      </c>
      <c r="AR23" s="96">
        <f t="shared" si="11"/>
        <v>4231</v>
      </c>
      <c r="AS23" s="19">
        <f t="shared" si="4"/>
        <v>0.86817261255647293</v>
      </c>
      <c r="AT23" s="21">
        <v>0.85</v>
      </c>
      <c r="AU23" s="22"/>
      <c r="AV23" s="6" t="s">
        <v>21</v>
      </c>
      <c r="AW23" s="104">
        <v>4839</v>
      </c>
      <c r="AX23" s="99">
        <v>4594</v>
      </c>
      <c r="AY23" s="96">
        <f t="shared" si="12"/>
        <v>245</v>
      </c>
      <c r="AZ23" s="19">
        <f t="shared" si="5"/>
        <v>0.94936970448439761</v>
      </c>
      <c r="BA23" s="21">
        <v>0.9</v>
      </c>
      <c r="BB23" s="22"/>
      <c r="BC23" s="6" t="s">
        <v>21</v>
      </c>
      <c r="BD23" s="75">
        <v>4728</v>
      </c>
      <c r="BE23" s="76">
        <v>4385</v>
      </c>
      <c r="BF23" s="96">
        <f t="shared" si="13"/>
        <v>343</v>
      </c>
      <c r="BG23" s="19">
        <f t="shared" si="6"/>
        <v>0.92745346869712353</v>
      </c>
    </row>
    <row r="24" spans="1:60" x14ac:dyDescent="0.25">
      <c r="A24" s="6" t="s">
        <v>22</v>
      </c>
      <c r="B24" s="46">
        <v>349977</v>
      </c>
      <c r="C24" s="47">
        <v>334542</v>
      </c>
      <c r="D24" s="47">
        <f t="shared" si="7"/>
        <v>15435</v>
      </c>
      <c r="E24" s="19">
        <f t="shared" si="0"/>
        <v>0.95589710180954746</v>
      </c>
      <c r="F24" s="22">
        <v>0.93</v>
      </c>
      <c r="G24" s="6" t="s">
        <v>22</v>
      </c>
      <c r="H24" s="46">
        <v>53734</v>
      </c>
      <c r="I24" s="47">
        <v>51338</v>
      </c>
      <c r="J24" s="47">
        <f t="shared" si="14"/>
        <v>2396</v>
      </c>
      <c r="K24" s="19">
        <f t="shared" si="15"/>
        <v>0.95540998250642051</v>
      </c>
      <c r="L24" s="22">
        <v>0.93</v>
      </c>
      <c r="M24" s="6" t="s">
        <v>22</v>
      </c>
      <c r="N24" s="35">
        <v>68782</v>
      </c>
      <c r="O24" s="36">
        <v>67579</v>
      </c>
      <c r="P24" s="47">
        <f t="shared" si="8"/>
        <v>1203</v>
      </c>
      <c r="Q24" s="19">
        <f t="shared" si="1"/>
        <v>0.98250995900090143</v>
      </c>
      <c r="R24" s="22">
        <v>0.96</v>
      </c>
      <c r="S24" s="22"/>
      <c r="T24" s="6" t="s">
        <v>22</v>
      </c>
      <c r="U24" s="35">
        <v>21429</v>
      </c>
      <c r="V24" s="36">
        <v>21382</v>
      </c>
      <c r="W24" s="47">
        <f t="shared" si="9"/>
        <v>47</v>
      </c>
      <c r="X24" s="19">
        <f t="shared" si="2"/>
        <v>0.99780671053245606</v>
      </c>
      <c r="Y24" s="21">
        <v>0.97</v>
      </c>
      <c r="Z24" s="22"/>
      <c r="AA24" s="6" t="s">
        <v>22</v>
      </c>
      <c r="AB24" s="35">
        <v>23738</v>
      </c>
      <c r="AC24" s="36">
        <v>23072</v>
      </c>
      <c r="AD24" s="47">
        <f t="shared" si="16"/>
        <v>666</v>
      </c>
      <c r="AE24" s="19">
        <f t="shared" si="17"/>
        <v>0.97194371893167075</v>
      </c>
      <c r="AF24" s="22">
        <v>0.94</v>
      </c>
      <c r="AG24" s="22"/>
      <c r="AH24" s="6" t="s">
        <v>22</v>
      </c>
      <c r="AI24" s="67">
        <v>14152</v>
      </c>
      <c r="AJ24" s="68">
        <v>13729</v>
      </c>
      <c r="AK24" s="47">
        <f t="shared" si="10"/>
        <v>423</v>
      </c>
      <c r="AL24" s="19">
        <f t="shared" si="3"/>
        <v>0.97011023176936118</v>
      </c>
      <c r="AM24" s="22">
        <v>0.94</v>
      </c>
      <c r="AN24" s="22"/>
      <c r="AO24" s="6" t="s">
        <v>22</v>
      </c>
      <c r="AP24" s="75">
        <v>32175</v>
      </c>
      <c r="AQ24" s="76">
        <v>27594</v>
      </c>
      <c r="AR24" s="96">
        <f t="shared" si="11"/>
        <v>4581</v>
      </c>
      <c r="AS24" s="19">
        <f t="shared" si="4"/>
        <v>0.85762237762237759</v>
      </c>
      <c r="AT24" s="21">
        <v>0.85</v>
      </c>
      <c r="AU24" s="22"/>
      <c r="AV24" s="6" t="s">
        <v>22</v>
      </c>
      <c r="AW24" s="104">
        <v>5098</v>
      </c>
      <c r="AX24" s="99">
        <v>4819</v>
      </c>
      <c r="AY24" s="96">
        <f t="shared" si="12"/>
        <v>279</v>
      </c>
      <c r="AZ24" s="19">
        <f t="shared" si="5"/>
        <v>0.94527265594350729</v>
      </c>
      <c r="BA24" s="21">
        <v>0.9</v>
      </c>
      <c r="BB24" s="22"/>
      <c r="BC24" s="6" t="s">
        <v>22</v>
      </c>
      <c r="BD24" s="75">
        <v>4807</v>
      </c>
      <c r="BE24" s="76">
        <v>4429</v>
      </c>
      <c r="BF24" s="96">
        <f t="shared" si="13"/>
        <v>378</v>
      </c>
      <c r="BG24" s="19">
        <f t="shared" si="6"/>
        <v>0.92136467651341791</v>
      </c>
    </row>
    <row r="25" spans="1:60" ht="15.75" thickBot="1" x14ac:dyDescent="0.3">
      <c r="A25" s="7" t="s">
        <v>23</v>
      </c>
      <c r="B25" s="48">
        <v>348044</v>
      </c>
      <c r="C25" s="49">
        <v>330777</v>
      </c>
      <c r="D25" s="49">
        <f t="shared" si="7"/>
        <v>17267</v>
      </c>
      <c r="E25" s="20">
        <f t="shared" si="0"/>
        <v>0.95038845663192006</v>
      </c>
      <c r="F25" s="22">
        <v>0.93</v>
      </c>
      <c r="G25" s="7" t="s">
        <v>23</v>
      </c>
      <c r="H25" s="48">
        <v>60425</v>
      </c>
      <c r="I25" s="49">
        <v>56764</v>
      </c>
      <c r="J25" s="49">
        <f t="shared" si="14"/>
        <v>3661</v>
      </c>
      <c r="K25" s="20">
        <f t="shared" si="15"/>
        <v>0.93941249482829958</v>
      </c>
      <c r="L25" s="22">
        <v>0.93</v>
      </c>
      <c r="M25" s="7" t="s">
        <v>23</v>
      </c>
      <c r="N25" s="37">
        <v>66036</v>
      </c>
      <c r="O25" s="38">
        <v>64691</v>
      </c>
      <c r="P25" s="49">
        <f t="shared" si="8"/>
        <v>1345</v>
      </c>
      <c r="Q25" s="20">
        <f t="shared" si="1"/>
        <v>0.97963232176388637</v>
      </c>
      <c r="R25" s="22">
        <v>0.96</v>
      </c>
      <c r="S25" s="22"/>
      <c r="T25" s="7" t="s">
        <v>23</v>
      </c>
      <c r="U25" s="37">
        <v>22917</v>
      </c>
      <c r="V25" s="38">
        <v>22835</v>
      </c>
      <c r="W25" s="49">
        <f t="shared" si="9"/>
        <v>82</v>
      </c>
      <c r="X25" s="20">
        <f t="shared" si="2"/>
        <v>0.99642187022734219</v>
      </c>
      <c r="Y25" s="21">
        <v>0.97</v>
      </c>
      <c r="Z25" s="22"/>
      <c r="AA25" s="7" t="s">
        <v>23</v>
      </c>
      <c r="AB25" s="37">
        <v>24993</v>
      </c>
      <c r="AC25" s="38">
        <v>24278</v>
      </c>
      <c r="AD25" s="49">
        <f t="shared" si="16"/>
        <v>715</v>
      </c>
      <c r="AE25" s="20">
        <f t="shared" si="17"/>
        <v>0.97139198975713203</v>
      </c>
      <c r="AF25" s="22">
        <v>0.94</v>
      </c>
      <c r="AG25" s="22"/>
      <c r="AH25" s="7" t="s">
        <v>23</v>
      </c>
      <c r="AI25" s="69">
        <v>14086</v>
      </c>
      <c r="AJ25" s="70">
        <v>13634</v>
      </c>
      <c r="AK25" s="49">
        <f t="shared" si="10"/>
        <v>452</v>
      </c>
      <c r="AL25" s="20">
        <f t="shared" si="3"/>
        <v>0.96791140139145249</v>
      </c>
      <c r="AM25" s="22">
        <v>0.94</v>
      </c>
      <c r="AN25" s="22"/>
      <c r="AO25" s="7" t="s">
        <v>23</v>
      </c>
      <c r="AP25" s="77">
        <v>30967</v>
      </c>
      <c r="AQ25" s="78">
        <v>26137</v>
      </c>
      <c r="AR25" s="97">
        <f t="shared" si="11"/>
        <v>4830</v>
      </c>
      <c r="AS25" s="20">
        <f t="shared" si="4"/>
        <v>0.84402751315916946</v>
      </c>
      <c r="AT25" s="21">
        <v>0.85</v>
      </c>
      <c r="AU25" s="22"/>
      <c r="AV25" s="7" t="s">
        <v>23</v>
      </c>
      <c r="AW25" s="105">
        <v>4469</v>
      </c>
      <c r="AX25" s="100">
        <v>4208</v>
      </c>
      <c r="AY25" s="97">
        <f t="shared" si="12"/>
        <v>261</v>
      </c>
      <c r="AZ25" s="20">
        <f t="shared" si="5"/>
        <v>0.94159767285746254</v>
      </c>
      <c r="BA25" s="21">
        <v>0.9</v>
      </c>
      <c r="BB25" s="22"/>
      <c r="BC25" s="7" t="s">
        <v>23</v>
      </c>
      <c r="BD25" s="77">
        <v>4761</v>
      </c>
      <c r="BE25" s="78">
        <v>4380</v>
      </c>
      <c r="BF25" s="97">
        <f t="shared" si="13"/>
        <v>381</v>
      </c>
      <c r="BG25" s="20">
        <f t="shared" si="6"/>
        <v>0.91997479521109016</v>
      </c>
    </row>
    <row r="26" spans="1:60" s="28" customFormat="1" x14ac:dyDescent="0.25">
      <c r="A26" s="109" t="s">
        <v>24</v>
      </c>
      <c r="B26" s="108">
        <v>376623</v>
      </c>
      <c r="C26" s="108">
        <v>352260</v>
      </c>
      <c r="D26" s="108">
        <f t="shared" si="7"/>
        <v>24363</v>
      </c>
      <c r="E26" s="18">
        <f t="shared" si="0"/>
        <v>0.93531196979472842</v>
      </c>
      <c r="F26" s="34">
        <v>0.93</v>
      </c>
      <c r="G26" s="6" t="s">
        <v>24</v>
      </c>
      <c r="H26" s="54">
        <v>60811</v>
      </c>
      <c r="I26" s="55">
        <v>54888</v>
      </c>
      <c r="J26" s="55">
        <f t="shared" si="14"/>
        <v>5923</v>
      </c>
      <c r="K26" s="19">
        <f t="shared" si="15"/>
        <v>0.90259985857821778</v>
      </c>
      <c r="L26" s="34">
        <v>0.93</v>
      </c>
      <c r="M26" s="6" t="s">
        <v>24</v>
      </c>
      <c r="N26" s="35">
        <v>67001</v>
      </c>
      <c r="O26" s="36">
        <v>65520</v>
      </c>
      <c r="P26" s="55">
        <f t="shared" si="8"/>
        <v>1481</v>
      </c>
      <c r="Q26" s="19">
        <f t="shared" si="1"/>
        <v>0.97789585230071197</v>
      </c>
      <c r="R26" s="34">
        <v>0.96</v>
      </c>
      <c r="S26" s="34"/>
      <c r="T26" s="6" t="s">
        <v>24</v>
      </c>
      <c r="U26" s="35">
        <v>21473</v>
      </c>
      <c r="V26" s="36">
        <v>21413</v>
      </c>
      <c r="W26" s="55">
        <f t="shared" si="9"/>
        <v>60</v>
      </c>
      <c r="X26" s="19">
        <f t="shared" si="2"/>
        <v>0.997205793321846</v>
      </c>
      <c r="Y26" s="21">
        <v>0.97</v>
      </c>
      <c r="Z26" s="34"/>
      <c r="AA26" s="6" t="s">
        <v>24</v>
      </c>
      <c r="AB26" s="35">
        <v>24219</v>
      </c>
      <c r="AC26" s="36">
        <v>23528</v>
      </c>
      <c r="AD26" s="55">
        <f t="shared" si="16"/>
        <v>691</v>
      </c>
      <c r="AE26" s="19">
        <f t="shared" si="17"/>
        <v>0.97146868161360911</v>
      </c>
      <c r="AF26" s="34">
        <v>0.94</v>
      </c>
      <c r="AG26" s="34"/>
      <c r="AH26" s="6" t="s">
        <v>24</v>
      </c>
      <c r="AI26" s="67">
        <v>13407</v>
      </c>
      <c r="AJ26" s="68">
        <v>12904</v>
      </c>
      <c r="AK26" s="55">
        <f t="shared" si="10"/>
        <v>503</v>
      </c>
      <c r="AL26" s="19">
        <f t="shared" si="3"/>
        <v>0.96248228537331248</v>
      </c>
      <c r="AM26" s="34">
        <v>0.94</v>
      </c>
      <c r="AN26" s="34"/>
      <c r="AO26" s="6" t="s">
        <v>24</v>
      </c>
      <c r="AP26" s="75">
        <v>31929</v>
      </c>
      <c r="AQ26" s="76">
        <v>26853</v>
      </c>
      <c r="AR26" s="99">
        <f t="shared" si="11"/>
        <v>5076</v>
      </c>
      <c r="AS26" s="19">
        <f t="shared" si="4"/>
        <v>0.84102226815747438</v>
      </c>
      <c r="AT26" s="21">
        <v>0.85</v>
      </c>
      <c r="AU26" s="34"/>
      <c r="AV26" s="6" t="s">
        <v>24</v>
      </c>
      <c r="AW26" s="104">
        <v>5061</v>
      </c>
      <c r="AX26" s="99">
        <v>4749</v>
      </c>
      <c r="AY26" s="99">
        <f t="shared" si="12"/>
        <v>312</v>
      </c>
      <c r="AZ26" s="19">
        <f t="shared" si="5"/>
        <v>0.93835210432720806</v>
      </c>
      <c r="BA26" s="21">
        <v>0.9</v>
      </c>
      <c r="BB26" s="34"/>
      <c r="BC26" s="6" t="s">
        <v>24</v>
      </c>
      <c r="BD26" s="75">
        <v>4795</v>
      </c>
      <c r="BE26" s="76">
        <v>4339</v>
      </c>
      <c r="BF26" s="99">
        <f t="shared" si="13"/>
        <v>456</v>
      </c>
      <c r="BG26" s="19">
        <f t="shared" si="6"/>
        <v>0.9049009384775808</v>
      </c>
    </row>
    <row r="27" spans="1:60" s="28" customFormat="1" x14ac:dyDescent="0.25">
      <c r="A27" s="110" t="s">
        <v>49</v>
      </c>
      <c r="B27" s="55">
        <v>385776</v>
      </c>
      <c r="C27" s="55">
        <v>361244</v>
      </c>
      <c r="D27" s="55">
        <f t="shared" si="7"/>
        <v>24532</v>
      </c>
      <c r="E27" s="19">
        <f t="shared" si="0"/>
        <v>0.9364086931276181</v>
      </c>
      <c r="F27" s="34">
        <v>0.93</v>
      </c>
      <c r="G27" s="6" t="s">
        <v>49</v>
      </c>
      <c r="H27" s="54">
        <v>56193</v>
      </c>
      <c r="I27" s="55">
        <v>52562</v>
      </c>
      <c r="J27" s="55">
        <f t="shared" si="14"/>
        <v>3631</v>
      </c>
      <c r="K27" s="19">
        <f t="shared" si="15"/>
        <v>0.93538341074511056</v>
      </c>
      <c r="L27" s="34">
        <v>0.93</v>
      </c>
      <c r="M27" s="6" t="s">
        <v>49</v>
      </c>
      <c r="N27" s="35">
        <v>69495</v>
      </c>
      <c r="O27" s="36">
        <v>67927</v>
      </c>
      <c r="P27" s="55">
        <f t="shared" si="8"/>
        <v>1568</v>
      </c>
      <c r="Q27" s="19">
        <f t="shared" si="1"/>
        <v>0.9774372256996906</v>
      </c>
      <c r="R27" s="34">
        <v>0.96</v>
      </c>
      <c r="S27" s="34"/>
      <c r="T27" s="6" t="s">
        <v>49</v>
      </c>
      <c r="U27" s="35">
        <v>21693</v>
      </c>
      <c r="V27" s="36">
        <v>21616</v>
      </c>
      <c r="W27" s="55">
        <f t="shared" si="9"/>
        <v>77</v>
      </c>
      <c r="X27" s="19">
        <f t="shared" si="2"/>
        <v>0.99645046789286862</v>
      </c>
      <c r="Y27" s="21">
        <v>0.97</v>
      </c>
      <c r="Z27" s="34"/>
      <c r="AA27" s="6" t="s">
        <v>49</v>
      </c>
      <c r="AB27" s="35">
        <v>24567</v>
      </c>
      <c r="AC27" s="36">
        <v>23898</v>
      </c>
      <c r="AD27" s="55">
        <f t="shared" si="16"/>
        <v>669</v>
      </c>
      <c r="AE27" s="19">
        <f t="shared" si="17"/>
        <v>0.97276834778361221</v>
      </c>
      <c r="AF27" s="34">
        <v>0.94</v>
      </c>
      <c r="AG27" s="34"/>
      <c r="AH27" s="6" t="s">
        <v>49</v>
      </c>
      <c r="AI27" s="67">
        <v>13791</v>
      </c>
      <c r="AJ27" s="68">
        <v>13237</v>
      </c>
      <c r="AK27" s="55">
        <f t="shared" si="10"/>
        <v>554</v>
      </c>
      <c r="AL27" s="19">
        <f t="shared" si="3"/>
        <v>0.95982887390327021</v>
      </c>
      <c r="AM27" s="34">
        <v>0.94</v>
      </c>
      <c r="AN27" s="34"/>
      <c r="AO27" s="6" t="s">
        <v>49</v>
      </c>
      <c r="AP27" s="75">
        <v>33404</v>
      </c>
      <c r="AQ27" s="76">
        <v>27885</v>
      </c>
      <c r="AR27" s="99">
        <f t="shared" si="11"/>
        <v>5519</v>
      </c>
      <c r="AS27" s="19">
        <f t="shared" si="4"/>
        <v>0.83478026583642673</v>
      </c>
      <c r="AT27" s="21">
        <v>0.85</v>
      </c>
      <c r="AU27" s="34"/>
      <c r="AV27" s="6" t="s">
        <v>49</v>
      </c>
      <c r="AW27" s="104">
        <v>5009</v>
      </c>
      <c r="AX27" s="99">
        <v>4711</v>
      </c>
      <c r="AY27" s="99">
        <f t="shared" si="12"/>
        <v>298</v>
      </c>
      <c r="AZ27" s="19">
        <f t="shared" si="5"/>
        <v>0.94050708724296261</v>
      </c>
      <c r="BA27" s="21">
        <v>0.9</v>
      </c>
      <c r="BB27" s="34"/>
      <c r="BC27" s="6" t="s">
        <v>49</v>
      </c>
      <c r="BD27" s="75">
        <v>5141</v>
      </c>
      <c r="BE27" s="76">
        <v>4613</v>
      </c>
      <c r="BF27" s="99">
        <f t="shared" si="13"/>
        <v>528</v>
      </c>
      <c r="BG27" s="19">
        <f t="shared" si="6"/>
        <v>0.89729624586656298</v>
      </c>
    </row>
    <row r="28" spans="1:60" s="107" customFormat="1" ht="15.75" thickBot="1" x14ac:dyDescent="0.3">
      <c r="A28" s="111" t="s">
        <v>60</v>
      </c>
      <c r="B28" s="56">
        <v>394498</v>
      </c>
      <c r="C28" s="56">
        <v>373732</v>
      </c>
      <c r="D28" s="56">
        <f t="shared" ref="D28" si="18">B28-C28</f>
        <v>20766</v>
      </c>
      <c r="E28" s="20">
        <f t="shared" ref="E28" si="19">C28/B28</f>
        <v>0.94736094986539854</v>
      </c>
      <c r="F28" s="34">
        <v>0.93</v>
      </c>
      <c r="G28" s="111" t="s">
        <v>60</v>
      </c>
      <c r="H28" s="56">
        <v>57500</v>
      </c>
      <c r="I28" s="56">
        <v>54586</v>
      </c>
      <c r="J28" s="56">
        <f t="shared" si="14"/>
        <v>2914</v>
      </c>
      <c r="K28" s="20">
        <f t="shared" si="15"/>
        <v>0.94932173913043483</v>
      </c>
      <c r="L28" s="34">
        <v>0.93</v>
      </c>
      <c r="M28" s="111" t="s">
        <v>60</v>
      </c>
      <c r="N28" s="56">
        <v>69131</v>
      </c>
      <c r="O28" s="56">
        <v>67599</v>
      </c>
      <c r="P28" s="56">
        <f t="shared" si="8"/>
        <v>1532</v>
      </c>
      <c r="Q28" s="20">
        <f t="shared" si="1"/>
        <v>0.97783917489982786</v>
      </c>
      <c r="R28" s="34">
        <v>0.96</v>
      </c>
      <c r="S28" s="106"/>
      <c r="T28" s="111" t="s">
        <v>60</v>
      </c>
      <c r="U28" s="56">
        <v>20855</v>
      </c>
      <c r="V28" s="56">
        <v>20779</v>
      </c>
      <c r="W28" s="56">
        <f t="shared" si="9"/>
        <v>76</v>
      </c>
      <c r="X28" s="20">
        <f t="shared" si="2"/>
        <v>0.99635578997842245</v>
      </c>
      <c r="Y28" s="21">
        <v>0.97</v>
      </c>
      <c r="Z28" s="106"/>
      <c r="AA28" s="111" t="s">
        <v>60</v>
      </c>
      <c r="AB28" s="56">
        <v>23716</v>
      </c>
      <c r="AC28" s="56">
        <v>23207</v>
      </c>
      <c r="AD28" s="56">
        <f t="shared" si="16"/>
        <v>509</v>
      </c>
      <c r="AE28" s="20">
        <f t="shared" si="17"/>
        <v>0.97853769607016361</v>
      </c>
      <c r="AF28" s="34">
        <v>0.94</v>
      </c>
      <c r="AG28" s="106"/>
      <c r="AH28" s="111" t="s">
        <v>60</v>
      </c>
      <c r="AI28" s="56">
        <v>13935</v>
      </c>
      <c r="AJ28" s="56">
        <v>13345</v>
      </c>
      <c r="AK28" s="56">
        <f t="shared" si="10"/>
        <v>590</v>
      </c>
      <c r="AL28" s="20">
        <f t="shared" si="3"/>
        <v>0.95766056691783275</v>
      </c>
      <c r="AM28" s="34">
        <v>0.94</v>
      </c>
      <c r="AN28" s="106"/>
      <c r="AO28" s="111" t="s">
        <v>60</v>
      </c>
      <c r="AP28" s="112">
        <v>32911</v>
      </c>
      <c r="AQ28" s="112">
        <v>27581</v>
      </c>
      <c r="AR28" s="112">
        <f t="shared" si="11"/>
        <v>5330</v>
      </c>
      <c r="AS28" s="20">
        <f t="shared" si="4"/>
        <v>0.83804806903466922</v>
      </c>
      <c r="AT28" s="21">
        <v>0.85</v>
      </c>
      <c r="AU28" s="106"/>
      <c r="AV28" s="111" t="s">
        <v>60</v>
      </c>
      <c r="AW28" s="112">
        <v>5398</v>
      </c>
      <c r="AX28" s="112">
        <v>5049</v>
      </c>
      <c r="AY28" s="112">
        <f t="shared" si="12"/>
        <v>349</v>
      </c>
      <c r="AZ28" s="20">
        <f t="shared" si="5"/>
        <v>0.93534642460170436</v>
      </c>
      <c r="BA28" s="21">
        <v>0.9</v>
      </c>
      <c r="BB28" s="106"/>
      <c r="BC28" s="111" t="s">
        <v>60</v>
      </c>
      <c r="BD28" s="112">
        <v>5062</v>
      </c>
      <c r="BE28" s="112">
        <v>4553</v>
      </c>
      <c r="BF28" s="112">
        <f t="shared" si="13"/>
        <v>509</v>
      </c>
      <c r="BG28" s="20">
        <f t="shared" si="6"/>
        <v>0.89944685894903198</v>
      </c>
      <c r="BH28" s="28"/>
    </row>
    <row r="29" spans="1:60" ht="15.75" thickBot="1" x14ac:dyDescent="0.3">
      <c r="G29" s="29"/>
      <c r="M29" s="29"/>
      <c r="T29" s="29"/>
      <c r="Y29" s="21">
        <v>0.97</v>
      </c>
      <c r="AA29" s="29"/>
      <c r="AH29" s="29"/>
      <c r="AO29" s="29"/>
      <c r="AV29" s="29"/>
      <c r="BC29" s="29"/>
    </row>
    <row r="30" spans="1:60" ht="15.75" thickBot="1" x14ac:dyDescent="0.3">
      <c r="A30" s="1" t="s">
        <v>25</v>
      </c>
      <c r="B30" s="15" t="s">
        <v>1</v>
      </c>
      <c r="C30" s="16" t="s">
        <v>48</v>
      </c>
      <c r="D30" s="16" t="s">
        <v>47</v>
      </c>
      <c r="E30" s="14" t="s">
        <v>2</v>
      </c>
      <c r="G30" s="29" t="s">
        <v>25</v>
      </c>
      <c r="H30" s="15" t="s">
        <v>1</v>
      </c>
      <c r="I30" s="16" t="s">
        <v>48</v>
      </c>
      <c r="J30" s="16" t="s">
        <v>47</v>
      </c>
      <c r="K30" s="14" t="s">
        <v>2</v>
      </c>
      <c r="M30" s="29" t="s">
        <v>25</v>
      </c>
      <c r="N30" s="15" t="s">
        <v>1</v>
      </c>
      <c r="O30" s="16" t="s">
        <v>48</v>
      </c>
      <c r="P30" s="16" t="s">
        <v>47</v>
      </c>
      <c r="Q30" s="14" t="s">
        <v>2</v>
      </c>
      <c r="T30" s="29" t="s">
        <v>25</v>
      </c>
      <c r="U30" s="15" t="s">
        <v>1</v>
      </c>
      <c r="V30" s="16" t="s">
        <v>48</v>
      </c>
      <c r="W30" s="16" t="s">
        <v>47</v>
      </c>
      <c r="X30" s="14" t="s">
        <v>2</v>
      </c>
      <c r="AA30" s="29" t="s">
        <v>25</v>
      </c>
      <c r="AB30" s="15" t="s">
        <v>1</v>
      </c>
      <c r="AC30" s="16" t="s">
        <v>48</v>
      </c>
      <c r="AD30" s="16" t="s">
        <v>47</v>
      </c>
      <c r="AE30" s="14" t="s">
        <v>2</v>
      </c>
      <c r="AH30" s="29" t="s">
        <v>25</v>
      </c>
      <c r="AI30" s="15" t="s">
        <v>1</v>
      </c>
      <c r="AJ30" s="16" t="s">
        <v>48</v>
      </c>
      <c r="AK30" s="16" t="s">
        <v>47</v>
      </c>
      <c r="AL30" s="14" t="s">
        <v>2</v>
      </c>
      <c r="AO30" s="29" t="s">
        <v>25</v>
      </c>
      <c r="AP30" s="15" t="s">
        <v>1</v>
      </c>
      <c r="AQ30" s="16" t="s">
        <v>48</v>
      </c>
      <c r="AR30" s="16" t="s">
        <v>47</v>
      </c>
      <c r="AS30" s="14" t="s">
        <v>2</v>
      </c>
      <c r="AV30" s="29" t="s">
        <v>25</v>
      </c>
      <c r="AW30" s="15" t="s">
        <v>1</v>
      </c>
      <c r="AX30" s="16" t="s">
        <v>48</v>
      </c>
      <c r="AY30" s="16" t="s">
        <v>47</v>
      </c>
      <c r="AZ30" s="14" t="s">
        <v>2</v>
      </c>
      <c r="BC30" s="29" t="s">
        <v>25</v>
      </c>
      <c r="BD30" s="15" t="s">
        <v>1</v>
      </c>
      <c r="BE30" s="16" t="s">
        <v>48</v>
      </c>
      <c r="BF30" s="16" t="s">
        <v>47</v>
      </c>
      <c r="BG30" s="14" t="s">
        <v>2</v>
      </c>
    </row>
    <row r="31" spans="1:60" ht="15.75" thickBot="1" x14ac:dyDescent="0.3">
      <c r="A31" s="10" t="s">
        <v>26</v>
      </c>
      <c r="B31" s="57">
        <f>SUM(B6:B9)</f>
        <v>904295</v>
      </c>
      <c r="C31" s="58">
        <f>SUM(C6:C9)</f>
        <v>858326</v>
      </c>
      <c r="D31" s="57">
        <f>SUM(D6:D9)</f>
        <v>45969</v>
      </c>
      <c r="E31" s="17">
        <f>C31/B31</f>
        <v>0.94916592483647477</v>
      </c>
      <c r="G31" s="30" t="s">
        <v>26</v>
      </c>
      <c r="H31" s="143" t="s">
        <v>38</v>
      </c>
      <c r="I31" s="144"/>
      <c r="J31" s="144"/>
      <c r="K31" s="145"/>
      <c r="M31" s="30" t="s">
        <v>26</v>
      </c>
      <c r="N31" s="57">
        <f>SUM(N6:N9)</f>
        <v>233057</v>
      </c>
      <c r="O31" s="58">
        <f>SUM(O6:O9)</f>
        <v>228938</v>
      </c>
      <c r="P31" s="57">
        <f>SUM(P6:P9)</f>
        <v>4119</v>
      </c>
      <c r="Q31" s="17">
        <f>O31/N31</f>
        <v>0.98232621204254755</v>
      </c>
      <c r="T31" s="30" t="s">
        <v>26</v>
      </c>
      <c r="U31" s="57">
        <f>SUM(U6:U9)</f>
        <v>61523</v>
      </c>
      <c r="V31" s="58">
        <f>SUM(V6:V9)</f>
        <v>61222</v>
      </c>
      <c r="W31" s="57">
        <f>SUM(W6:W9)</f>
        <v>301</v>
      </c>
      <c r="X31" s="17">
        <f>V31/U31</f>
        <v>0.99510752076459208</v>
      </c>
      <c r="AA31" s="30" t="s">
        <v>26</v>
      </c>
      <c r="AB31" s="137" t="s">
        <v>38</v>
      </c>
      <c r="AC31" s="138"/>
      <c r="AD31" s="138"/>
      <c r="AE31" s="139"/>
      <c r="AH31" s="30" t="s">
        <v>26</v>
      </c>
      <c r="AI31" s="57">
        <f>SUM(AI6:AI9)</f>
        <v>44612</v>
      </c>
      <c r="AJ31" s="58">
        <f>SUM(AJ6:AJ9)</f>
        <v>42971</v>
      </c>
      <c r="AK31" s="57">
        <f>SUM(AK6:AK9)</f>
        <v>1641</v>
      </c>
      <c r="AL31" s="17">
        <f>AJ31/AI31</f>
        <v>0.96321617502017398</v>
      </c>
      <c r="AO31" s="30" t="s">
        <v>26</v>
      </c>
      <c r="AP31" s="71">
        <f>SUM(AP6:AP9)</f>
        <v>97645</v>
      </c>
      <c r="AQ31" s="82">
        <f>SUM(AQ6:AQ9)</f>
        <v>84218</v>
      </c>
      <c r="AR31" s="71">
        <f>SUM(AR6:AR9)</f>
        <v>13427</v>
      </c>
      <c r="AS31" s="17">
        <f>AQ31/AP31</f>
        <v>0.86249167904142554</v>
      </c>
      <c r="AV31" s="30" t="s">
        <v>26</v>
      </c>
      <c r="AW31" s="84">
        <f>SUM(AW6:AW9)</f>
        <v>14056</v>
      </c>
      <c r="AX31" s="85">
        <f>SUM(AX6:AX9)</f>
        <v>13232</v>
      </c>
      <c r="AY31" s="84">
        <f>SUM(AY6:AY9)</f>
        <v>824</v>
      </c>
      <c r="AZ31" s="17">
        <f>AX31/AW31</f>
        <v>0.94137734775184978</v>
      </c>
      <c r="BC31" s="30" t="s">
        <v>26</v>
      </c>
      <c r="BD31" s="71">
        <f>SUM(BD6:BD9)</f>
        <v>12999</v>
      </c>
      <c r="BE31" s="82">
        <f>SUM(BE6:BE9)</f>
        <v>12253</v>
      </c>
      <c r="BF31" s="71">
        <f>SUM(BF6:BF9)</f>
        <v>746</v>
      </c>
      <c r="BG31" s="17">
        <f>BE31/BD31</f>
        <v>0.94261097007462114</v>
      </c>
    </row>
    <row r="32" spans="1:60" ht="15.75" thickBot="1" x14ac:dyDescent="0.3">
      <c r="A32" s="11" t="s">
        <v>27</v>
      </c>
      <c r="B32" s="57">
        <f>SUM(B10:B13)</f>
        <v>1005066</v>
      </c>
      <c r="C32" s="58">
        <f>SUM(C10:C13)</f>
        <v>959757</v>
      </c>
      <c r="D32" s="57">
        <f>SUM(D10:D13)</f>
        <v>45309</v>
      </c>
      <c r="E32" s="17">
        <f>C32/B32</f>
        <v>0.95491937842887931</v>
      </c>
      <c r="G32" s="31" t="s">
        <v>27</v>
      </c>
      <c r="H32" s="57">
        <f>SUM(H10:H13)</f>
        <v>204023</v>
      </c>
      <c r="I32" s="58">
        <f>SUM(I10:I13)</f>
        <v>193458</v>
      </c>
      <c r="J32" s="57">
        <f>SUM(J10:J13)</f>
        <v>10565</v>
      </c>
      <c r="K32" s="17">
        <f>I32/H32</f>
        <v>0.94821662263568318</v>
      </c>
      <c r="M32" s="31" t="s">
        <v>27</v>
      </c>
      <c r="N32" s="57">
        <f>SUM(N10:N13)</f>
        <v>244630</v>
      </c>
      <c r="O32" s="58">
        <f>SUM(O10:O13)</f>
        <v>240627</v>
      </c>
      <c r="P32" s="57">
        <f>SUM(P10:P13)</f>
        <v>4003</v>
      </c>
      <c r="Q32" s="17">
        <f>O32/N32</f>
        <v>0.98363651228385729</v>
      </c>
      <c r="T32" s="31" t="s">
        <v>27</v>
      </c>
      <c r="U32" s="57">
        <f>SUM(U10:U13)</f>
        <v>72627</v>
      </c>
      <c r="V32" s="58">
        <f>SUM(V10:V13)</f>
        <v>72371</v>
      </c>
      <c r="W32" s="57">
        <f>SUM(W10:W13)</f>
        <v>256</v>
      </c>
      <c r="X32" s="17">
        <f>V32/U32</f>
        <v>0.99647514009941207</v>
      </c>
      <c r="AA32" s="31" t="s">
        <v>27</v>
      </c>
      <c r="AB32" s="140"/>
      <c r="AC32" s="141"/>
      <c r="AD32" s="141"/>
      <c r="AE32" s="142"/>
      <c r="AH32" s="31" t="s">
        <v>27</v>
      </c>
      <c r="AI32" s="57">
        <f>SUM(AI10:AI13)</f>
        <v>52956</v>
      </c>
      <c r="AJ32" s="58">
        <f>SUM(AJ10:AJ13)</f>
        <v>51437</v>
      </c>
      <c r="AK32" s="57">
        <f>SUM(AK10:AK13)</f>
        <v>1519</v>
      </c>
      <c r="AL32" s="17">
        <f>AJ32/AI32</f>
        <v>0.97131580935115946</v>
      </c>
      <c r="AO32" s="31" t="s">
        <v>27</v>
      </c>
      <c r="AP32" s="71">
        <f>SUM(AP10:AP13)</f>
        <v>105035</v>
      </c>
      <c r="AQ32" s="82">
        <f>SUM(AQ10:AQ13)</f>
        <v>91416</v>
      </c>
      <c r="AR32" s="71">
        <f>SUM(AR10:AR13)</f>
        <v>13619</v>
      </c>
      <c r="AS32" s="17">
        <f>AQ32/AP32</f>
        <v>0.87033845860903514</v>
      </c>
      <c r="AV32" s="31" t="s">
        <v>27</v>
      </c>
      <c r="AW32" s="84">
        <f>SUM(AW10:AW13)</f>
        <v>15963</v>
      </c>
      <c r="AX32" s="85">
        <f>SUM(AX10:AX13)</f>
        <v>14962</v>
      </c>
      <c r="AY32" s="84">
        <f>SUM(AY10:AY13)</f>
        <v>1001</v>
      </c>
      <c r="AZ32" s="17">
        <f>AX32/AW32</f>
        <v>0.93729248888053629</v>
      </c>
      <c r="BC32" s="31" t="s">
        <v>27</v>
      </c>
      <c r="BD32" s="71">
        <f>SUM(BD10:BD13)</f>
        <v>16423.5</v>
      </c>
      <c r="BE32" s="82">
        <f>SUM(BE10:BE13)</f>
        <v>15356.5</v>
      </c>
      <c r="BF32" s="71">
        <f>SUM(BF10:BF13)</f>
        <v>1067</v>
      </c>
      <c r="BG32" s="17">
        <f>BE32/BD32</f>
        <v>0.9350321186105276</v>
      </c>
    </row>
    <row r="33" spans="1:59" ht="15.75" thickBot="1" x14ac:dyDescent="0.3">
      <c r="A33" s="11" t="s">
        <v>28</v>
      </c>
      <c r="B33" s="57">
        <f>SUM(B14:B17)</f>
        <v>1108523</v>
      </c>
      <c r="C33" s="58">
        <f>SUM(C14:C17)</f>
        <v>1063040</v>
      </c>
      <c r="D33" s="57">
        <f>SUM(D14:D17)</f>
        <v>45483</v>
      </c>
      <c r="E33" s="17">
        <f>C33/B33</f>
        <v>0.95896972818786796</v>
      </c>
      <c r="G33" s="31" t="s">
        <v>28</v>
      </c>
      <c r="H33" s="57">
        <f>SUM(H14:H17)</f>
        <v>194901</v>
      </c>
      <c r="I33" s="58">
        <f>SUM(I14:I17)</f>
        <v>186605</v>
      </c>
      <c r="J33" s="57">
        <f>SUM(J14:J17)</f>
        <v>8296</v>
      </c>
      <c r="K33" s="17">
        <f>I33/H33</f>
        <v>0.95743480023191263</v>
      </c>
      <c r="M33" s="31" t="s">
        <v>28</v>
      </c>
      <c r="N33" s="57">
        <f>SUM(N14:N17)</f>
        <v>255203</v>
      </c>
      <c r="O33" s="58">
        <f>SUM(O14:O17)</f>
        <v>251170</v>
      </c>
      <c r="P33" s="57">
        <f>SUM(P14:P17)</f>
        <v>4033</v>
      </c>
      <c r="Q33" s="17">
        <f>O33/N33</f>
        <v>0.98419689423713674</v>
      </c>
      <c r="T33" s="31" t="s">
        <v>28</v>
      </c>
      <c r="U33" s="57">
        <f>SUM(U14:U17)</f>
        <v>79719</v>
      </c>
      <c r="V33" s="58">
        <f>SUM(V14:V17)</f>
        <v>79495</v>
      </c>
      <c r="W33" s="57">
        <f>SUM(W14:W17)</f>
        <v>224</v>
      </c>
      <c r="X33" s="17">
        <f>V33/U33</f>
        <v>0.99719013033279391</v>
      </c>
      <c r="AA33" s="31" t="s">
        <v>28</v>
      </c>
      <c r="AB33" s="57">
        <f>SUM(AB14:AB17)</f>
        <v>95941</v>
      </c>
      <c r="AC33" s="58">
        <f>SUM(AC14:AC17)</f>
        <v>94258</v>
      </c>
      <c r="AD33" s="57">
        <f>SUM(AD14:AD17)</f>
        <v>1683</v>
      </c>
      <c r="AE33" s="17">
        <f>AC33/AB33</f>
        <v>0.98245796896009008</v>
      </c>
      <c r="AH33" s="31" t="s">
        <v>28</v>
      </c>
      <c r="AI33" s="57">
        <f>SUM(AI14:AI17)</f>
        <v>55262</v>
      </c>
      <c r="AJ33" s="58">
        <f>SUM(AJ14:AJ17)</f>
        <v>53888</v>
      </c>
      <c r="AK33" s="57">
        <f>SUM(AK14:AK17)</f>
        <v>1374</v>
      </c>
      <c r="AL33" s="17">
        <f>AJ33/AI33</f>
        <v>0.97513662191017336</v>
      </c>
      <c r="AO33" s="31" t="s">
        <v>28</v>
      </c>
      <c r="AP33" s="71">
        <f>SUM(AP14:AP17)</f>
        <v>113180</v>
      </c>
      <c r="AQ33" s="82">
        <f>SUM(AQ14:AQ17)</f>
        <v>98796</v>
      </c>
      <c r="AR33" s="71">
        <f>SUM(AR14:AR17)</f>
        <v>14384</v>
      </c>
      <c r="AS33" s="17">
        <f>AQ33/AP33</f>
        <v>0.87291040819932852</v>
      </c>
      <c r="AV33" s="31" t="s">
        <v>28</v>
      </c>
      <c r="AW33" s="84">
        <f>SUM(AW14:AW17)</f>
        <v>17478</v>
      </c>
      <c r="AX33" s="85">
        <f>SUM(AX14:AX17)</f>
        <v>16434</v>
      </c>
      <c r="AY33" s="84">
        <f>SUM(AY14:AY17)</f>
        <v>1044</v>
      </c>
      <c r="AZ33" s="17">
        <f>AX33/AW33</f>
        <v>0.94026776519052524</v>
      </c>
      <c r="BC33" s="31" t="s">
        <v>28</v>
      </c>
      <c r="BD33" s="71">
        <f>SUM(BD14:BD17)</f>
        <v>17415</v>
      </c>
      <c r="BE33" s="82">
        <f>SUM(BE14:BE17)</f>
        <v>16297</v>
      </c>
      <c r="BF33" s="71">
        <f>SUM(BF14:BF17)</f>
        <v>1118</v>
      </c>
      <c r="BG33" s="17">
        <f>BE33/BD33</f>
        <v>0.93580246913580245</v>
      </c>
    </row>
    <row r="34" spans="1:59" ht="15.75" thickBot="1" x14ac:dyDescent="0.3">
      <c r="A34" s="8" t="s">
        <v>29</v>
      </c>
      <c r="B34" s="35">
        <f>SUM(B18:B21)</f>
        <v>1220203</v>
      </c>
      <c r="C34" s="59">
        <f>SUM(C18:C21)</f>
        <v>1165836</v>
      </c>
      <c r="D34" s="35">
        <f>SUM(D18:D21)</f>
        <v>54367</v>
      </c>
      <c r="E34" s="19">
        <f>C34/B34</f>
        <v>0.95544429902237582</v>
      </c>
      <c r="G34" s="6" t="s">
        <v>29</v>
      </c>
      <c r="H34" s="35">
        <f>SUM(H18:H21)</f>
        <v>196543</v>
      </c>
      <c r="I34" s="59">
        <f>SUM(I18:I21)</f>
        <v>187689</v>
      </c>
      <c r="J34" s="35">
        <f>SUM(J18:J21)</f>
        <v>8854</v>
      </c>
      <c r="K34" s="19">
        <f>I34/H34</f>
        <v>0.95495133380481623</v>
      </c>
      <c r="M34" s="6" t="s">
        <v>29</v>
      </c>
      <c r="N34" s="35">
        <f>SUM(N18:N21)</f>
        <v>258627</v>
      </c>
      <c r="O34" s="59">
        <f>SUM(O18:O21)</f>
        <v>254495</v>
      </c>
      <c r="P34" s="35">
        <f>SUM(P18:P21)</f>
        <v>4132</v>
      </c>
      <c r="Q34" s="19">
        <f>O34/N34</f>
        <v>0.98402332316424812</v>
      </c>
      <c r="T34" s="6" t="s">
        <v>29</v>
      </c>
      <c r="U34" s="35">
        <f>SUM(U18:U21)</f>
        <v>82894</v>
      </c>
      <c r="V34" s="59">
        <f>SUM(V18:V21)</f>
        <v>82622</v>
      </c>
      <c r="W34" s="35">
        <f>SUM(W18:W21)</f>
        <v>272</v>
      </c>
      <c r="X34" s="19">
        <f>V34/U34</f>
        <v>0.99671870099162785</v>
      </c>
      <c r="AA34" s="6" t="s">
        <v>29</v>
      </c>
      <c r="AB34" s="35">
        <f>SUM(AB18:AB21)</f>
        <v>96553</v>
      </c>
      <c r="AC34" s="59">
        <f>SUM(AC18:AC21)</f>
        <v>94594</v>
      </c>
      <c r="AD34" s="35">
        <f>SUM(AD18:AD21)</f>
        <v>1959</v>
      </c>
      <c r="AE34" s="19">
        <f>AC34/AB34</f>
        <v>0.97971062525245201</v>
      </c>
      <c r="AH34" s="6" t="s">
        <v>29</v>
      </c>
      <c r="AI34" s="35">
        <f>SUM(AI18:AI21)</f>
        <v>55500</v>
      </c>
      <c r="AJ34" s="59">
        <f>SUM(AJ18:AJ21)</f>
        <v>54033</v>
      </c>
      <c r="AK34" s="35">
        <f>SUM(AK18:AK21)</f>
        <v>1467</v>
      </c>
      <c r="AL34" s="19">
        <f>AJ34/AI34</f>
        <v>0.97356756756756757</v>
      </c>
      <c r="AO34" s="6" t="s">
        <v>29</v>
      </c>
      <c r="AP34" s="75">
        <f>SUM(AP18:AP21)</f>
        <v>117938</v>
      </c>
      <c r="AQ34" s="83">
        <f>SUM(AQ18:AQ21)</f>
        <v>102897</v>
      </c>
      <c r="AR34" s="75">
        <f>SUM(AR18:AR21)</f>
        <v>15041</v>
      </c>
      <c r="AS34" s="19">
        <f>AQ34/AP34</f>
        <v>0.8724668893825569</v>
      </c>
      <c r="AV34" s="6" t="s">
        <v>29</v>
      </c>
      <c r="AW34" s="54">
        <f>SUM(AW18:AW21)</f>
        <v>17954</v>
      </c>
      <c r="AX34" s="86">
        <f>SUM(AX18:AX21)</f>
        <v>17070</v>
      </c>
      <c r="AY34" s="54">
        <f>SUM(AY18:AY21)</f>
        <v>884</v>
      </c>
      <c r="AZ34" s="19">
        <f>AX34/AW34</f>
        <v>0.95076306115628828</v>
      </c>
      <c r="BC34" s="6" t="s">
        <v>29</v>
      </c>
      <c r="BD34" s="75">
        <f>SUM(BD18:BD21)</f>
        <v>17661</v>
      </c>
      <c r="BE34" s="83">
        <f>SUM(BE18:BE21)</f>
        <v>16467</v>
      </c>
      <c r="BF34" s="75">
        <f>SUM(BF18:BF21)</f>
        <v>1194</v>
      </c>
      <c r="BG34" s="19">
        <f>BE34/BD34</f>
        <v>0.93239340920672664</v>
      </c>
    </row>
    <row r="35" spans="1:59" ht="15.75" thickBot="1" x14ac:dyDescent="0.3">
      <c r="A35" s="11" t="s">
        <v>30</v>
      </c>
      <c r="B35" s="57">
        <f>SUM(B22:B25)</f>
        <v>1361345</v>
      </c>
      <c r="C35" s="58">
        <f>SUM(C22:C25)</f>
        <v>1297849</v>
      </c>
      <c r="D35" s="57">
        <f>SUM(D22:D25)</f>
        <v>63496</v>
      </c>
      <c r="E35" s="17">
        <f>C35/B35</f>
        <v>0.95335789237849333</v>
      </c>
      <c r="G35" s="31" t="s">
        <v>30</v>
      </c>
      <c r="H35" s="57">
        <f>SUM(H22:H25)</f>
        <v>217471</v>
      </c>
      <c r="I35" s="58">
        <f>SUM(I22:I25)</f>
        <v>206148</v>
      </c>
      <c r="J35" s="57">
        <f>SUM(J22:J25)</f>
        <v>11323</v>
      </c>
      <c r="K35" s="17">
        <f>I35/H35</f>
        <v>0.94793328765674501</v>
      </c>
      <c r="M35" s="31" t="s">
        <v>30</v>
      </c>
      <c r="N35" s="57">
        <f>SUM(N22:N25)</f>
        <v>267783</v>
      </c>
      <c r="O35" s="58">
        <f>SUM(O22:O25)</f>
        <v>263113</v>
      </c>
      <c r="P35" s="57">
        <f>SUM(P22:P25)</f>
        <v>4670</v>
      </c>
      <c r="Q35" s="17">
        <f>O35/N35</f>
        <v>0.98256050608141665</v>
      </c>
      <c r="T35" s="31" t="s">
        <v>30</v>
      </c>
      <c r="U35" s="57">
        <f>SUM(U22:U25)</f>
        <v>87464</v>
      </c>
      <c r="V35" s="58">
        <f>SUM(V22:V25)</f>
        <v>87220</v>
      </c>
      <c r="W35" s="57">
        <f>SUM(W22:W25)</f>
        <v>244</v>
      </c>
      <c r="X35" s="17">
        <f>V35/U35</f>
        <v>0.99721028080124396</v>
      </c>
      <c r="AA35" s="31" t="s">
        <v>30</v>
      </c>
      <c r="AB35" s="57">
        <f>SUM(AB22:AB25)</f>
        <v>96300</v>
      </c>
      <c r="AC35" s="58">
        <f>SUM(AC22:AC25)</f>
        <v>93982</v>
      </c>
      <c r="AD35" s="57">
        <f>SUM(AD22:AD25)</f>
        <v>2318</v>
      </c>
      <c r="AE35" s="17">
        <f>AC35/AB35</f>
        <v>0.97592938733125645</v>
      </c>
      <c r="AH35" s="31" t="s">
        <v>30</v>
      </c>
      <c r="AI35" s="57">
        <f>SUM(AI22:AI25)</f>
        <v>55839</v>
      </c>
      <c r="AJ35" s="58">
        <f>SUM(AJ22:AJ25)</f>
        <v>54312</v>
      </c>
      <c r="AK35" s="57">
        <f>SUM(AK22:AK25)</f>
        <v>1527</v>
      </c>
      <c r="AL35" s="17">
        <f>AJ35/AI35</f>
        <v>0.97265352173212272</v>
      </c>
      <c r="AO35" s="31" t="s">
        <v>30</v>
      </c>
      <c r="AP35" s="71">
        <f>SUM(AP22:AP25)</f>
        <v>125275</v>
      </c>
      <c r="AQ35" s="82">
        <f>SUM(AQ22:AQ25)</f>
        <v>107705</v>
      </c>
      <c r="AR35" s="71">
        <f>SUM(AR22:AR25)</f>
        <v>17570</v>
      </c>
      <c r="AS35" s="17">
        <f>AQ35/AP35</f>
        <v>0.85974855318299737</v>
      </c>
      <c r="AV35" s="31" t="s">
        <v>30</v>
      </c>
      <c r="AW35" s="84">
        <f>SUM(AW22:AW25)</f>
        <v>19022</v>
      </c>
      <c r="AX35" s="85">
        <f>SUM(AX22:AX25)</f>
        <v>18016</v>
      </c>
      <c r="AY35" s="84">
        <f>SUM(AY22:AY25)</f>
        <v>1006</v>
      </c>
      <c r="AZ35" s="17">
        <f>AX35/AW35</f>
        <v>0.94711386815266529</v>
      </c>
      <c r="BC35" s="31" t="s">
        <v>30</v>
      </c>
      <c r="BD35" s="71">
        <f>SUM(BD22:BD25)</f>
        <v>18661</v>
      </c>
      <c r="BE35" s="82">
        <f>SUM(BE22:BE25)</f>
        <v>17236</v>
      </c>
      <c r="BF35" s="71">
        <f>SUM(BF22:BF25)</f>
        <v>1425</v>
      </c>
      <c r="BG35" s="17">
        <f>BE35/BD35</f>
        <v>0.92363753282246397</v>
      </c>
    </row>
    <row r="36" spans="1:59" x14ac:dyDescent="0.25">
      <c r="C36" s="3"/>
      <c r="D36" s="4"/>
      <c r="I36" s="3"/>
      <c r="J36" s="4"/>
      <c r="N36" s="3"/>
      <c r="O36" s="4"/>
      <c r="U36" s="3"/>
      <c r="V36" s="4"/>
      <c r="AB36" s="3"/>
      <c r="AC36" s="4"/>
      <c r="AI36" s="3"/>
      <c r="AJ36" s="4"/>
      <c r="AP36" s="3"/>
      <c r="AQ36" s="4"/>
      <c r="AW36" s="3"/>
      <c r="AX36" s="4"/>
      <c r="BD36" s="3"/>
      <c r="BE36" s="4"/>
    </row>
    <row r="37" spans="1:59" x14ac:dyDescent="0.25">
      <c r="C37" s="3"/>
      <c r="D37" s="4"/>
      <c r="I37" s="3"/>
      <c r="J37" s="4"/>
      <c r="N37" s="3"/>
      <c r="O37" s="4"/>
      <c r="U37" s="3"/>
      <c r="V37" s="4"/>
      <c r="AB37" s="3"/>
      <c r="AC37" s="4"/>
      <c r="AI37" s="3"/>
      <c r="AJ37" s="4"/>
      <c r="AP37" s="3"/>
      <c r="AQ37" s="4"/>
      <c r="AW37" s="3"/>
      <c r="AX37" s="4"/>
      <c r="BD37" s="3"/>
      <c r="BE37" s="4"/>
    </row>
    <row r="38" spans="1:59" x14ac:dyDescent="0.25">
      <c r="B38" s="146" t="s">
        <v>62</v>
      </c>
      <c r="C38" s="146"/>
      <c r="D38" s="146"/>
      <c r="E38" s="146"/>
      <c r="H38" s="146" t="s">
        <v>62</v>
      </c>
      <c r="I38" s="146"/>
      <c r="J38" s="146"/>
      <c r="K38" s="146"/>
      <c r="N38" s="146" t="s">
        <v>62</v>
      </c>
      <c r="O38" s="146"/>
      <c r="P38" s="146"/>
      <c r="Q38" s="146"/>
      <c r="U38" s="3"/>
      <c r="V38" s="4"/>
      <c r="AB38" s="3"/>
      <c r="AC38" s="4"/>
      <c r="AI38" s="3"/>
      <c r="AJ38" s="4"/>
      <c r="AP38" s="146" t="s">
        <v>62</v>
      </c>
      <c r="AQ38" s="146"/>
      <c r="AR38" s="146"/>
      <c r="AS38" s="146"/>
      <c r="AW38" s="146" t="s">
        <v>62</v>
      </c>
      <c r="AX38" s="146"/>
      <c r="AY38" s="146"/>
      <c r="AZ38" s="146"/>
      <c r="BD38" s="146" t="s">
        <v>62</v>
      </c>
      <c r="BE38" s="146"/>
      <c r="BF38" s="146"/>
      <c r="BG38" s="146"/>
    </row>
    <row r="39" spans="1:59" x14ac:dyDescent="0.25">
      <c r="B39" s="146"/>
      <c r="C39" s="146"/>
      <c r="D39" s="146"/>
      <c r="E39" s="146"/>
      <c r="H39" s="146"/>
      <c r="I39" s="146"/>
      <c r="J39" s="146"/>
      <c r="K39" s="146"/>
      <c r="N39" s="146"/>
      <c r="O39" s="146"/>
      <c r="P39" s="146"/>
      <c r="Q39" s="146"/>
      <c r="U39" s="3"/>
      <c r="V39" s="4"/>
      <c r="W39" s="5"/>
      <c r="X39" s="5"/>
      <c r="AB39" s="3"/>
      <c r="AC39" s="4"/>
      <c r="AD39" s="5"/>
      <c r="AE39" s="5"/>
      <c r="AI39" s="3"/>
      <c r="AJ39" s="4"/>
      <c r="AK39" s="5"/>
      <c r="AL39" s="5"/>
      <c r="AP39" s="146"/>
      <c r="AQ39" s="146"/>
      <c r="AR39" s="146"/>
      <c r="AS39" s="146"/>
      <c r="AW39" s="146"/>
      <c r="AX39" s="146"/>
      <c r="AY39" s="146"/>
      <c r="AZ39" s="146"/>
      <c r="BD39" s="146"/>
      <c r="BE39" s="146"/>
      <c r="BF39" s="146"/>
      <c r="BG39" s="146"/>
    </row>
    <row r="40" spans="1:59" x14ac:dyDescent="0.25">
      <c r="B40" s="146"/>
      <c r="C40" s="146"/>
      <c r="D40" s="146"/>
      <c r="E40" s="146"/>
      <c r="H40" s="146"/>
      <c r="I40" s="146"/>
      <c r="J40" s="146"/>
      <c r="K40" s="146"/>
      <c r="N40" s="146"/>
      <c r="O40" s="146"/>
      <c r="P40" s="146"/>
      <c r="Q40" s="146"/>
      <c r="U40" s="3"/>
      <c r="V40" s="4"/>
      <c r="AB40" s="3"/>
      <c r="AC40" s="4"/>
      <c r="AI40" s="3"/>
      <c r="AJ40" s="4"/>
      <c r="AP40" s="146"/>
      <c r="AQ40" s="146"/>
      <c r="AR40" s="146"/>
      <c r="AS40" s="146"/>
      <c r="AW40" s="146"/>
      <c r="AX40" s="146"/>
      <c r="AY40" s="146"/>
      <c r="AZ40" s="146"/>
      <c r="BD40" s="146"/>
      <c r="BE40" s="146"/>
      <c r="BF40" s="146"/>
      <c r="BG40" s="146"/>
    </row>
    <row r="41" spans="1:59" x14ac:dyDescent="0.25">
      <c r="C41" s="3"/>
      <c r="D41" s="4"/>
      <c r="N41" s="3"/>
      <c r="O41" s="4"/>
      <c r="U41" s="3"/>
      <c r="V41" s="3"/>
      <c r="AB41" s="3"/>
      <c r="AC41" s="4"/>
      <c r="AI41" s="3"/>
      <c r="AJ41" s="4"/>
      <c r="AP41" s="3"/>
      <c r="AQ41" s="4"/>
      <c r="AW41" s="3"/>
      <c r="AX41" s="4"/>
      <c r="BD41" s="3"/>
      <c r="BE41" s="4"/>
    </row>
    <row r="42" spans="1:59" x14ac:dyDescent="0.25">
      <c r="C42" s="3"/>
      <c r="D42" s="4"/>
      <c r="I42" s="3"/>
      <c r="N42" s="3"/>
      <c r="O42" s="3"/>
      <c r="U42" s="3"/>
      <c r="V42" s="4"/>
      <c r="AB42" s="3"/>
      <c r="AC42" s="4"/>
      <c r="AI42" s="3"/>
      <c r="AJ42" s="4"/>
      <c r="AP42" s="3"/>
      <c r="AQ42" s="4"/>
      <c r="AW42" s="3"/>
      <c r="AX42" s="4"/>
      <c r="BD42" s="3"/>
      <c r="BE42" s="4"/>
    </row>
    <row r="43" spans="1:59" x14ac:dyDescent="0.25">
      <c r="C43" s="3"/>
      <c r="D43" s="4"/>
      <c r="E43" s="5"/>
      <c r="K43" s="5"/>
      <c r="N43" s="3"/>
      <c r="O43" s="4"/>
      <c r="P43" s="5"/>
      <c r="Q43" s="5"/>
      <c r="U43" s="3"/>
      <c r="V43" s="3"/>
      <c r="W43" s="5"/>
      <c r="X43" s="5"/>
      <c r="AB43" s="3"/>
      <c r="AC43" s="4"/>
      <c r="AD43" s="5"/>
      <c r="AE43" s="5"/>
      <c r="AI43" s="3"/>
      <c r="AJ43" s="3"/>
      <c r="AK43" s="5"/>
      <c r="AL43" s="5"/>
      <c r="AQ43" s="4"/>
      <c r="AR43" s="5"/>
      <c r="AW43" s="3"/>
      <c r="AX43" s="4"/>
      <c r="AY43" s="5"/>
      <c r="BD43" s="3"/>
      <c r="BE43" s="4"/>
      <c r="BF43" s="5"/>
    </row>
    <row r="44" spans="1:59" x14ac:dyDescent="0.25">
      <c r="C44" s="3"/>
      <c r="D44" s="4"/>
      <c r="I44" s="3"/>
      <c r="J44" s="4"/>
      <c r="N44" s="3"/>
      <c r="O44" s="4"/>
      <c r="U44" s="3"/>
      <c r="V44" s="4"/>
      <c r="AB44" s="3"/>
      <c r="AC44" s="3"/>
      <c r="AI44" s="3"/>
      <c r="AJ44" s="4"/>
      <c r="AQ44" s="4"/>
      <c r="AW44" s="3"/>
      <c r="AX44" s="4"/>
      <c r="BD44" s="3"/>
      <c r="BE44" s="4"/>
    </row>
    <row r="45" spans="1:59" x14ac:dyDescent="0.25">
      <c r="D45" s="4"/>
      <c r="I45" s="3"/>
      <c r="J45" s="4"/>
      <c r="N45" s="3"/>
      <c r="O45" s="4"/>
      <c r="U45" s="3"/>
      <c r="V45" s="4"/>
      <c r="AB45" s="3"/>
      <c r="AC45" s="4"/>
      <c r="AI45" s="3"/>
      <c r="AJ45" s="4"/>
      <c r="AQ45" s="4"/>
      <c r="AW45" s="3"/>
      <c r="AX45" s="4"/>
      <c r="BD45" s="3"/>
      <c r="BE45" s="4"/>
    </row>
    <row r="46" spans="1:59" x14ac:dyDescent="0.25">
      <c r="D46" s="4"/>
      <c r="I46" s="3"/>
      <c r="J46" s="4"/>
      <c r="N46" s="3"/>
      <c r="O46" s="4"/>
      <c r="U46" s="3"/>
      <c r="V46" s="4"/>
      <c r="AB46" s="3"/>
      <c r="AC46" s="4"/>
      <c r="AI46" s="3"/>
      <c r="AJ46" s="4"/>
      <c r="AQ46" s="4"/>
      <c r="AW46" s="3"/>
      <c r="AX46" s="4"/>
      <c r="BD46" s="3"/>
      <c r="BE46" s="4"/>
    </row>
    <row r="47" spans="1:59" x14ac:dyDescent="0.25">
      <c r="D47" s="4"/>
      <c r="E47" s="5"/>
      <c r="I47" s="3"/>
      <c r="J47" s="4"/>
      <c r="K47" s="5"/>
      <c r="O47" s="4"/>
      <c r="P47" s="5"/>
      <c r="Q47" s="5"/>
      <c r="U47" s="3"/>
      <c r="V47" s="4"/>
      <c r="W47" s="5"/>
      <c r="X47" s="5"/>
      <c r="AB47" s="3"/>
      <c r="AC47" s="4"/>
      <c r="AD47" s="5"/>
      <c r="AE47" s="5"/>
      <c r="AI47" s="3"/>
      <c r="AJ47" s="4"/>
      <c r="AK47" s="5"/>
      <c r="AL47" s="5"/>
      <c r="AQ47" s="4"/>
      <c r="AR47" s="5"/>
      <c r="AW47" s="3"/>
      <c r="AX47" s="3"/>
      <c r="AY47" s="5"/>
      <c r="BD47" s="3"/>
      <c r="BE47" s="4"/>
      <c r="BF47" s="5"/>
    </row>
    <row r="48" spans="1:59" x14ac:dyDescent="0.25">
      <c r="D48" s="4"/>
      <c r="I48" s="3"/>
      <c r="J48" s="4"/>
      <c r="O48" s="4"/>
      <c r="U48" s="3"/>
      <c r="V48" s="4"/>
      <c r="AB48" s="3"/>
      <c r="AC48" s="4"/>
      <c r="AI48" s="3"/>
      <c r="AJ48" s="4"/>
      <c r="AQ48" s="4"/>
      <c r="AW48" s="3"/>
      <c r="AX48" s="4"/>
      <c r="AZ48" s="4"/>
      <c r="BD48" s="3"/>
      <c r="BE48" s="4"/>
    </row>
    <row r="49" spans="4:58" x14ac:dyDescent="0.25">
      <c r="D49" s="4"/>
      <c r="I49" s="3"/>
      <c r="J49" s="4"/>
      <c r="O49" s="4"/>
      <c r="U49" s="3"/>
      <c r="V49" s="4"/>
      <c r="AB49" s="3"/>
      <c r="AC49" s="4"/>
      <c r="AQ49" s="4"/>
      <c r="AW49" s="3"/>
      <c r="AX49" s="4"/>
      <c r="AZ49" s="4"/>
      <c r="BD49" s="3"/>
      <c r="BE49" s="4"/>
    </row>
    <row r="50" spans="4:58" x14ac:dyDescent="0.25">
      <c r="D50" s="4"/>
      <c r="I50" s="3"/>
      <c r="J50" s="4"/>
      <c r="O50" s="4"/>
      <c r="U50" s="3"/>
      <c r="V50" s="4"/>
      <c r="AB50" s="3"/>
      <c r="AC50" s="4"/>
      <c r="AQ50" s="4"/>
      <c r="AR50" s="5"/>
      <c r="AS50" s="5"/>
      <c r="AW50" s="3"/>
      <c r="AX50" s="4"/>
      <c r="AZ50" s="4"/>
      <c r="BD50" s="3"/>
      <c r="BE50" s="4"/>
    </row>
    <row r="51" spans="4:58" x14ac:dyDescent="0.25">
      <c r="D51" s="4"/>
      <c r="E51" s="5"/>
      <c r="I51" s="3"/>
      <c r="J51" s="4"/>
      <c r="K51" s="5"/>
      <c r="O51" s="4"/>
      <c r="P51" s="5"/>
      <c r="Q51" s="5"/>
      <c r="U51" s="3"/>
      <c r="V51" s="4"/>
      <c r="W51" s="5"/>
      <c r="X51" s="5"/>
      <c r="AB51" s="3"/>
      <c r="AC51" s="4"/>
      <c r="AD51" s="5"/>
      <c r="AQ51" s="4"/>
      <c r="AW51" s="3"/>
      <c r="AX51" s="4"/>
      <c r="AY51" s="5"/>
      <c r="AZ51" s="4"/>
      <c r="BD51" s="3"/>
      <c r="BE51" s="4"/>
      <c r="BF51" s="5"/>
    </row>
    <row r="52" spans="4:58" x14ac:dyDescent="0.25">
      <c r="D52" s="4"/>
      <c r="I52" s="3"/>
      <c r="J52" s="4"/>
      <c r="O52" s="4"/>
      <c r="U52" s="3"/>
      <c r="V52" s="4"/>
      <c r="AB52" s="3"/>
      <c r="AC52" s="4"/>
      <c r="AQ52" s="4"/>
      <c r="AW52" s="3"/>
      <c r="AX52" s="4"/>
      <c r="AZ52" s="4"/>
      <c r="BD52" s="3"/>
      <c r="BE52" s="4"/>
    </row>
    <row r="53" spans="4:58" x14ac:dyDescent="0.25">
      <c r="O53" s="4"/>
      <c r="AQ53" s="4"/>
      <c r="AZ53" s="4"/>
    </row>
    <row r="54" spans="4:58" x14ac:dyDescent="0.25">
      <c r="O54" s="4"/>
      <c r="AQ54" s="4"/>
      <c r="AZ54" s="4"/>
    </row>
    <row r="55" spans="4:58" x14ac:dyDescent="0.25">
      <c r="O55" s="4"/>
      <c r="AZ55" s="4"/>
    </row>
    <row r="56" spans="4:58" x14ac:dyDescent="0.25">
      <c r="O56" s="4"/>
      <c r="AZ56" s="4"/>
    </row>
    <row r="57" spans="4:58" x14ac:dyDescent="0.25">
      <c r="O57" s="4"/>
      <c r="AZ57" s="4"/>
    </row>
    <row r="58" spans="4:58" x14ac:dyDescent="0.25">
      <c r="O58" s="4"/>
      <c r="AZ58" s="4"/>
    </row>
    <row r="59" spans="4:58" x14ac:dyDescent="0.25">
      <c r="O59" s="4"/>
      <c r="AZ59" s="4"/>
    </row>
    <row r="60" spans="4:58" x14ac:dyDescent="0.25">
      <c r="O60" s="4"/>
      <c r="AZ60" s="4"/>
    </row>
    <row r="61" spans="4:58" x14ac:dyDescent="0.25">
      <c r="AZ61" s="4"/>
    </row>
    <row r="62" spans="4:58" x14ac:dyDescent="0.25">
      <c r="AZ62" s="4"/>
    </row>
    <row r="63" spans="4:58" x14ac:dyDescent="0.25">
      <c r="AZ63" s="4"/>
    </row>
    <row r="64" spans="4:58" x14ac:dyDescent="0.25">
      <c r="AZ64" s="4"/>
    </row>
    <row r="65" spans="52:52" x14ac:dyDescent="0.25">
      <c r="AZ65" s="4"/>
    </row>
    <row r="66" spans="52:52" x14ac:dyDescent="0.25">
      <c r="AZ66" s="4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  <row r="233" spans="1:1" x14ac:dyDescent="0.25">
      <c r="A233"/>
    </row>
    <row r="234" spans="1:1" x14ac:dyDescent="0.25">
      <c r="A234"/>
    </row>
    <row r="235" spans="1:1" x14ac:dyDescent="0.25">
      <c r="A235"/>
    </row>
    <row r="236" spans="1:1" x14ac:dyDescent="0.25">
      <c r="A236"/>
    </row>
    <row r="237" spans="1:1" x14ac:dyDescent="0.25">
      <c r="A237"/>
    </row>
    <row r="238" spans="1:1" x14ac:dyDescent="0.25">
      <c r="A238"/>
    </row>
    <row r="239" spans="1:1" x14ac:dyDescent="0.25">
      <c r="A239"/>
    </row>
    <row r="240" spans="1:1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  <row r="301" spans="1:1" x14ac:dyDescent="0.25">
      <c r="A301"/>
    </row>
    <row r="302" spans="1:1" x14ac:dyDescent="0.25">
      <c r="A302"/>
    </row>
    <row r="303" spans="1:1" x14ac:dyDescent="0.25">
      <c r="A303"/>
    </row>
    <row r="304" spans="1:1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/>
    </row>
    <row r="355" spans="1:1" x14ac:dyDescent="0.25">
      <c r="A355"/>
    </row>
    <row r="356" spans="1:1" x14ac:dyDescent="0.25">
      <c r="A356"/>
    </row>
    <row r="357" spans="1:1" x14ac:dyDescent="0.25">
      <c r="A357"/>
    </row>
    <row r="358" spans="1:1" x14ac:dyDescent="0.25">
      <c r="A358"/>
    </row>
    <row r="359" spans="1:1" x14ac:dyDescent="0.25">
      <c r="A359"/>
    </row>
    <row r="360" spans="1:1" x14ac:dyDescent="0.25">
      <c r="A360"/>
    </row>
    <row r="361" spans="1:1" x14ac:dyDescent="0.25">
      <c r="A361"/>
    </row>
    <row r="362" spans="1:1" x14ac:dyDescent="0.25">
      <c r="A362"/>
    </row>
    <row r="363" spans="1:1" x14ac:dyDescent="0.25">
      <c r="A363"/>
    </row>
    <row r="364" spans="1:1" x14ac:dyDescent="0.25">
      <c r="A364"/>
    </row>
    <row r="365" spans="1:1" x14ac:dyDescent="0.25">
      <c r="A365"/>
    </row>
    <row r="366" spans="1:1" x14ac:dyDescent="0.25">
      <c r="A366"/>
    </row>
    <row r="367" spans="1:1" x14ac:dyDescent="0.25">
      <c r="A367"/>
    </row>
    <row r="368" spans="1:1" x14ac:dyDescent="0.25">
      <c r="A368"/>
    </row>
    <row r="369" spans="1:1" x14ac:dyDescent="0.25">
      <c r="A369"/>
    </row>
    <row r="370" spans="1:1" x14ac:dyDescent="0.25">
      <c r="A370"/>
    </row>
    <row r="371" spans="1:1" x14ac:dyDescent="0.25">
      <c r="A371"/>
    </row>
    <row r="372" spans="1:1" x14ac:dyDescent="0.25">
      <c r="A372"/>
    </row>
    <row r="373" spans="1:1" x14ac:dyDescent="0.25">
      <c r="A373"/>
    </row>
    <row r="374" spans="1:1" x14ac:dyDescent="0.25">
      <c r="A374"/>
    </row>
    <row r="375" spans="1:1" x14ac:dyDescent="0.25">
      <c r="A375"/>
    </row>
    <row r="376" spans="1:1" x14ac:dyDescent="0.25">
      <c r="A376"/>
    </row>
    <row r="377" spans="1:1" x14ac:dyDescent="0.25">
      <c r="A377"/>
    </row>
    <row r="378" spans="1:1" x14ac:dyDescent="0.25">
      <c r="A378"/>
    </row>
    <row r="379" spans="1:1" x14ac:dyDescent="0.25">
      <c r="A379"/>
    </row>
    <row r="380" spans="1:1" x14ac:dyDescent="0.25">
      <c r="A380"/>
    </row>
    <row r="381" spans="1:1" x14ac:dyDescent="0.25">
      <c r="A381"/>
    </row>
    <row r="382" spans="1:1" x14ac:dyDescent="0.25">
      <c r="A382"/>
    </row>
    <row r="383" spans="1:1" x14ac:dyDescent="0.25">
      <c r="A383"/>
    </row>
    <row r="384" spans="1:1" x14ac:dyDescent="0.25">
      <c r="A384"/>
    </row>
    <row r="385" spans="1:1" x14ac:dyDescent="0.25">
      <c r="A385"/>
    </row>
    <row r="386" spans="1:1" x14ac:dyDescent="0.25">
      <c r="A386"/>
    </row>
    <row r="387" spans="1:1" x14ac:dyDescent="0.25">
      <c r="A387"/>
    </row>
    <row r="388" spans="1:1" x14ac:dyDescent="0.25">
      <c r="A388"/>
    </row>
    <row r="389" spans="1:1" x14ac:dyDescent="0.25">
      <c r="A389"/>
    </row>
    <row r="390" spans="1:1" x14ac:dyDescent="0.25">
      <c r="A390"/>
    </row>
    <row r="391" spans="1:1" x14ac:dyDescent="0.25">
      <c r="A391"/>
    </row>
    <row r="392" spans="1:1" x14ac:dyDescent="0.25">
      <c r="A392"/>
    </row>
    <row r="393" spans="1:1" x14ac:dyDescent="0.25">
      <c r="A393"/>
    </row>
    <row r="394" spans="1:1" x14ac:dyDescent="0.25">
      <c r="A394"/>
    </row>
    <row r="395" spans="1:1" x14ac:dyDescent="0.25">
      <c r="A395"/>
    </row>
    <row r="396" spans="1:1" x14ac:dyDescent="0.25">
      <c r="A396"/>
    </row>
    <row r="397" spans="1:1" x14ac:dyDescent="0.25">
      <c r="A397"/>
    </row>
    <row r="398" spans="1:1" x14ac:dyDescent="0.25">
      <c r="A398"/>
    </row>
    <row r="399" spans="1:1" x14ac:dyDescent="0.25">
      <c r="A399"/>
    </row>
    <row r="400" spans="1:1" x14ac:dyDescent="0.25">
      <c r="A400"/>
    </row>
    <row r="401" spans="1:1" x14ac:dyDescent="0.25">
      <c r="A401"/>
    </row>
    <row r="402" spans="1:1" x14ac:dyDescent="0.25">
      <c r="A402"/>
    </row>
    <row r="403" spans="1:1" x14ac:dyDescent="0.25">
      <c r="A403"/>
    </row>
    <row r="404" spans="1:1" x14ac:dyDescent="0.25">
      <c r="A404"/>
    </row>
    <row r="405" spans="1:1" x14ac:dyDescent="0.25">
      <c r="A405"/>
    </row>
    <row r="406" spans="1:1" x14ac:dyDescent="0.25">
      <c r="A406"/>
    </row>
    <row r="407" spans="1:1" x14ac:dyDescent="0.25">
      <c r="A407"/>
    </row>
    <row r="408" spans="1:1" x14ac:dyDescent="0.25">
      <c r="A408"/>
    </row>
    <row r="409" spans="1:1" x14ac:dyDescent="0.25">
      <c r="A409"/>
    </row>
    <row r="410" spans="1:1" x14ac:dyDescent="0.25">
      <c r="A410"/>
    </row>
    <row r="411" spans="1:1" x14ac:dyDescent="0.25">
      <c r="A411"/>
    </row>
    <row r="412" spans="1:1" x14ac:dyDescent="0.25">
      <c r="A412"/>
    </row>
    <row r="413" spans="1:1" x14ac:dyDescent="0.25">
      <c r="A413"/>
    </row>
    <row r="414" spans="1:1" x14ac:dyDescent="0.25">
      <c r="A414"/>
    </row>
    <row r="415" spans="1:1" x14ac:dyDescent="0.25">
      <c r="A415"/>
    </row>
    <row r="416" spans="1:1" x14ac:dyDescent="0.25">
      <c r="A416"/>
    </row>
    <row r="417" spans="1:1" x14ac:dyDescent="0.25">
      <c r="A417"/>
    </row>
    <row r="418" spans="1:1" x14ac:dyDescent="0.25">
      <c r="A418"/>
    </row>
    <row r="419" spans="1:1" x14ac:dyDescent="0.25">
      <c r="A419"/>
    </row>
    <row r="420" spans="1:1" x14ac:dyDescent="0.25">
      <c r="A420"/>
    </row>
    <row r="421" spans="1:1" x14ac:dyDescent="0.25">
      <c r="A421"/>
    </row>
    <row r="422" spans="1:1" x14ac:dyDescent="0.25">
      <c r="A422"/>
    </row>
    <row r="423" spans="1:1" x14ac:dyDescent="0.25">
      <c r="A423"/>
    </row>
    <row r="424" spans="1:1" x14ac:dyDescent="0.25">
      <c r="A424"/>
    </row>
    <row r="425" spans="1:1" x14ac:dyDescent="0.25">
      <c r="A425"/>
    </row>
    <row r="426" spans="1:1" x14ac:dyDescent="0.25">
      <c r="A426"/>
    </row>
    <row r="427" spans="1:1" x14ac:dyDescent="0.25">
      <c r="A427"/>
    </row>
    <row r="428" spans="1:1" x14ac:dyDescent="0.25">
      <c r="A428"/>
    </row>
    <row r="429" spans="1:1" x14ac:dyDescent="0.25">
      <c r="A429"/>
    </row>
    <row r="430" spans="1:1" x14ac:dyDescent="0.25">
      <c r="A430"/>
    </row>
    <row r="431" spans="1:1" x14ac:dyDescent="0.25">
      <c r="A431"/>
    </row>
    <row r="432" spans="1:1" x14ac:dyDescent="0.25">
      <c r="A432"/>
    </row>
    <row r="433" spans="1:1" x14ac:dyDescent="0.25">
      <c r="A433"/>
    </row>
    <row r="434" spans="1:1" x14ac:dyDescent="0.25">
      <c r="A434"/>
    </row>
    <row r="435" spans="1:1" x14ac:dyDescent="0.25">
      <c r="A435"/>
    </row>
    <row r="436" spans="1:1" x14ac:dyDescent="0.25">
      <c r="A436"/>
    </row>
    <row r="437" spans="1:1" x14ac:dyDescent="0.25">
      <c r="A437"/>
    </row>
    <row r="438" spans="1:1" x14ac:dyDescent="0.25">
      <c r="A438"/>
    </row>
    <row r="439" spans="1:1" x14ac:dyDescent="0.25">
      <c r="A439"/>
    </row>
    <row r="440" spans="1:1" x14ac:dyDescent="0.25">
      <c r="A440"/>
    </row>
    <row r="441" spans="1:1" x14ac:dyDescent="0.25">
      <c r="A441"/>
    </row>
    <row r="442" spans="1:1" x14ac:dyDescent="0.25">
      <c r="A442"/>
    </row>
    <row r="443" spans="1:1" x14ac:dyDescent="0.25">
      <c r="A443"/>
    </row>
    <row r="444" spans="1:1" x14ac:dyDescent="0.25">
      <c r="A444"/>
    </row>
    <row r="445" spans="1:1" x14ac:dyDescent="0.25">
      <c r="A445"/>
    </row>
    <row r="446" spans="1:1" x14ac:dyDescent="0.25">
      <c r="A446"/>
    </row>
    <row r="447" spans="1:1" x14ac:dyDescent="0.25">
      <c r="A447"/>
    </row>
    <row r="448" spans="1:1" x14ac:dyDescent="0.25">
      <c r="A448"/>
    </row>
    <row r="449" spans="1:1" x14ac:dyDescent="0.25">
      <c r="A449"/>
    </row>
    <row r="450" spans="1:1" x14ac:dyDescent="0.25">
      <c r="A450"/>
    </row>
    <row r="451" spans="1:1" x14ac:dyDescent="0.25">
      <c r="A451"/>
    </row>
    <row r="452" spans="1:1" x14ac:dyDescent="0.25">
      <c r="A452"/>
    </row>
    <row r="453" spans="1:1" x14ac:dyDescent="0.25">
      <c r="A453"/>
    </row>
    <row r="454" spans="1:1" x14ac:dyDescent="0.25">
      <c r="A454"/>
    </row>
    <row r="455" spans="1:1" x14ac:dyDescent="0.25">
      <c r="A455"/>
    </row>
    <row r="456" spans="1:1" x14ac:dyDescent="0.25">
      <c r="A456"/>
    </row>
    <row r="457" spans="1:1" x14ac:dyDescent="0.25">
      <c r="A457"/>
    </row>
    <row r="458" spans="1:1" x14ac:dyDescent="0.25">
      <c r="A458"/>
    </row>
    <row r="459" spans="1:1" x14ac:dyDescent="0.25">
      <c r="A459"/>
    </row>
    <row r="460" spans="1:1" x14ac:dyDescent="0.25">
      <c r="A460"/>
    </row>
    <row r="461" spans="1:1" x14ac:dyDescent="0.25">
      <c r="A461"/>
    </row>
    <row r="462" spans="1:1" x14ac:dyDescent="0.25">
      <c r="A462"/>
    </row>
    <row r="463" spans="1:1" x14ac:dyDescent="0.25">
      <c r="A463"/>
    </row>
    <row r="464" spans="1:1" x14ac:dyDescent="0.25">
      <c r="A464"/>
    </row>
    <row r="465" spans="1:1" x14ac:dyDescent="0.25">
      <c r="A465"/>
    </row>
    <row r="466" spans="1:1" x14ac:dyDescent="0.25">
      <c r="A466"/>
    </row>
    <row r="467" spans="1:1" x14ac:dyDescent="0.25">
      <c r="A467"/>
    </row>
    <row r="468" spans="1:1" x14ac:dyDescent="0.25">
      <c r="A468"/>
    </row>
    <row r="469" spans="1:1" x14ac:dyDescent="0.25">
      <c r="A469"/>
    </row>
    <row r="470" spans="1:1" x14ac:dyDescent="0.25">
      <c r="A470"/>
    </row>
    <row r="471" spans="1:1" x14ac:dyDescent="0.25">
      <c r="A471"/>
    </row>
    <row r="472" spans="1:1" x14ac:dyDescent="0.25">
      <c r="A472"/>
    </row>
    <row r="473" spans="1:1" x14ac:dyDescent="0.25">
      <c r="A473"/>
    </row>
    <row r="474" spans="1:1" x14ac:dyDescent="0.25">
      <c r="A474"/>
    </row>
    <row r="475" spans="1:1" x14ac:dyDescent="0.25">
      <c r="A475"/>
    </row>
    <row r="476" spans="1:1" x14ac:dyDescent="0.25">
      <c r="A476"/>
    </row>
    <row r="477" spans="1:1" x14ac:dyDescent="0.25">
      <c r="A477"/>
    </row>
    <row r="478" spans="1:1" x14ac:dyDescent="0.25">
      <c r="A478"/>
    </row>
    <row r="479" spans="1:1" x14ac:dyDescent="0.25">
      <c r="A479"/>
    </row>
    <row r="480" spans="1:1" x14ac:dyDescent="0.25">
      <c r="A480"/>
    </row>
    <row r="481" spans="1:1" x14ac:dyDescent="0.25">
      <c r="A481"/>
    </row>
    <row r="482" spans="1:1" x14ac:dyDescent="0.25">
      <c r="A482"/>
    </row>
    <row r="483" spans="1:1" x14ac:dyDescent="0.25">
      <c r="A483"/>
    </row>
    <row r="484" spans="1:1" x14ac:dyDescent="0.25">
      <c r="A484"/>
    </row>
    <row r="485" spans="1:1" x14ac:dyDescent="0.25">
      <c r="A485"/>
    </row>
    <row r="486" spans="1:1" x14ac:dyDescent="0.25">
      <c r="A486"/>
    </row>
    <row r="487" spans="1:1" x14ac:dyDescent="0.25">
      <c r="A487"/>
    </row>
    <row r="488" spans="1:1" x14ac:dyDescent="0.25">
      <c r="A488"/>
    </row>
    <row r="489" spans="1:1" x14ac:dyDescent="0.25">
      <c r="A489"/>
    </row>
    <row r="490" spans="1:1" x14ac:dyDescent="0.25">
      <c r="A490"/>
    </row>
    <row r="491" spans="1:1" x14ac:dyDescent="0.25">
      <c r="A491"/>
    </row>
    <row r="492" spans="1:1" x14ac:dyDescent="0.25">
      <c r="A492"/>
    </row>
    <row r="493" spans="1:1" x14ac:dyDescent="0.25">
      <c r="A493"/>
    </row>
    <row r="494" spans="1:1" x14ac:dyDescent="0.25">
      <c r="A494"/>
    </row>
    <row r="495" spans="1:1" x14ac:dyDescent="0.25">
      <c r="A495"/>
    </row>
    <row r="496" spans="1:1" x14ac:dyDescent="0.25">
      <c r="A496"/>
    </row>
    <row r="497" spans="1:1" x14ac:dyDescent="0.25">
      <c r="A497"/>
    </row>
    <row r="498" spans="1:1" x14ac:dyDescent="0.25">
      <c r="A498"/>
    </row>
    <row r="499" spans="1:1" x14ac:dyDescent="0.25">
      <c r="A499"/>
    </row>
    <row r="500" spans="1:1" x14ac:dyDescent="0.25">
      <c r="A500"/>
    </row>
    <row r="501" spans="1:1" x14ac:dyDescent="0.25">
      <c r="A501"/>
    </row>
    <row r="502" spans="1:1" x14ac:dyDescent="0.25">
      <c r="A502"/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  <row r="522" spans="1:1" x14ac:dyDescent="0.25">
      <c r="A522"/>
    </row>
    <row r="523" spans="1:1" x14ac:dyDescent="0.25">
      <c r="A523"/>
    </row>
    <row r="524" spans="1:1" x14ac:dyDescent="0.25">
      <c r="A524"/>
    </row>
    <row r="525" spans="1:1" x14ac:dyDescent="0.25">
      <c r="A525"/>
    </row>
    <row r="526" spans="1:1" x14ac:dyDescent="0.25">
      <c r="A526"/>
    </row>
    <row r="527" spans="1:1" x14ac:dyDescent="0.25">
      <c r="A527"/>
    </row>
    <row r="528" spans="1:1" x14ac:dyDescent="0.25">
      <c r="A528"/>
    </row>
    <row r="529" spans="1:1" x14ac:dyDescent="0.25">
      <c r="A529"/>
    </row>
    <row r="530" spans="1:1" x14ac:dyDescent="0.25">
      <c r="A530"/>
    </row>
    <row r="531" spans="1:1" x14ac:dyDescent="0.25">
      <c r="A531"/>
    </row>
    <row r="532" spans="1:1" x14ac:dyDescent="0.25">
      <c r="A532"/>
    </row>
    <row r="533" spans="1:1" x14ac:dyDescent="0.25">
      <c r="A533"/>
    </row>
    <row r="534" spans="1:1" x14ac:dyDescent="0.25">
      <c r="A534"/>
    </row>
    <row r="535" spans="1:1" x14ac:dyDescent="0.25">
      <c r="A535"/>
    </row>
    <row r="536" spans="1:1" x14ac:dyDescent="0.25">
      <c r="A536"/>
    </row>
    <row r="537" spans="1:1" x14ac:dyDescent="0.25">
      <c r="A537"/>
    </row>
    <row r="538" spans="1:1" x14ac:dyDescent="0.25">
      <c r="A538"/>
    </row>
    <row r="539" spans="1:1" x14ac:dyDescent="0.25">
      <c r="A539"/>
    </row>
    <row r="540" spans="1:1" x14ac:dyDescent="0.25">
      <c r="A540"/>
    </row>
    <row r="541" spans="1:1" x14ac:dyDescent="0.25">
      <c r="A541"/>
    </row>
    <row r="542" spans="1:1" x14ac:dyDescent="0.25">
      <c r="A542"/>
    </row>
    <row r="543" spans="1:1" x14ac:dyDescent="0.25">
      <c r="A543"/>
    </row>
    <row r="544" spans="1:1" x14ac:dyDescent="0.25">
      <c r="A544"/>
    </row>
    <row r="545" spans="1:1" x14ac:dyDescent="0.25">
      <c r="A545"/>
    </row>
    <row r="546" spans="1:1" x14ac:dyDescent="0.25">
      <c r="A546"/>
    </row>
    <row r="547" spans="1:1" x14ac:dyDescent="0.25">
      <c r="A547"/>
    </row>
    <row r="548" spans="1:1" x14ac:dyDescent="0.25">
      <c r="A548"/>
    </row>
    <row r="549" spans="1:1" x14ac:dyDescent="0.25">
      <c r="A549"/>
    </row>
    <row r="550" spans="1:1" x14ac:dyDescent="0.25">
      <c r="A550"/>
    </row>
    <row r="551" spans="1:1" x14ac:dyDescent="0.25">
      <c r="A551"/>
    </row>
    <row r="552" spans="1:1" x14ac:dyDescent="0.25">
      <c r="A552"/>
    </row>
    <row r="553" spans="1:1" x14ac:dyDescent="0.25">
      <c r="A553"/>
    </row>
    <row r="554" spans="1:1" x14ac:dyDescent="0.25">
      <c r="A554"/>
    </row>
    <row r="555" spans="1:1" x14ac:dyDescent="0.25">
      <c r="A555"/>
    </row>
    <row r="556" spans="1:1" x14ac:dyDescent="0.25">
      <c r="A556"/>
    </row>
    <row r="557" spans="1:1" x14ac:dyDescent="0.25">
      <c r="A557"/>
    </row>
    <row r="558" spans="1:1" x14ac:dyDescent="0.25">
      <c r="A558"/>
    </row>
    <row r="559" spans="1:1" x14ac:dyDescent="0.25">
      <c r="A559"/>
    </row>
    <row r="560" spans="1:1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  <row r="572" spans="1:1" x14ac:dyDescent="0.25">
      <c r="A572"/>
    </row>
    <row r="573" spans="1:1" x14ac:dyDescent="0.25">
      <c r="A573"/>
    </row>
    <row r="574" spans="1:1" x14ac:dyDescent="0.25">
      <c r="A574"/>
    </row>
    <row r="575" spans="1:1" x14ac:dyDescent="0.25">
      <c r="A575"/>
    </row>
    <row r="576" spans="1:1" x14ac:dyDescent="0.25">
      <c r="A576"/>
    </row>
    <row r="577" spans="1:1" x14ac:dyDescent="0.25">
      <c r="A577"/>
    </row>
    <row r="578" spans="1:1" x14ac:dyDescent="0.25">
      <c r="A578"/>
    </row>
    <row r="579" spans="1:1" x14ac:dyDescent="0.25">
      <c r="A579"/>
    </row>
    <row r="580" spans="1:1" x14ac:dyDescent="0.25">
      <c r="A580"/>
    </row>
    <row r="581" spans="1:1" x14ac:dyDescent="0.25">
      <c r="A581"/>
    </row>
    <row r="582" spans="1:1" x14ac:dyDescent="0.25">
      <c r="A582"/>
    </row>
    <row r="583" spans="1:1" x14ac:dyDescent="0.25">
      <c r="A583"/>
    </row>
    <row r="584" spans="1:1" x14ac:dyDescent="0.25">
      <c r="A584"/>
    </row>
    <row r="585" spans="1:1" x14ac:dyDescent="0.25">
      <c r="A585"/>
    </row>
    <row r="586" spans="1:1" x14ac:dyDescent="0.25">
      <c r="A586"/>
    </row>
    <row r="587" spans="1:1" x14ac:dyDescent="0.25">
      <c r="A587"/>
    </row>
    <row r="588" spans="1:1" x14ac:dyDescent="0.25">
      <c r="A588"/>
    </row>
    <row r="589" spans="1:1" x14ac:dyDescent="0.25">
      <c r="A589"/>
    </row>
    <row r="590" spans="1:1" x14ac:dyDescent="0.25">
      <c r="A590"/>
    </row>
    <row r="591" spans="1:1" x14ac:dyDescent="0.25">
      <c r="A591"/>
    </row>
    <row r="592" spans="1:1" x14ac:dyDescent="0.25">
      <c r="A592"/>
    </row>
    <row r="593" spans="1:1" x14ac:dyDescent="0.25">
      <c r="A593"/>
    </row>
    <row r="594" spans="1:1" x14ac:dyDescent="0.25">
      <c r="A594"/>
    </row>
    <row r="595" spans="1:1" x14ac:dyDescent="0.25">
      <c r="A595"/>
    </row>
    <row r="596" spans="1:1" x14ac:dyDescent="0.25">
      <c r="A596"/>
    </row>
    <row r="597" spans="1:1" x14ac:dyDescent="0.25">
      <c r="A597"/>
    </row>
    <row r="598" spans="1:1" x14ac:dyDescent="0.25">
      <c r="A598"/>
    </row>
    <row r="599" spans="1:1" x14ac:dyDescent="0.25">
      <c r="A599"/>
    </row>
    <row r="600" spans="1:1" x14ac:dyDescent="0.25">
      <c r="A600"/>
    </row>
    <row r="601" spans="1:1" x14ac:dyDescent="0.25">
      <c r="A601"/>
    </row>
    <row r="602" spans="1:1" x14ac:dyDescent="0.25">
      <c r="A602"/>
    </row>
    <row r="603" spans="1:1" x14ac:dyDescent="0.25">
      <c r="A603"/>
    </row>
    <row r="604" spans="1:1" x14ac:dyDescent="0.25">
      <c r="A604"/>
    </row>
    <row r="605" spans="1:1" x14ac:dyDescent="0.25">
      <c r="A605"/>
    </row>
    <row r="606" spans="1:1" x14ac:dyDescent="0.25">
      <c r="A606"/>
    </row>
    <row r="607" spans="1:1" x14ac:dyDescent="0.25">
      <c r="A607"/>
    </row>
    <row r="608" spans="1:1" x14ac:dyDescent="0.25">
      <c r="A608"/>
    </row>
    <row r="609" spans="1:1" x14ac:dyDescent="0.25">
      <c r="A609"/>
    </row>
    <row r="610" spans="1:1" x14ac:dyDescent="0.25">
      <c r="A610"/>
    </row>
    <row r="611" spans="1:1" x14ac:dyDescent="0.25">
      <c r="A611"/>
    </row>
    <row r="612" spans="1:1" x14ac:dyDescent="0.25">
      <c r="A612"/>
    </row>
    <row r="613" spans="1:1" x14ac:dyDescent="0.25">
      <c r="A613"/>
    </row>
    <row r="614" spans="1:1" x14ac:dyDescent="0.25">
      <c r="A614"/>
    </row>
    <row r="615" spans="1:1" x14ac:dyDescent="0.25">
      <c r="A615"/>
    </row>
    <row r="616" spans="1:1" x14ac:dyDescent="0.25">
      <c r="A616"/>
    </row>
    <row r="617" spans="1:1" x14ac:dyDescent="0.25">
      <c r="A617"/>
    </row>
    <row r="618" spans="1:1" x14ac:dyDescent="0.25">
      <c r="A618"/>
    </row>
    <row r="619" spans="1:1" x14ac:dyDescent="0.25">
      <c r="A619"/>
    </row>
    <row r="620" spans="1:1" x14ac:dyDescent="0.25">
      <c r="A620"/>
    </row>
    <row r="621" spans="1:1" x14ac:dyDescent="0.25">
      <c r="A621"/>
    </row>
    <row r="622" spans="1:1" x14ac:dyDescent="0.25">
      <c r="A622"/>
    </row>
    <row r="623" spans="1:1" x14ac:dyDescent="0.25">
      <c r="A623"/>
    </row>
    <row r="624" spans="1:1" x14ac:dyDescent="0.25">
      <c r="A624"/>
    </row>
    <row r="625" spans="1:1" x14ac:dyDescent="0.25">
      <c r="A625"/>
    </row>
    <row r="626" spans="1:1" x14ac:dyDescent="0.25">
      <c r="A626"/>
    </row>
    <row r="627" spans="1:1" x14ac:dyDescent="0.25">
      <c r="A627"/>
    </row>
    <row r="628" spans="1:1" x14ac:dyDescent="0.25">
      <c r="A628"/>
    </row>
    <row r="629" spans="1:1" x14ac:dyDescent="0.25">
      <c r="A629"/>
    </row>
    <row r="630" spans="1:1" x14ac:dyDescent="0.25">
      <c r="A630"/>
    </row>
    <row r="631" spans="1:1" x14ac:dyDescent="0.25">
      <c r="A631"/>
    </row>
    <row r="632" spans="1:1" x14ac:dyDescent="0.25">
      <c r="A632"/>
    </row>
    <row r="633" spans="1:1" x14ac:dyDescent="0.25">
      <c r="A633"/>
    </row>
    <row r="634" spans="1:1" x14ac:dyDescent="0.25">
      <c r="A634"/>
    </row>
    <row r="635" spans="1:1" x14ac:dyDescent="0.25">
      <c r="A635"/>
    </row>
    <row r="636" spans="1:1" x14ac:dyDescent="0.25">
      <c r="A636"/>
    </row>
    <row r="637" spans="1:1" x14ac:dyDescent="0.25">
      <c r="A637"/>
    </row>
    <row r="638" spans="1:1" x14ac:dyDescent="0.25">
      <c r="A638"/>
    </row>
    <row r="639" spans="1:1" x14ac:dyDescent="0.25">
      <c r="A639"/>
    </row>
    <row r="640" spans="1:1" x14ac:dyDescent="0.25">
      <c r="A640"/>
    </row>
    <row r="641" spans="1:1" x14ac:dyDescent="0.25">
      <c r="A641"/>
    </row>
    <row r="642" spans="1:1" x14ac:dyDescent="0.25">
      <c r="A642"/>
    </row>
    <row r="643" spans="1:1" x14ac:dyDescent="0.25">
      <c r="A643"/>
    </row>
    <row r="644" spans="1:1" x14ac:dyDescent="0.25">
      <c r="A644"/>
    </row>
    <row r="645" spans="1:1" x14ac:dyDescent="0.25">
      <c r="A645"/>
    </row>
    <row r="646" spans="1:1" x14ac:dyDescent="0.25">
      <c r="A646"/>
    </row>
    <row r="647" spans="1:1" x14ac:dyDescent="0.25">
      <c r="A647"/>
    </row>
    <row r="648" spans="1:1" x14ac:dyDescent="0.25">
      <c r="A648"/>
    </row>
    <row r="649" spans="1:1" x14ac:dyDescent="0.25">
      <c r="A649"/>
    </row>
    <row r="650" spans="1:1" x14ac:dyDescent="0.25">
      <c r="A650"/>
    </row>
    <row r="651" spans="1:1" x14ac:dyDescent="0.25">
      <c r="A651"/>
    </row>
    <row r="652" spans="1:1" x14ac:dyDescent="0.25">
      <c r="A652"/>
    </row>
    <row r="653" spans="1:1" x14ac:dyDescent="0.25">
      <c r="A653"/>
    </row>
    <row r="654" spans="1:1" x14ac:dyDescent="0.25">
      <c r="A654"/>
    </row>
    <row r="655" spans="1:1" x14ac:dyDescent="0.25">
      <c r="A655"/>
    </row>
    <row r="656" spans="1:1" x14ac:dyDescent="0.25">
      <c r="A656"/>
    </row>
    <row r="657" spans="1:1" x14ac:dyDescent="0.25">
      <c r="A657"/>
    </row>
    <row r="658" spans="1:1" x14ac:dyDescent="0.25">
      <c r="A658"/>
    </row>
    <row r="659" spans="1:1" x14ac:dyDescent="0.25">
      <c r="A659"/>
    </row>
    <row r="660" spans="1:1" x14ac:dyDescent="0.25">
      <c r="A660"/>
    </row>
    <row r="661" spans="1:1" x14ac:dyDescent="0.25">
      <c r="A661"/>
    </row>
    <row r="662" spans="1:1" x14ac:dyDescent="0.25">
      <c r="A662"/>
    </row>
    <row r="663" spans="1:1" x14ac:dyDescent="0.25">
      <c r="A663"/>
    </row>
    <row r="664" spans="1:1" x14ac:dyDescent="0.25">
      <c r="A664"/>
    </row>
    <row r="665" spans="1:1" x14ac:dyDescent="0.25">
      <c r="A665"/>
    </row>
    <row r="666" spans="1:1" x14ac:dyDescent="0.25">
      <c r="A666"/>
    </row>
    <row r="667" spans="1:1" x14ac:dyDescent="0.25">
      <c r="A667"/>
    </row>
    <row r="668" spans="1:1" x14ac:dyDescent="0.25">
      <c r="A668"/>
    </row>
    <row r="669" spans="1:1" x14ac:dyDescent="0.25">
      <c r="A669"/>
    </row>
    <row r="670" spans="1:1" x14ac:dyDescent="0.25">
      <c r="A670"/>
    </row>
    <row r="671" spans="1:1" x14ac:dyDescent="0.25">
      <c r="A671"/>
    </row>
    <row r="672" spans="1:1" x14ac:dyDescent="0.25">
      <c r="A672"/>
    </row>
    <row r="673" spans="1:1" x14ac:dyDescent="0.25">
      <c r="A673"/>
    </row>
    <row r="674" spans="1:1" x14ac:dyDescent="0.25">
      <c r="A674"/>
    </row>
    <row r="675" spans="1:1" x14ac:dyDescent="0.25">
      <c r="A675"/>
    </row>
    <row r="676" spans="1:1" x14ac:dyDescent="0.25">
      <c r="A676"/>
    </row>
    <row r="677" spans="1:1" x14ac:dyDescent="0.25">
      <c r="A677"/>
    </row>
    <row r="678" spans="1:1" x14ac:dyDescent="0.25">
      <c r="A678"/>
    </row>
    <row r="679" spans="1:1" x14ac:dyDescent="0.25">
      <c r="A679"/>
    </row>
    <row r="680" spans="1:1" x14ac:dyDescent="0.25">
      <c r="A680"/>
    </row>
    <row r="681" spans="1:1" x14ac:dyDescent="0.25">
      <c r="A681"/>
    </row>
    <row r="682" spans="1:1" x14ac:dyDescent="0.25">
      <c r="A682"/>
    </row>
    <row r="683" spans="1:1" x14ac:dyDescent="0.25">
      <c r="A683"/>
    </row>
    <row r="684" spans="1:1" x14ac:dyDescent="0.25">
      <c r="A684"/>
    </row>
    <row r="685" spans="1:1" x14ac:dyDescent="0.25">
      <c r="A685"/>
    </row>
    <row r="686" spans="1:1" x14ac:dyDescent="0.25">
      <c r="A686"/>
    </row>
    <row r="687" spans="1:1" x14ac:dyDescent="0.25">
      <c r="A687"/>
    </row>
    <row r="688" spans="1:1" x14ac:dyDescent="0.25">
      <c r="A688"/>
    </row>
    <row r="689" spans="1:1" x14ac:dyDescent="0.25">
      <c r="A689"/>
    </row>
    <row r="690" spans="1:1" x14ac:dyDescent="0.25">
      <c r="A690"/>
    </row>
    <row r="691" spans="1:1" x14ac:dyDescent="0.25">
      <c r="A691"/>
    </row>
    <row r="692" spans="1:1" x14ac:dyDescent="0.25">
      <c r="A692"/>
    </row>
    <row r="693" spans="1:1" x14ac:dyDescent="0.25">
      <c r="A693"/>
    </row>
    <row r="694" spans="1:1" x14ac:dyDescent="0.25">
      <c r="A694"/>
    </row>
    <row r="695" spans="1:1" x14ac:dyDescent="0.25">
      <c r="A695"/>
    </row>
    <row r="696" spans="1:1" x14ac:dyDescent="0.25">
      <c r="A696"/>
    </row>
    <row r="697" spans="1:1" x14ac:dyDescent="0.25">
      <c r="A697"/>
    </row>
    <row r="698" spans="1:1" x14ac:dyDescent="0.25">
      <c r="A698"/>
    </row>
    <row r="699" spans="1:1" x14ac:dyDescent="0.25">
      <c r="A699"/>
    </row>
    <row r="700" spans="1:1" x14ac:dyDescent="0.25">
      <c r="A700"/>
    </row>
    <row r="701" spans="1:1" x14ac:dyDescent="0.25">
      <c r="A701"/>
    </row>
    <row r="702" spans="1:1" x14ac:dyDescent="0.25">
      <c r="A702"/>
    </row>
    <row r="703" spans="1:1" x14ac:dyDescent="0.25">
      <c r="A703"/>
    </row>
    <row r="704" spans="1:1" x14ac:dyDescent="0.25">
      <c r="A704"/>
    </row>
    <row r="705" spans="1:1" x14ac:dyDescent="0.25">
      <c r="A705"/>
    </row>
    <row r="706" spans="1:1" x14ac:dyDescent="0.25">
      <c r="A706"/>
    </row>
    <row r="707" spans="1:1" x14ac:dyDescent="0.25">
      <c r="A707"/>
    </row>
    <row r="708" spans="1:1" x14ac:dyDescent="0.25">
      <c r="A708"/>
    </row>
    <row r="709" spans="1:1" x14ac:dyDescent="0.25">
      <c r="A709"/>
    </row>
    <row r="710" spans="1:1" x14ac:dyDescent="0.25">
      <c r="A710"/>
    </row>
    <row r="711" spans="1:1" x14ac:dyDescent="0.25">
      <c r="A711"/>
    </row>
    <row r="712" spans="1:1" x14ac:dyDescent="0.25">
      <c r="A712"/>
    </row>
    <row r="713" spans="1:1" x14ac:dyDescent="0.25">
      <c r="A713"/>
    </row>
    <row r="714" spans="1:1" x14ac:dyDescent="0.25">
      <c r="A714"/>
    </row>
    <row r="715" spans="1:1" x14ac:dyDescent="0.25">
      <c r="A715"/>
    </row>
    <row r="716" spans="1:1" x14ac:dyDescent="0.25">
      <c r="A716"/>
    </row>
    <row r="717" spans="1:1" x14ac:dyDescent="0.25">
      <c r="A717"/>
    </row>
    <row r="718" spans="1:1" x14ac:dyDescent="0.25">
      <c r="A718"/>
    </row>
    <row r="719" spans="1:1" x14ac:dyDescent="0.25">
      <c r="A719"/>
    </row>
    <row r="720" spans="1:1" x14ac:dyDescent="0.25">
      <c r="A720"/>
    </row>
    <row r="721" spans="1:1" x14ac:dyDescent="0.25">
      <c r="A721"/>
    </row>
    <row r="722" spans="1:1" x14ac:dyDescent="0.25">
      <c r="A722"/>
    </row>
    <row r="723" spans="1:1" x14ac:dyDescent="0.25">
      <c r="A723"/>
    </row>
    <row r="724" spans="1:1" x14ac:dyDescent="0.25">
      <c r="A724"/>
    </row>
    <row r="725" spans="1:1" x14ac:dyDescent="0.25">
      <c r="A725"/>
    </row>
    <row r="726" spans="1:1" x14ac:dyDescent="0.25">
      <c r="A726"/>
    </row>
    <row r="727" spans="1:1" x14ac:dyDescent="0.25">
      <c r="A727"/>
    </row>
    <row r="728" spans="1:1" x14ac:dyDescent="0.25">
      <c r="A728"/>
    </row>
    <row r="729" spans="1:1" x14ac:dyDescent="0.25">
      <c r="A729"/>
    </row>
    <row r="730" spans="1:1" x14ac:dyDescent="0.25">
      <c r="A730"/>
    </row>
    <row r="731" spans="1:1" x14ac:dyDescent="0.25">
      <c r="A731"/>
    </row>
    <row r="732" spans="1:1" x14ac:dyDescent="0.25">
      <c r="A732"/>
    </row>
    <row r="733" spans="1:1" x14ac:dyDescent="0.25">
      <c r="A733"/>
    </row>
    <row r="734" spans="1:1" x14ac:dyDescent="0.25">
      <c r="A734"/>
    </row>
    <row r="735" spans="1:1" x14ac:dyDescent="0.25">
      <c r="A735"/>
    </row>
    <row r="736" spans="1:1" x14ac:dyDescent="0.25">
      <c r="A736"/>
    </row>
    <row r="737" spans="1:1" x14ac:dyDescent="0.25">
      <c r="A737"/>
    </row>
    <row r="738" spans="1:1" x14ac:dyDescent="0.25">
      <c r="A738"/>
    </row>
    <row r="739" spans="1:1" x14ac:dyDescent="0.25">
      <c r="A739"/>
    </row>
    <row r="740" spans="1:1" x14ac:dyDescent="0.25">
      <c r="A740"/>
    </row>
    <row r="741" spans="1:1" x14ac:dyDescent="0.25">
      <c r="A741"/>
    </row>
    <row r="742" spans="1:1" x14ac:dyDescent="0.25">
      <c r="A742"/>
    </row>
    <row r="743" spans="1:1" x14ac:dyDescent="0.25">
      <c r="A743"/>
    </row>
    <row r="744" spans="1:1" x14ac:dyDescent="0.25">
      <c r="A744"/>
    </row>
    <row r="745" spans="1:1" x14ac:dyDescent="0.25">
      <c r="A745"/>
    </row>
    <row r="746" spans="1:1" x14ac:dyDescent="0.25">
      <c r="A746"/>
    </row>
    <row r="747" spans="1:1" x14ac:dyDescent="0.25">
      <c r="A747"/>
    </row>
    <row r="748" spans="1:1" x14ac:dyDescent="0.25">
      <c r="A748"/>
    </row>
    <row r="749" spans="1:1" x14ac:dyDescent="0.25">
      <c r="A749"/>
    </row>
    <row r="750" spans="1:1" x14ac:dyDescent="0.25">
      <c r="A750"/>
    </row>
    <row r="751" spans="1:1" x14ac:dyDescent="0.25">
      <c r="A751"/>
    </row>
    <row r="752" spans="1:1" x14ac:dyDescent="0.25">
      <c r="A752"/>
    </row>
    <row r="753" spans="1:1" x14ac:dyDescent="0.25">
      <c r="A753"/>
    </row>
    <row r="754" spans="1:1" x14ac:dyDescent="0.25">
      <c r="A754"/>
    </row>
    <row r="755" spans="1:1" x14ac:dyDescent="0.25">
      <c r="A755"/>
    </row>
    <row r="756" spans="1:1" x14ac:dyDescent="0.25">
      <c r="A756"/>
    </row>
    <row r="757" spans="1:1" x14ac:dyDescent="0.25">
      <c r="A757"/>
    </row>
    <row r="758" spans="1:1" x14ac:dyDescent="0.25">
      <c r="A758"/>
    </row>
    <row r="759" spans="1:1" x14ac:dyDescent="0.25">
      <c r="A759"/>
    </row>
    <row r="760" spans="1:1" x14ac:dyDescent="0.25">
      <c r="A760"/>
    </row>
    <row r="761" spans="1:1" x14ac:dyDescent="0.25">
      <c r="A761"/>
    </row>
    <row r="762" spans="1:1" x14ac:dyDescent="0.25">
      <c r="A762"/>
    </row>
    <row r="763" spans="1:1" x14ac:dyDescent="0.25">
      <c r="A763"/>
    </row>
    <row r="764" spans="1:1" x14ac:dyDescent="0.25">
      <c r="A764"/>
    </row>
    <row r="765" spans="1:1" x14ac:dyDescent="0.25">
      <c r="A765"/>
    </row>
    <row r="766" spans="1:1" x14ac:dyDescent="0.25">
      <c r="A766"/>
    </row>
    <row r="767" spans="1:1" x14ac:dyDescent="0.25">
      <c r="A767"/>
    </row>
    <row r="768" spans="1:1" x14ac:dyDescent="0.25">
      <c r="A768"/>
    </row>
    <row r="769" spans="1:1" x14ac:dyDescent="0.25">
      <c r="A769"/>
    </row>
    <row r="770" spans="1:1" x14ac:dyDescent="0.25">
      <c r="A770"/>
    </row>
    <row r="771" spans="1:1" x14ac:dyDescent="0.25">
      <c r="A771"/>
    </row>
    <row r="772" spans="1:1" x14ac:dyDescent="0.25">
      <c r="A772"/>
    </row>
    <row r="773" spans="1:1" x14ac:dyDescent="0.25">
      <c r="A773"/>
    </row>
    <row r="774" spans="1:1" x14ac:dyDescent="0.25">
      <c r="A774"/>
    </row>
    <row r="775" spans="1:1" x14ac:dyDescent="0.25">
      <c r="A775"/>
    </row>
    <row r="776" spans="1:1" x14ac:dyDescent="0.25">
      <c r="A776"/>
    </row>
    <row r="777" spans="1:1" x14ac:dyDescent="0.25">
      <c r="A777"/>
    </row>
    <row r="778" spans="1:1" x14ac:dyDescent="0.25">
      <c r="A778"/>
    </row>
    <row r="779" spans="1:1" x14ac:dyDescent="0.25">
      <c r="A779"/>
    </row>
    <row r="780" spans="1:1" x14ac:dyDescent="0.25">
      <c r="A780"/>
    </row>
    <row r="781" spans="1:1" x14ac:dyDescent="0.25">
      <c r="A781"/>
    </row>
    <row r="782" spans="1:1" x14ac:dyDescent="0.25">
      <c r="A782"/>
    </row>
    <row r="783" spans="1:1" x14ac:dyDescent="0.25">
      <c r="A783"/>
    </row>
    <row r="784" spans="1:1" x14ac:dyDescent="0.25">
      <c r="A784"/>
    </row>
    <row r="785" spans="1:1" x14ac:dyDescent="0.25">
      <c r="A785"/>
    </row>
    <row r="786" spans="1:1" x14ac:dyDescent="0.25">
      <c r="A786"/>
    </row>
    <row r="787" spans="1:1" x14ac:dyDescent="0.25">
      <c r="A787"/>
    </row>
    <row r="788" spans="1:1" x14ac:dyDescent="0.25">
      <c r="A788"/>
    </row>
    <row r="789" spans="1:1" x14ac:dyDescent="0.25">
      <c r="A789"/>
    </row>
    <row r="790" spans="1:1" x14ac:dyDescent="0.25">
      <c r="A790"/>
    </row>
    <row r="791" spans="1:1" x14ac:dyDescent="0.25">
      <c r="A791"/>
    </row>
    <row r="792" spans="1:1" x14ac:dyDescent="0.25">
      <c r="A792"/>
    </row>
    <row r="793" spans="1:1" x14ac:dyDescent="0.25">
      <c r="A793"/>
    </row>
    <row r="794" spans="1:1" x14ac:dyDescent="0.25">
      <c r="A794"/>
    </row>
    <row r="795" spans="1:1" x14ac:dyDescent="0.25">
      <c r="A795"/>
    </row>
    <row r="796" spans="1:1" x14ac:dyDescent="0.25">
      <c r="A796"/>
    </row>
    <row r="797" spans="1:1" x14ac:dyDescent="0.25">
      <c r="A797"/>
    </row>
    <row r="798" spans="1:1" x14ac:dyDescent="0.25">
      <c r="A798"/>
    </row>
    <row r="799" spans="1:1" x14ac:dyDescent="0.25">
      <c r="A799"/>
    </row>
    <row r="800" spans="1:1" x14ac:dyDescent="0.25">
      <c r="A800"/>
    </row>
    <row r="801" spans="1:1" x14ac:dyDescent="0.25">
      <c r="A801"/>
    </row>
    <row r="802" spans="1:1" x14ac:dyDescent="0.25">
      <c r="A802"/>
    </row>
    <row r="803" spans="1:1" x14ac:dyDescent="0.25">
      <c r="A803"/>
    </row>
    <row r="804" spans="1:1" x14ac:dyDescent="0.25">
      <c r="A804"/>
    </row>
    <row r="805" spans="1:1" x14ac:dyDescent="0.25">
      <c r="A805"/>
    </row>
    <row r="806" spans="1:1" x14ac:dyDescent="0.25">
      <c r="A806"/>
    </row>
    <row r="807" spans="1:1" x14ac:dyDescent="0.25">
      <c r="A807"/>
    </row>
    <row r="808" spans="1:1" x14ac:dyDescent="0.25">
      <c r="A808"/>
    </row>
    <row r="809" spans="1:1" x14ac:dyDescent="0.25">
      <c r="A809"/>
    </row>
    <row r="810" spans="1:1" x14ac:dyDescent="0.25">
      <c r="A810"/>
    </row>
    <row r="811" spans="1:1" x14ac:dyDescent="0.25">
      <c r="A811"/>
    </row>
    <row r="812" spans="1:1" x14ac:dyDescent="0.25">
      <c r="A812"/>
    </row>
    <row r="813" spans="1:1" x14ac:dyDescent="0.25">
      <c r="A813"/>
    </row>
    <row r="814" spans="1:1" x14ac:dyDescent="0.25">
      <c r="A814"/>
    </row>
    <row r="815" spans="1:1" x14ac:dyDescent="0.25">
      <c r="A815"/>
    </row>
    <row r="816" spans="1:1" x14ac:dyDescent="0.25">
      <c r="A816"/>
    </row>
    <row r="817" spans="1:1" x14ac:dyDescent="0.25">
      <c r="A817"/>
    </row>
    <row r="818" spans="1:1" x14ac:dyDescent="0.25">
      <c r="A818"/>
    </row>
    <row r="819" spans="1:1" x14ac:dyDescent="0.25">
      <c r="A819"/>
    </row>
    <row r="820" spans="1:1" x14ac:dyDescent="0.25">
      <c r="A820"/>
    </row>
    <row r="821" spans="1:1" x14ac:dyDescent="0.25">
      <c r="A821"/>
    </row>
    <row r="822" spans="1:1" x14ac:dyDescent="0.25">
      <c r="A822"/>
    </row>
    <row r="823" spans="1:1" x14ac:dyDescent="0.25">
      <c r="A823"/>
    </row>
    <row r="824" spans="1:1" x14ac:dyDescent="0.25">
      <c r="A824"/>
    </row>
    <row r="825" spans="1:1" x14ac:dyDescent="0.25">
      <c r="A825"/>
    </row>
    <row r="826" spans="1:1" x14ac:dyDescent="0.25">
      <c r="A826"/>
    </row>
    <row r="827" spans="1:1" x14ac:dyDescent="0.25">
      <c r="A827"/>
    </row>
    <row r="828" spans="1:1" x14ac:dyDescent="0.25">
      <c r="A828"/>
    </row>
    <row r="829" spans="1:1" x14ac:dyDescent="0.25">
      <c r="A829"/>
    </row>
    <row r="830" spans="1:1" x14ac:dyDescent="0.25">
      <c r="A830"/>
    </row>
    <row r="831" spans="1:1" x14ac:dyDescent="0.25">
      <c r="A831"/>
    </row>
    <row r="832" spans="1:1" x14ac:dyDescent="0.25">
      <c r="A832"/>
    </row>
    <row r="833" spans="1:1" x14ac:dyDescent="0.25">
      <c r="A833"/>
    </row>
    <row r="834" spans="1:1" x14ac:dyDescent="0.25">
      <c r="A834"/>
    </row>
    <row r="835" spans="1:1" x14ac:dyDescent="0.25">
      <c r="A835"/>
    </row>
    <row r="836" spans="1:1" x14ac:dyDescent="0.25">
      <c r="A836"/>
    </row>
    <row r="837" spans="1:1" x14ac:dyDescent="0.25">
      <c r="A837"/>
    </row>
    <row r="838" spans="1:1" x14ac:dyDescent="0.25">
      <c r="A838"/>
    </row>
    <row r="839" spans="1:1" x14ac:dyDescent="0.25">
      <c r="A839"/>
    </row>
    <row r="840" spans="1:1" x14ac:dyDescent="0.25">
      <c r="A840"/>
    </row>
    <row r="841" spans="1:1" x14ac:dyDescent="0.25">
      <c r="A841"/>
    </row>
    <row r="842" spans="1:1" x14ac:dyDescent="0.25">
      <c r="A842"/>
    </row>
    <row r="843" spans="1:1" x14ac:dyDescent="0.25">
      <c r="A843"/>
    </row>
    <row r="844" spans="1:1" x14ac:dyDescent="0.25">
      <c r="A844"/>
    </row>
    <row r="845" spans="1:1" x14ac:dyDescent="0.25">
      <c r="A845"/>
    </row>
    <row r="846" spans="1:1" x14ac:dyDescent="0.25">
      <c r="A846"/>
    </row>
    <row r="847" spans="1:1" x14ac:dyDescent="0.25">
      <c r="A847"/>
    </row>
    <row r="848" spans="1:1" x14ac:dyDescent="0.25">
      <c r="A848"/>
    </row>
    <row r="849" spans="1:1" x14ac:dyDescent="0.25">
      <c r="A849"/>
    </row>
    <row r="850" spans="1:1" x14ac:dyDescent="0.25">
      <c r="A850"/>
    </row>
    <row r="851" spans="1:1" x14ac:dyDescent="0.25">
      <c r="A851"/>
    </row>
    <row r="852" spans="1:1" x14ac:dyDescent="0.25">
      <c r="A852"/>
    </row>
    <row r="853" spans="1:1" x14ac:dyDescent="0.25">
      <c r="A853"/>
    </row>
    <row r="854" spans="1:1" x14ac:dyDescent="0.25">
      <c r="A854"/>
    </row>
    <row r="855" spans="1:1" x14ac:dyDescent="0.25">
      <c r="A855"/>
    </row>
    <row r="856" spans="1:1" x14ac:dyDescent="0.25">
      <c r="A856"/>
    </row>
    <row r="857" spans="1:1" x14ac:dyDescent="0.25">
      <c r="A857"/>
    </row>
    <row r="858" spans="1:1" x14ac:dyDescent="0.25">
      <c r="A858"/>
    </row>
    <row r="859" spans="1:1" x14ac:dyDescent="0.25">
      <c r="A859"/>
    </row>
    <row r="860" spans="1:1" x14ac:dyDescent="0.25">
      <c r="A860"/>
    </row>
    <row r="861" spans="1:1" x14ac:dyDescent="0.25">
      <c r="A861"/>
    </row>
    <row r="862" spans="1:1" x14ac:dyDescent="0.25">
      <c r="A862"/>
    </row>
    <row r="863" spans="1:1" x14ac:dyDescent="0.25">
      <c r="A863"/>
    </row>
    <row r="864" spans="1:1" x14ac:dyDescent="0.25">
      <c r="A864"/>
    </row>
    <row r="865" spans="1:1" x14ac:dyDescent="0.25">
      <c r="A865"/>
    </row>
    <row r="866" spans="1:1" x14ac:dyDescent="0.25">
      <c r="A866"/>
    </row>
    <row r="867" spans="1:1" x14ac:dyDescent="0.25">
      <c r="A867"/>
    </row>
    <row r="868" spans="1:1" x14ac:dyDescent="0.25">
      <c r="A868"/>
    </row>
    <row r="869" spans="1:1" x14ac:dyDescent="0.25">
      <c r="A869"/>
    </row>
    <row r="870" spans="1:1" x14ac:dyDescent="0.25">
      <c r="A870"/>
    </row>
    <row r="871" spans="1:1" x14ac:dyDescent="0.25">
      <c r="A871"/>
    </row>
    <row r="872" spans="1:1" x14ac:dyDescent="0.25">
      <c r="A872"/>
    </row>
    <row r="873" spans="1:1" x14ac:dyDescent="0.25">
      <c r="A873"/>
    </row>
    <row r="874" spans="1:1" x14ac:dyDescent="0.25">
      <c r="A874"/>
    </row>
    <row r="875" spans="1:1" x14ac:dyDescent="0.25">
      <c r="A875"/>
    </row>
    <row r="876" spans="1:1" x14ac:dyDescent="0.25">
      <c r="A876"/>
    </row>
    <row r="877" spans="1:1" x14ac:dyDescent="0.25">
      <c r="A877"/>
    </row>
    <row r="878" spans="1:1" x14ac:dyDescent="0.25">
      <c r="A878"/>
    </row>
    <row r="879" spans="1:1" x14ac:dyDescent="0.25">
      <c r="A879"/>
    </row>
    <row r="880" spans="1:1" x14ac:dyDescent="0.25">
      <c r="A880"/>
    </row>
    <row r="881" spans="1:1" x14ac:dyDescent="0.25">
      <c r="A881"/>
    </row>
    <row r="882" spans="1:1" x14ac:dyDescent="0.25">
      <c r="A882"/>
    </row>
    <row r="883" spans="1:1" x14ac:dyDescent="0.25">
      <c r="A883"/>
    </row>
    <row r="884" spans="1:1" x14ac:dyDescent="0.25">
      <c r="A884"/>
    </row>
    <row r="885" spans="1:1" x14ac:dyDescent="0.25">
      <c r="A885"/>
    </row>
    <row r="886" spans="1:1" x14ac:dyDescent="0.25">
      <c r="A886"/>
    </row>
    <row r="887" spans="1:1" x14ac:dyDescent="0.25">
      <c r="A887"/>
    </row>
    <row r="888" spans="1:1" x14ac:dyDescent="0.25">
      <c r="A888"/>
    </row>
    <row r="889" spans="1:1" x14ac:dyDescent="0.25">
      <c r="A889"/>
    </row>
    <row r="890" spans="1:1" x14ac:dyDescent="0.25">
      <c r="A890"/>
    </row>
    <row r="891" spans="1:1" x14ac:dyDescent="0.25">
      <c r="A891"/>
    </row>
    <row r="892" spans="1:1" x14ac:dyDescent="0.25">
      <c r="A892"/>
    </row>
    <row r="893" spans="1:1" x14ac:dyDescent="0.25">
      <c r="A893"/>
    </row>
    <row r="894" spans="1:1" x14ac:dyDescent="0.25">
      <c r="A894"/>
    </row>
    <row r="895" spans="1:1" x14ac:dyDescent="0.25">
      <c r="A895"/>
    </row>
    <row r="896" spans="1:1" x14ac:dyDescent="0.25">
      <c r="A896"/>
    </row>
    <row r="897" spans="1:1" x14ac:dyDescent="0.25">
      <c r="A897"/>
    </row>
    <row r="898" spans="1:1" x14ac:dyDescent="0.25">
      <c r="A898"/>
    </row>
    <row r="899" spans="1:1" x14ac:dyDescent="0.25">
      <c r="A899"/>
    </row>
    <row r="900" spans="1:1" x14ac:dyDescent="0.25">
      <c r="A900"/>
    </row>
    <row r="901" spans="1:1" x14ac:dyDescent="0.25">
      <c r="A901"/>
    </row>
    <row r="902" spans="1:1" x14ac:dyDescent="0.25">
      <c r="A902"/>
    </row>
    <row r="903" spans="1:1" x14ac:dyDescent="0.25">
      <c r="A903"/>
    </row>
    <row r="904" spans="1:1" x14ac:dyDescent="0.25">
      <c r="A904"/>
    </row>
    <row r="905" spans="1:1" x14ac:dyDescent="0.25">
      <c r="A905"/>
    </row>
    <row r="906" spans="1:1" x14ac:dyDescent="0.25">
      <c r="A906"/>
    </row>
    <row r="907" spans="1:1" x14ac:dyDescent="0.25">
      <c r="A907"/>
    </row>
    <row r="908" spans="1:1" x14ac:dyDescent="0.25">
      <c r="A908"/>
    </row>
    <row r="909" spans="1:1" x14ac:dyDescent="0.25">
      <c r="A909"/>
    </row>
    <row r="910" spans="1:1" x14ac:dyDescent="0.25">
      <c r="A910"/>
    </row>
    <row r="911" spans="1:1" x14ac:dyDescent="0.25">
      <c r="A911"/>
    </row>
    <row r="912" spans="1:1" x14ac:dyDescent="0.25">
      <c r="A912"/>
    </row>
    <row r="913" spans="1:1" x14ac:dyDescent="0.25">
      <c r="A913"/>
    </row>
    <row r="914" spans="1:1" x14ac:dyDescent="0.25">
      <c r="A914"/>
    </row>
    <row r="915" spans="1:1" x14ac:dyDescent="0.25">
      <c r="A915"/>
    </row>
    <row r="916" spans="1:1" x14ac:dyDescent="0.25">
      <c r="A916"/>
    </row>
    <row r="917" spans="1:1" x14ac:dyDescent="0.25">
      <c r="A917"/>
    </row>
    <row r="918" spans="1:1" x14ac:dyDescent="0.25">
      <c r="A918"/>
    </row>
    <row r="919" spans="1:1" x14ac:dyDescent="0.25">
      <c r="A919"/>
    </row>
    <row r="920" spans="1:1" x14ac:dyDescent="0.25">
      <c r="A920"/>
    </row>
    <row r="921" spans="1:1" x14ac:dyDescent="0.25">
      <c r="A921"/>
    </row>
    <row r="922" spans="1:1" x14ac:dyDescent="0.25">
      <c r="A922"/>
    </row>
    <row r="923" spans="1:1" x14ac:dyDescent="0.25">
      <c r="A923"/>
    </row>
    <row r="924" spans="1:1" x14ac:dyDescent="0.25">
      <c r="A924"/>
    </row>
    <row r="925" spans="1:1" x14ac:dyDescent="0.25">
      <c r="A925"/>
    </row>
    <row r="926" spans="1:1" x14ac:dyDescent="0.25">
      <c r="A926"/>
    </row>
    <row r="927" spans="1:1" x14ac:dyDescent="0.25">
      <c r="A927"/>
    </row>
    <row r="928" spans="1:1" x14ac:dyDescent="0.25">
      <c r="A928"/>
    </row>
    <row r="929" spans="1:1" x14ac:dyDescent="0.25">
      <c r="A929"/>
    </row>
    <row r="930" spans="1:1" x14ac:dyDescent="0.25">
      <c r="A930"/>
    </row>
    <row r="931" spans="1:1" x14ac:dyDescent="0.25">
      <c r="A931"/>
    </row>
    <row r="932" spans="1:1" x14ac:dyDescent="0.25">
      <c r="A932"/>
    </row>
    <row r="933" spans="1:1" x14ac:dyDescent="0.25">
      <c r="A933"/>
    </row>
    <row r="934" spans="1:1" x14ac:dyDescent="0.25">
      <c r="A934"/>
    </row>
    <row r="935" spans="1:1" x14ac:dyDescent="0.25">
      <c r="A935"/>
    </row>
    <row r="936" spans="1:1" x14ac:dyDescent="0.25">
      <c r="A936"/>
    </row>
    <row r="937" spans="1:1" x14ac:dyDescent="0.25">
      <c r="A937"/>
    </row>
    <row r="938" spans="1:1" x14ac:dyDescent="0.25">
      <c r="A938"/>
    </row>
    <row r="939" spans="1:1" x14ac:dyDescent="0.25">
      <c r="A939"/>
    </row>
    <row r="940" spans="1:1" x14ac:dyDescent="0.25">
      <c r="A940"/>
    </row>
    <row r="941" spans="1:1" x14ac:dyDescent="0.25">
      <c r="A941"/>
    </row>
    <row r="942" spans="1:1" x14ac:dyDescent="0.25">
      <c r="A942"/>
    </row>
    <row r="943" spans="1:1" x14ac:dyDescent="0.25">
      <c r="A943"/>
    </row>
    <row r="944" spans="1:1" x14ac:dyDescent="0.25">
      <c r="A944"/>
    </row>
    <row r="945" spans="1:1" x14ac:dyDescent="0.25">
      <c r="A945"/>
    </row>
    <row r="946" spans="1:1" x14ac:dyDescent="0.25">
      <c r="A946"/>
    </row>
    <row r="947" spans="1:1" x14ac:dyDescent="0.25">
      <c r="A947"/>
    </row>
    <row r="948" spans="1:1" x14ac:dyDescent="0.25">
      <c r="A948"/>
    </row>
    <row r="949" spans="1:1" x14ac:dyDescent="0.25">
      <c r="A949"/>
    </row>
    <row r="950" spans="1:1" x14ac:dyDescent="0.25">
      <c r="A950"/>
    </row>
    <row r="951" spans="1:1" x14ac:dyDescent="0.25">
      <c r="A951"/>
    </row>
    <row r="952" spans="1:1" x14ac:dyDescent="0.25">
      <c r="A952"/>
    </row>
    <row r="953" spans="1:1" x14ac:dyDescent="0.25">
      <c r="A953"/>
    </row>
    <row r="954" spans="1:1" x14ac:dyDescent="0.25">
      <c r="A954"/>
    </row>
    <row r="955" spans="1:1" x14ac:dyDescent="0.25">
      <c r="A955"/>
    </row>
    <row r="956" spans="1:1" x14ac:dyDescent="0.25">
      <c r="A956"/>
    </row>
    <row r="957" spans="1:1" x14ac:dyDescent="0.25">
      <c r="A957"/>
    </row>
    <row r="958" spans="1:1" x14ac:dyDescent="0.25">
      <c r="A958"/>
    </row>
    <row r="959" spans="1:1" x14ac:dyDescent="0.25">
      <c r="A959"/>
    </row>
    <row r="960" spans="1:1" x14ac:dyDescent="0.25">
      <c r="A960"/>
    </row>
    <row r="961" spans="1:1" x14ac:dyDescent="0.25">
      <c r="A961"/>
    </row>
    <row r="962" spans="1:1" x14ac:dyDescent="0.25">
      <c r="A962"/>
    </row>
    <row r="963" spans="1:1" x14ac:dyDescent="0.25">
      <c r="A963"/>
    </row>
    <row r="964" spans="1:1" x14ac:dyDescent="0.25">
      <c r="A964"/>
    </row>
    <row r="965" spans="1:1" x14ac:dyDescent="0.25">
      <c r="A965"/>
    </row>
    <row r="966" spans="1:1" x14ac:dyDescent="0.25">
      <c r="A966"/>
    </row>
    <row r="967" spans="1:1" x14ac:dyDescent="0.25">
      <c r="A967"/>
    </row>
    <row r="968" spans="1:1" x14ac:dyDescent="0.25">
      <c r="A968"/>
    </row>
    <row r="969" spans="1:1" x14ac:dyDescent="0.25">
      <c r="A969"/>
    </row>
    <row r="970" spans="1:1" x14ac:dyDescent="0.25">
      <c r="A970"/>
    </row>
    <row r="971" spans="1:1" x14ac:dyDescent="0.25">
      <c r="A971"/>
    </row>
    <row r="972" spans="1:1" x14ac:dyDescent="0.25">
      <c r="A972"/>
    </row>
    <row r="973" spans="1:1" x14ac:dyDescent="0.25">
      <c r="A973"/>
    </row>
    <row r="974" spans="1:1" x14ac:dyDescent="0.25">
      <c r="A974"/>
    </row>
    <row r="975" spans="1:1" x14ac:dyDescent="0.25">
      <c r="A975"/>
    </row>
    <row r="976" spans="1:1" x14ac:dyDescent="0.25">
      <c r="A976"/>
    </row>
    <row r="977" spans="1:1" x14ac:dyDescent="0.25">
      <c r="A977"/>
    </row>
    <row r="978" spans="1:1" x14ac:dyDescent="0.25">
      <c r="A978"/>
    </row>
    <row r="979" spans="1:1" x14ac:dyDescent="0.25">
      <c r="A979"/>
    </row>
    <row r="980" spans="1:1" x14ac:dyDescent="0.25">
      <c r="A980"/>
    </row>
    <row r="981" spans="1:1" x14ac:dyDescent="0.25">
      <c r="A981"/>
    </row>
    <row r="982" spans="1:1" x14ac:dyDescent="0.25">
      <c r="A982"/>
    </row>
    <row r="983" spans="1:1" x14ac:dyDescent="0.25">
      <c r="A983"/>
    </row>
    <row r="984" spans="1:1" x14ac:dyDescent="0.25">
      <c r="A984"/>
    </row>
    <row r="985" spans="1:1" x14ac:dyDescent="0.25">
      <c r="A985"/>
    </row>
    <row r="986" spans="1:1" x14ac:dyDescent="0.25">
      <c r="A986"/>
    </row>
    <row r="987" spans="1:1" x14ac:dyDescent="0.25">
      <c r="A987"/>
    </row>
    <row r="988" spans="1:1" x14ac:dyDescent="0.25">
      <c r="A988"/>
    </row>
    <row r="989" spans="1:1" x14ac:dyDescent="0.25">
      <c r="A989"/>
    </row>
    <row r="990" spans="1:1" x14ac:dyDescent="0.25">
      <c r="A990"/>
    </row>
    <row r="991" spans="1:1" x14ac:dyDescent="0.25">
      <c r="A991"/>
    </row>
    <row r="992" spans="1:1" x14ac:dyDescent="0.25">
      <c r="A992"/>
    </row>
    <row r="993" spans="1:1" x14ac:dyDescent="0.25">
      <c r="A993"/>
    </row>
    <row r="994" spans="1:1" x14ac:dyDescent="0.25">
      <c r="A994"/>
    </row>
    <row r="995" spans="1:1" x14ac:dyDescent="0.25">
      <c r="A995"/>
    </row>
    <row r="996" spans="1:1" x14ac:dyDescent="0.25">
      <c r="A996"/>
    </row>
    <row r="997" spans="1:1" x14ac:dyDescent="0.25">
      <c r="A997"/>
    </row>
    <row r="998" spans="1:1" x14ac:dyDescent="0.25">
      <c r="A998"/>
    </row>
    <row r="999" spans="1:1" x14ac:dyDescent="0.25">
      <c r="A999"/>
    </row>
    <row r="1000" spans="1:1" x14ac:dyDescent="0.25">
      <c r="A1000"/>
    </row>
    <row r="1001" spans="1:1" x14ac:dyDescent="0.25">
      <c r="A1001"/>
    </row>
    <row r="1002" spans="1:1" x14ac:dyDescent="0.25">
      <c r="A1002"/>
    </row>
    <row r="1003" spans="1:1" x14ac:dyDescent="0.25">
      <c r="A1003"/>
    </row>
    <row r="1004" spans="1:1" x14ac:dyDescent="0.25">
      <c r="A1004"/>
    </row>
    <row r="1005" spans="1:1" x14ac:dyDescent="0.25">
      <c r="A1005"/>
    </row>
    <row r="1006" spans="1:1" x14ac:dyDescent="0.25">
      <c r="A1006"/>
    </row>
    <row r="1007" spans="1:1" x14ac:dyDescent="0.25">
      <c r="A1007"/>
    </row>
    <row r="1008" spans="1:1" x14ac:dyDescent="0.25">
      <c r="A1008"/>
    </row>
    <row r="1009" spans="1:1" x14ac:dyDescent="0.25">
      <c r="A1009"/>
    </row>
    <row r="1010" spans="1:1" x14ac:dyDescent="0.25">
      <c r="A1010"/>
    </row>
    <row r="1011" spans="1:1" x14ac:dyDescent="0.25">
      <c r="A1011"/>
    </row>
    <row r="1012" spans="1:1" x14ac:dyDescent="0.25">
      <c r="A1012"/>
    </row>
    <row r="1013" spans="1:1" x14ac:dyDescent="0.25">
      <c r="A1013"/>
    </row>
    <row r="1014" spans="1:1" x14ac:dyDescent="0.25">
      <c r="A1014"/>
    </row>
    <row r="1015" spans="1:1" x14ac:dyDescent="0.25">
      <c r="A1015"/>
    </row>
    <row r="1016" spans="1:1" x14ac:dyDescent="0.25">
      <c r="A1016"/>
    </row>
    <row r="1017" spans="1:1" x14ac:dyDescent="0.25">
      <c r="A1017"/>
    </row>
    <row r="1018" spans="1:1" x14ac:dyDescent="0.25">
      <c r="A1018"/>
    </row>
    <row r="1019" spans="1:1" x14ac:dyDescent="0.25">
      <c r="A1019"/>
    </row>
    <row r="1020" spans="1:1" x14ac:dyDescent="0.25">
      <c r="A1020"/>
    </row>
    <row r="1021" spans="1:1" x14ac:dyDescent="0.25">
      <c r="A1021"/>
    </row>
    <row r="1022" spans="1:1" x14ac:dyDescent="0.25">
      <c r="A1022"/>
    </row>
    <row r="1023" spans="1:1" x14ac:dyDescent="0.25">
      <c r="A1023"/>
    </row>
    <row r="1024" spans="1:1" x14ac:dyDescent="0.25">
      <c r="A1024"/>
    </row>
    <row r="1025" spans="1:1" x14ac:dyDescent="0.25">
      <c r="A1025"/>
    </row>
    <row r="1026" spans="1:1" x14ac:dyDescent="0.25">
      <c r="A1026"/>
    </row>
    <row r="1027" spans="1:1" x14ac:dyDescent="0.25">
      <c r="A1027"/>
    </row>
    <row r="1028" spans="1:1" x14ac:dyDescent="0.25">
      <c r="A1028"/>
    </row>
    <row r="1029" spans="1:1" x14ac:dyDescent="0.25">
      <c r="A1029"/>
    </row>
    <row r="1030" spans="1:1" x14ac:dyDescent="0.25">
      <c r="A1030"/>
    </row>
    <row r="1031" spans="1:1" x14ac:dyDescent="0.25">
      <c r="A1031"/>
    </row>
    <row r="1032" spans="1:1" x14ac:dyDescent="0.25">
      <c r="A1032"/>
    </row>
    <row r="1033" spans="1:1" x14ac:dyDescent="0.25">
      <c r="A1033"/>
    </row>
    <row r="1034" spans="1:1" x14ac:dyDescent="0.25">
      <c r="A1034"/>
    </row>
    <row r="1035" spans="1:1" x14ac:dyDescent="0.25">
      <c r="A1035"/>
    </row>
    <row r="1036" spans="1:1" x14ac:dyDescent="0.25">
      <c r="A1036"/>
    </row>
    <row r="1037" spans="1:1" x14ac:dyDescent="0.25">
      <c r="A1037"/>
    </row>
    <row r="1038" spans="1:1" x14ac:dyDescent="0.25">
      <c r="A1038"/>
    </row>
    <row r="1039" spans="1:1" x14ac:dyDescent="0.25">
      <c r="A1039"/>
    </row>
    <row r="1040" spans="1:1" x14ac:dyDescent="0.25">
      <c r="A1040"/>
    </row>
    <row r="1041" spans="1:1" x14ac:dyDescent="0.25">
      <c r="A1041"/>
    </row>
    <row r="1042" spans="1:1" x14ac:dyDescent="0.25">
      <c r="A1042"/>
    </row>
    <row r="1043" spans="1:1" x14ac:dyDescent="0.25">
      <c r="A1043"/>
    </row>
    <row r="1044" spans="1:1" x14ac:dyDescent="0.25">
      <c r="A1044"/>
    </row>
    <row r="1045" spans="1:1" x14ac:dyDescent="0.25">
      <c r="A1045"/>
    </row>
    <row r="1046" spans="1:1" x14ac:dyDescent="0.25">
      <c r="A1046"/>
    </row>
    <row r="1047" spans="1:1" x14ac:dyDescent="0.25">
      <c r="A1047"/>
    </row>
    <row r="1048" spans="1:1" x14ac:dyDescent="0.25">
      <c r="A1048"/>
    </row>
    <row r="1049" spans="1:1" x14ac:dyDescent="0.25">
      <c r="A1049"/>
    </row>
    <row r="1050" spans="1:1" x14ac:dyDescent="0.25">
      <c r="A1050"/>
    </row>
    <row r="1051" spans="1:1" x14ac:dyDescent="0.25">
      <c r="A1051"/>
    </row>
    <row r="1052" spans="1:1" x14ac:dyDescent="0.25">
      <c r="A1052"/>
    </row>
    <row r="1053" spans="1:1" x14ac:dyDescent="0.25">
      <c r="A1053"/>
    </row>
    <row r="1054" spans="1:1" x14ac:dyDescent="0.25">
      <c r="A1054"/>
    </row>
    <row r="1055" spans="1:1" x14ac:dyDescent="0.25">
      <c r="A1055"/>
    </row>
    <row r="1056" spans="1:1" x14ac:dyDescent="0.25">
      <c r="A1056"/>
    </row>
    <row r="1057" spans="1:1" x14ac:dyDescent="0.25">
      <c r="A1057"/>
    </row>
    <row r="1058" spans="1:1" x14ac:dyDescent="0.25">
      <c r="A1058"/>
    </row>
    <row r="1059" spans="1:1" x14ac:dyDescent="0.25">
      <c r="A1059"/>
    </row>
    <row r="1060" spans="1:1" x14ac:dyDescent="0.25">
      <c r="A1060"/>
    </row>
    <row r="1061" spans="1:1" x14ac:dyDescent="0.25">
      <c r="A1061"/>
    </row>
    <row r="1062" spans="1:1" x14ac:dyDescent="0.25">
      <c r="A1062"/>
    </row>
    <row r="1063" spans="1:1" x14ac:dyDescent="0.25">
      <c r="A1063"/>
    </row>
    <row r="1064" spans="1:1" x14ac:dyDescent="0.25">
      <c r="A1064"/>
    </row>
    <row r="1065" spans="1:1" x14ac:dyDescent="0.25">
      <c r="A1065"/>
    </row>
    <row r="1066" spans="1:1" x14ac:dyDescent="0.25">
      <c r="A1066"/>
    </row>
    <row r="1067" spans="1:1" x14ac:dyDescent="0.25">
      <c r="A1067"/>
    </row>
    <row r="1068" spans="1:1" x14ac:dyDescent="0.25">
      <c r="A1068"/>
    </row>
    <row r="1069" spans="1:1" x14ac:dyDescent="0.25">
      <c r="A1069"/>
    </row>
    <row r="1070" spans="1:1" x14ac:dyDescent="0.25">
      <c r="A1070"/>
    </row>
    <row r="1071" spans="1:1" x14ac:dyDescent="0.25">
      <c r="A1071"/>
    </row>
    <row r="1072" spans="1:1" x14ac:dyDescent="0.25">
      <c r="A1072"/>
    </row>
    <row r="1073" spans="1:1" x14ac:dyDescent="0.25">
      <c r="A1073"/>
    </row>
    <row r="1074" spans="1:1" x14ac:dyDescent="0.25">
      <c r="A1074"/>
    </row>
    <row r="1075" spans="1:1" x14ac:dyDescent="0.25">
      <c r="A1075"/>
    </row>
    <row r="1076" spans="1:1" x14ac:dyDescent="0.25">
      <c r="A1076"/>
    </row>
    <row r="1077" spans="1:1" x14ac:dyDescent="0.25">
      <c r="A1077"/>
    </row>
    <row r="1078" spans="1:1" x14ac:dyDescent="0.25">
      <c r="A1078"/>
    </row>
    <row r="1079" spans="1:1" x14ac:dyDescent="0.25">
      <c r="A1079"/>
    </row>
    <row r="1080" spans="1:1" x14ac:dyDescent="0.25">
      <c r="A1080"/>
    </row>
    <row r="1081" spans="1:1" x14ac:dyDescent="0.25">
      <c r="A1081"/>
    </row>
    <row r="1082" spans="1:1" x14ac:dyDescent="0.25">
      <c r="A1082"/>
    </row>
    <row r="1083" spans="1:1" x14ac:dyDescent="0.25">
      <c r="A1083"/>
    </row>
    <row r="1084" spans="1:1" x14ac:dyDescent="0.25">
      <c r="A1084"/>
    </row>
    <row r="1085" spans="1:1" x14ac:dyDescent="0.25">
      <c r="A1085"/>
    </row>
    <row r="1086" spans="1:1" x14ac:dyDescent="0.25">
      <c r="A1086"/>
    </row>
    <row r="1087" spans="1:1" x14ac:dyDescent="0.25">
      <c r="A1087"/>
    </row>
    <row r="1088" spans="1:1" x14ac:dyDescent="0.25">
      <c r="A1088"/>
    </row>
    <row r="1089" spans="1:1" x14ac:dyDescent="0.25">
      <c r="A1089"/>
    </row>
    <row r="1090" spans="1:1" x14ac:dyDescent="0.25">
      <c r="A1090"/>
    </row>
    <row r="1091" spans="1:1" x14ac:dyDescent="0.25">
      <c r="A1091"/>
    </row>
    <row r="1092" spans="1:1" x14ac:dyDescent="0.25">
      <c r="A1092"/>
    </row>
    <row r="1093" spans="1:1" x14ac:dyDescent="0.25">
      <c r="A1093"/>
    </row>
    <row r="1094" spans="1:1" x14ac:dyDescent="0.25">
      <c r="A1094"/>
    </row>
    <row r="1095" spans="1:1" x14ac:dyDescent="0.25">
      <c r="A1095"/>
    </row>
    <row r="1096" spans="1:1" x14ac:dyDescent="0.25">
      <c r="A1096"/>
    </row>
    <row r="1097" spans="1:1" x14ac:dyDescent="0.25">
      <c r="A1097"/>
    </row>
    <row r="1098" spans="1:1" x14ac:dyDescent="0.25">
      <c r="A1098"/>
    </row>
    <row r="1099" spans="1:1" x14ac:dyDescent="0.25">
      <c r="A1099"/>
    </row>
    <row r="1100" spans="1:1" x14ac:dyDescent="0.25">
      <c r="A1100"/>
    </row>
    <row r="1101" spans="1:1" x14ac:dyDescent="0.25">
      <c r="A1101"/>
    </row>
    <row r="1102" spans="1:1" x14ac:dyDescent="0.25">
      <c r="A1102"/>
    </row>
    <row r="1103" spans="1:1" x14ac:dyDescent="0.25">
      <c r="A1103"/>
    </row>
    <row r="1104" spans="1:1" x14ac:dyDescent="0.25">
      <c r="A1104"/>
    </row>
    <row r="1105" spans="1:1" x14ac:dyDescent="0.25">
      <c r="A1105"/>
    </row>
    <row r="1106" spans="1:1" x14ac:dyDescent="0.25">
      <c r="A1106"/>
    </row>
    <row r="1107" spans="1:1" x14ac:dyDescent="0.25">
      <c r="A1107"/>
    </row>
    <row r="1108" spans="1:1" x14ac:dyDescent="0.25">
      <c r="A1108"/>
    </row>
    <row r="1109" spans="1:1" x14ac:dyDescent="0.25">
      <c r="A1109"/>
    </row>
    <row r="1110" spans="1:1" x14ac:dyDescent="0.25">
      <c r="A1110"/>
    </row>
    <row r="1111" spans="1:1" x14ac:dyDescent="0.25">
      <c r="A1111"/>
    </row>
    <row r="1112" spans="1:1" x14ac:dyDescent="0.25">
      <c r="A1112"/>
    </row>
    <row r="1113" spans="1:1" x14ac:dyDescent="0.25">
      <c r="A1113"/>
    </row>
    <row r="1114" spans="1:1" x14ac:dyDescent="0.25">
      <c r="A1114"/>
    </row>
    <row r="1115" spans="1:1" x14ac:dyDescent="0.25">
      <c r="A1115"/>
    </row>
    <row r="1116" spans="1:1" x14ac:dyDescent="0.25">
      <c r="A1116"/>
    </row>
    <row r="1117" spans="1:1" x14ac:dyDescent="0.25">
      <c r="A1117"/>
    </row>
    <row r="1118" spans="1:1" x14ac:dyDescent="0.25">
      <c r="A1118"/>
    </row>
    <row r="1119" spans="1:1" x14ac:dyDescent="0.25">
      <c r="A1119"/>
    </row>
    <row r="1120" spans="1:1" x14ac:dyDescent="0.25">
      <c r="A1120"/>
    </row>
    <row r="1121" spans="1:1" x14ac:dyDescent="0.25">
      <c r="A1121"/>
    </row>
    <row r="1122" spans="1:1" x14ac:dyDescent="0.25">
      <c r="A1122"/>
    </row>
    <row r="1123" spans="1:1" x14ac:dyDescent="0.25">
      <c r="A1123"/>
    </row>
    <row r="1124" spans="1:1" x14ac:dyDescent="0.25">
      <c r="A1124"/>
    </row>
    <row r="1125" spans="1:1" x14ac:dyDescent="0.25">
      <c r="A1125"/>
    </row>
    <row r="1126" spans="1:1" x14ac:dyDescent="0.25">
      <c r="A1126"/>
    </row>
    <row r="1127" spans="1:1" x14ac:dyDescent="0.25">
      <c r="A1127"/>
    </row>
    <row r="1128" spans="1:1" x14ac:dyDescent="0.25">
      <c r="A1128"/>
    </row>
    <row r="1129" spans="1:1" x14ac:dyDescent="0.25">
      <c r="A1129"/>
    </row>
    <row r="1130" spans="1:1" x14ac:dyDescent="0.25">
      <c r="A1130"/>
    </row>
    <row r="1131" spans="1:1" x14ac:dyDescent="0.25">
      <c r="A1131"/>
    </row>
    <row r="1132" spans="1:1" x14ac:dyDescent="0.25">
      <c r="A1132"/>
    </row>
    <row r="1133" spans="1:1" x14ac:dyDescent="0.25">
      <c r="A1133"/>
    </row>
    <row r="1134" spans="1:1" x14ac:dyDescent="0.25">
      <c r="A1134"/>
    </row>
    <row r="1135" spans="1:1" x14ac:dyDescent="0.25">
      <c r="A1135"/>
    </row>
    <row r="1136" spans="1:1" x14ac:dyDescent="0.25">
      <c r="A1136"/>
    </row>
    <row r="1137" spans="1:1" x14ac:dyDescent="0.25">
      <c r="A1137"/>
    </row>
    <row r="1138" spans="1:1" x14ac:dyDescent="0.25">
      <c r="A1138"/>
    </row>
    <row r="1139" spans="1:1" x14ac:dyDescent="0.25">
      <c r="A1139"/>
    </row>
    <row r="1140" spans="1:1" x14ac:dyDescent="0.25">
      <c r="A1140"/>
    </row>
    <row r="1141" spans="1:1" x14ac:dyDescent="0.25">
      <c r="A1141"/>
    </row>
    <row r="1142" spans="1:1" x14ac:dyDescent="0.25">
      <c r="A1142"/>
    </row>
    <row r="1143" spans="1:1" x14ac:dyDescent="0.25">
      <c r="A1143"/>
    </row>
    <row r="1144" spans="1:1" x14ac:dyDescent="0.25">
      <c r="A1144"/>
    </row>
    <row r="1145" spans="1:1" x14ac:dyDescent="0.25">
      <c r="A1145"/>
    </row>
    <row r="1146" spans="1:1" x14ac:dyDescent="0.25">
      <c r="A1146"/>
    </row>
    <row r="1147" spans="1:1" x14ac:dyDescent="0.25">
      <c r="A1147"/>
    </row>
    <row r="1148" spans="1:1" x14ac:dyDescent="0.25">
      <c r="A1148"/>
    </row>
    <row r="1149" spans="1:1" x14ac:dyDescent="0.25">
      <c r="A1149"/>
    </row>
    <row r="1150" spans="1:1" x14ac:dyDescent="0.25">
      <c r="A1150"/>
    </row>
    <row r="1151" spans="1:1" x14ac:dyDescent="0.25">
      <c r="A1151"/>
    </row>
    <row r="1152" spans="1:1" x14ac:dyDescent="0.25">
      <c r="A1152"/>
    </row>
    <row r="1153" spans="1:1" x14ac:dyDescent="0.25">
      <c r="A1153"/>
    </row>
    <row r="1154" spans="1:1" x14ac:dyDescent="0.25">
      <c r="A1154"/>
    </row>
    <row r="1155" spans="1:1" x14ac:dyDescent="0.25">
      <c r="A1155"/>
    </row>
    <row r="1156" spans="1:1" x14ac:dyDescent="0.25">
      <c r="A1156"/>
    </row>
    <row r="1157" spans="1:1" x14ac:dyDescent="0.25">
      <c r="A1157"/>
    </row>
    <row r="1158" spans="1:1" x14ac:dyDescent="0.25">
      <c r="A1158"/>
    </row>
    <row r="1159" spans="1:1" x14ac:dyDescent="0.25">
      <c r="A1159"/>
    </row>
    <row r="1160" spans="1:1" x14ac:dyDescent="0.25">
      <c r="A1160"/>
    </row>
    <row r="1161" spans="1:1" x14ac:dyDescent="0.25">
      <c r="A1161"/>
    </row>
    <row r="1162" spans="1:1" x14ac:dyDescent="0.25">
      <c r="A1162"/>
    </row>
    <row r="1163" spans="1:1" x14ac:dyDescent="0.25">
      <c r="A1163"/>
    </row>
    <row r="1164" spans="1:1" x14ac:dyDescent="0.25">
      <c r="A1164"/>
    </row>
    <row r="1165" spans="1:1" x14ac:dyDescent="0.25">
      <c r="A1165"/>
    </row>
    <row r="1166" spans="1:1" x14ac:dyDescent="0.25">
      <c r="A1166"/>
    </row>
    <row r="1167" spans="1:1" x14ac:dyDescent="0.25">
      <c r="A1167"/>
    </row>
    <row r="1168" spans="1:1" x14ac:dyDescent="0.25">
      <c r="A1168"/>
    </row>
    <row r="1169" spans="1:1" x14ac:dyDescent="0.25">
      <c r="A1169"/>
    </row>
    <row r="1170" spans="1:1" x14ac:dyDescent="0.25">
      <c r="A1170"/>
    </row>
    <row r="1171" spans="1:1" x14ac:dyDescent="0.25">
      <c r="A1171"/>
    </row>
    <row r="1172" spans="1:1" x14ac:dyDescent="0.25">
      <c r="A1172"/>
    </row>
    <row r="1173" spans="1:1" x14ac:dyDescent="0.25">
      <c r="A1173"/>
    </row>
    <row r="1174" spans="1:1" x14ac:dyDescent="0.25">
      <c r="A1174"/>
    </row>
    <row r="1175" spans="1:1" x14ac:dyDescent="0.25">
      <c r="A1175"/>
    </row>
    <row r="1176" spans="1:1" x14ac:dyDescent="0.25">
      <c r="A1176"/>
    </row>
    <row r="1177" spans="1:1" x14ac:dyDescent="0.25">
      <c r="A1177"/>
    </row>
    <row r="1178" spans="1:1" x14ac:dyDescent="0.25">
      <c r="A1178"/>
    </row>
    <row r="1179" spans="1:1" x14ac:dyDescent="0.25">
      <c r="A1179"/>
    </row>
    <row r="1180" spans="1:1" x14ac:dyDescent="0.25">
      <c r="A1180"/>
    </row>
    <row r="1181" spans="1:1" x14ac:dyDescent="0.25">
      <c r="A1181"/>
    </row>
    <row r="1182" spans="1:1" x14ac:dyDescent="0.25">
      <c r="A1182"/>
    </row>
    <row r="1183" spans="1:1" x14ac:dyDescent="0.25">
      <c r="A1183"/>
    </row>
    <row r="1184" spans="1:1" x14ac:dyDescent="0.25">
      <c r="A1184"/>
    </row>
    <row r="1185" spans="1:1" x14ac:dyDescent="0.25">
      <c r="A1185"/>
    </row>
    <row r="1186" spans="1:1" x14ac:dyDescent="0.25">
      <c r="A1186"/>
    </row>
    <row r="1187" spans="1:1" x14ac:dyDescent="0.25">
      <c r="A1187"/>
    </row>
    <row r="1188" spans="1:1" x14ac:dyDescent="0.25">
      <c r="A1188"/>
    </row>
    <row r="1189" spans="1:1" x14ac:dyDescent="0.25">
      <c r="A1189"/>
    </row>
    <row r="1190" spans="1:1" x14ac:dyDescent="0.25">
      <c r="A1190"/>
    </row>
    <row r="1191" spans="1:1" x14ac:dyDescent="0.25">
      <c r="A1191"/>
    </row>
    <row r="1192" spans="1:1" x14ac:dyDescent="0.25">
      <c r="A1192"/>
    </row>
    <row r="1193" spans="1:1" x14ac:dyDescent="0.25">
      <c r="A1193"/>
    </row>
    <row r="1194" spans="1:1" x14ac:dyDescent="0.25">
      <c r="A1194"/>
    </row>
    <row r="1195" spans="1:1" x14ac:dyDescent="0.25">
      <c r="A1195"/>
    </row>
    <row r="1196" spans="1:1" x14ac:dyDescent="0.25">
      <c r="A1196"/>
    </row>
    <row r="1197" spans="1:1" x14ac:dyDescent="0.25">
      <c r="A1197"/>
    </row>
    <row r="1198" spans="1:1" x14ac:dyDescent="0.25">
      <c r="A1198"/>
    </row>
    <row r="1199" spans="1:1" x14ac:dyDescent="0.25">
      <c r="A1199"/>
    </row>
    <row r="1200" spans="1:1" x14ac:dyDescent="0.25">
      <c r="A1200"/>
    </row>
    <row r="1201" spans="1:1" x14ac:dyDescent="0.25">
      <c r="A1201"/>
    </row>
    <row r="1202" spans="1:1" x14ac:dyDescent="0.25">
      <c r="A1202"/>
    </row>
    <row r="1203" spans="1:1" x14ac:dyDescent="0.25">
      <c r="A1203"/>
    </row>
    <row r="1204" spans="1:1" x14ac:dyDescent="0.25">
      <c r="A1204"/>
    </row>
    <row r="1205" spans="1:1" x14ac:dyDescent="0.25">
      <c r="A1205"/>
    </row>
    <row r="1206" spans="1:1" x14ac:dyDescent="0.25">
      <c r="A1206"/>
    </row>
    <row r="1207" spans="1:1" x14ac:dyDescent="0.25">
      <c r="A1207"/>
    </row>
    <row r="1208" spans="1:1" x14ac:dyDescent="0.25">
      <c r="A1208"/>
    </row>
    <row r="1209" spans="1:1" x14ac:dyDescent="0.25">
      <c r="A1209"/>
    </row>
    <row r="1210" spans="1:1" x14ac:dyDescent="0.25">
      <c r="A1210"/>
    </row>
    <row r="1211" spans="1:1" x14ac:dyDescent="0.25">
      <c r="A1211"/>
    </row>
    <row r="1212" spans="1:1" x14ac:dyDescent="0.25">
      <c r="A1212"/>
    </row>
    <row r="1213" spans="1:1" x14ac:dyDescent="0.25">
      <c r="A1213"/>
    </row>
    <row r="1214" spans="1:1" x14ac:dyDescent="0.25">
      <c r="A1214"/>
    </row>
    <row r="1215" spans="1:1" x14ac:dyDescent="0.25">
      <c r="A1215"/>
    </row>
    <row r="1216" spans="1:1" x14ac:dyDescent="0.25">
      <c r="A1216"/>
    </row>
    <row r="1217" spans="1:1" x14ac:dyDescent="0.25">
      <c r="A1217"/>
    </row>
    <row r="1218" spans="1:1" x14ac:dyDescent="0.25">
      <c r="A1218"/>
    </row>
    <row r="1219" spans="1:1" x14ac:dyDescent="0.25">
      <c r="A1219"/>
    </row>
    <row r="1220" spans="1:1" x14ac:dyDescent="0.25">
      <c r="A1220"/>
    </row>
    <row r="1221" spans="1:1" x14ac:dyDescent="0.25">
      <c r="A1221"/>
    </row>
    <row r="1222" spans="1:1" x14ac:dyDescent="0.25">
      <c r="A1222"/>
    </row>
    <row r="1223" spans="1:1" x14ac:dyDescent="0.25">
      <c r="A1223"/>
    </row>
    <row r="1224" spans="1:1" x14ac:dyDescent="0.25">
      <c r="A1224"/>
    </row>
    <row r="1225" spans="1:1" x14ac:dyDescent="0.25">
      <c r="A1225"/>
    </row>
    <row r="1226" spans="1:1" x14ac:dyDescent="0.25">
      <c r="A1226"/>
    </row>
    <row r="1227" spans="1:1" x14ac:dyDescent="0.25">
      <c r="A1227"/>
    </row>
    <row r="1228" spans="1:1" x14ac:dyDescent="0.25">
      <c r="A1228"/>
    </row>
    <row r="1229" spans="1:1" x14ac:dyDescent="0.25">
      <c r="A1229"/>
    </row>
    <row r="1230" spans="1:1" x14ac:dyDescent="0.25">
      <c r="A1230"/>
    </row>
    <row r="1231" spans="1:1" x14ac:dyDescent="0.25">
      <c r="A1231"/>
    </row>
    <row r="1232" spans="1:1" x14ac:dyDescent="0.25">
      <c r="A1232"/>
    </row>
    <row r="1233" spans="1:1" x14ac:dyDescent="0.25">
      <c r="A1233"/>
    </row>
    <row r="1234" spans="1:1" x14ac:dyDescent="0.25">
      <c r="A1234"/>
    </row>
    <row r="1235" spans="1:1" x14ac:dyDescent="0.25">
      <c r="A1235"/>
    </row>
    <row r="1236" spans="1:1" x14ac:dyDescent="0.25">
      <c r="A1236"/>
    </row>
    <row r="1237" spans="1:1" x14ac:dyDescent="0.25">
      <c r="A1237"/>
    </row>
    <row r="1238" spans="1:1" x14ac:dyDescent="0.25">
      <c r="A1238"/>
    </row>
    <row r="1239" spans="1:1" x14ac:dyDescent="0.25">
      <c r="A1239"/>
    </row>
    <row r="1240" spans="1:1" x14ac:dyDescent="0.25">
      <c r="A1240"/>
    </row>
    <row r="1241" spans="1:1" x14ac:dyDescent="0.25">
      <c r="A1241"/>
    </row>
    <row r="1242" spans="1:1" x14ac:dyDescent="0.25">
      <c r="A1242"/>
    </row>
    <row r="1243" spans="1:1" x14ac:dyDescent="0.25">
      <c r="A1243"/>
    </row>
    <row r="1244" spans="1:1" x14ac:dyDescent="0.25">
      <c r="A1244"/>
    </row>
    <row r="1245" spans="1:1" x14ac:dyDescent="0.25">
      <c r="A1245"/>
    </row>
    <row r="1246" spans="1:1" x14ac:dyDescent="0.25">
      <c r="A1246"/>
    </row>
    <row r="1247" spans="1:1" x14ac:dyDescent="0.25">
      <c r="A1247"/>
    </row>
    <row r="1248" spans="1:1" x14ac:dyDescent="0.25">
      <c r="A1248"/>
    </row>
    <row r="1249" spans="1:1" x14ac:dyDescent="0.25">
      <c r="A1249"/>
    </row>
    <row r="1250" spans="1:1" x14ac:dyDescent="0.25">
      <c r="A1250"/>
    </row>
    <row r="1251" spans="1:1" x14ac:dyDescent="0.25">
      <c r="A1251"/>
    </row>
    <row r="1252" spans="1:1" x14ac:dyDescent="0.25">
      <c r="A1252"/>
    </row>
    <row r="1253" spans="1:1" x14ac:dyDescent="0.25">
      <c r="A1253"/>
    </row>
    <row r="1254" spans="1:1" x14ac:dyDescent="0.25">
      <c r="A1254"/>
    </row>
    <row r="1255" spans="1:1" x14ac:dyDescent="0.25">
      <c r="A1255"/>
    </row>
    <row r="1256" spans="1:1" x14ac:dyDescent="0.25">
      <c r="A1256"/>
    </row>
    <row r="1257" spans="1:1" x14ac:dyDescent="0.25">
      <c r="A1257"/>
    </row>
    <row r="1258" spans="1:1" x14ac:dyDescent="0.25">
      <c r="A1258"/>
    </row>
    <row r="1259" spans="1:1" x14ac:dyDescent="0.25">
      <c r="A1259"/>
    </row>
    <row r="1260" spans="1:1" x14ac:dyDescent="0.25">
      <c r="A1260"/>
    </row>
    <row r="1261" spans="1:1" x14ac:dyDescent="0.25">
      <c r="A1261"/>
    </row>
    <row r="1262" spans="1:1" x14ac:dyDescent="0.25">
      <c r="A1262"/>
    </row>
    <row r="1263" spans="1:1" x14ac:dyDescent="0.25">
      <c r="A1263"/>
    </row>
    <row r="1264" spans="1:1" x14ac:dyDescent="0.25">
      <c r="A1264"/>
    </row>
    <row r="1265" spans="1:1" x14ac:dyDescent="0.25">
      <c r="A1265"/>
    </row>
    <row r="1266" spans="1:1" x14ac:dyDescent="0.25">
      <c r="A1266"/>
    </row>
    <row r="1267" spans="1:1" x14ac:dyDescent="0.25">
      <c r="A1267"/>
    </row>
    <row r="1268" spans="1:1" x14ac:dyDescent="0.25">
      <c r="A1268"/>
    </row>
    <row r="1269" spans="1:1" x14ac:dyDescent="0.25">
      <c r="A1269"/>
    </row>
    <row r="1270" spans="1:1" x14ac:dyDescent="0.25">
      <c r="A1270"/>
    </row>
    <row r="1271" spans="1:1" x14ac:dyDescent="0.25">
      <c r="A1271"/>
    </row>
    <row r="1272" spans="1:1" x14ac:dyDescent="0.25">
      <c r="A1272"/>
    </row>
    <row r="1273" spans="1:1" x14ac:dyDescent="0.25">
      <c r="A1273"/>
    </row>
    <row r="1274" spans="1:1" x14ac:dyDescent="0.25">
      <c r="A1274"/>
    </row>
    <row r="1275" spans="1:1" x14ac:dyDescent="0.25">
      <c r="A1275"/>
    </row>
    <row r="1276" spans="1:1" x14ac:dyDescent="0.25">
      <c r="A1276"/>
    </row>
    <row r="1277" spans="1:1" x14ac:dyDescent="0.25">
      <c r="A1277"/>
    </row>
    <row r="1278" spans="1:1" x14ac:dyDescent="0.25">
      <c r="A1278"/>
    </row>
    <row r="1279" spans="1:1" x14ac:dyDescent="0.25">
      <c r="A1279"/>
    </row>
    <row r="1280" spans="1:1" x14ac:dyDescent="0.25">
      <c r="A1280"/>
    </row>
    <row r="1281" spans="1:1" x14ac:dyDescent="0.25">
      <c r="A1281"/>
    </row>
    <row r="1282" spans="1:1" x14ac:dyDescent="0.25">
      <c r="A1282"/>
    </row>
    <row r="1283" spans="1:1" x14ac:dyDescent="0.25">
      <c r="A1283"/>
    </row>
    <row r="1284" spans="1:1" x14ac:dyDescent="0.25">
      <c r="A1284"/>
    </row>
    <row r="1285" spans="1:1" x14ac:dyDescent="0.25">
      <c r="A1285"/>
    </row>
    <row r="1286" spans="1:1" x14ac:dyDescent="0.25">
      <c r="A1286"/>
    </row>
    <row r="1287" spans="1:1" x14ac:dyDescent="0.25">
      <c r="A1287"/>
    </row>
    <row r="1288" spans="1:1" x14ac:dyDescent="0.25">
      <c r="A1288"/>
    </row>
    <row r="1289" spans="1:1" x14ac:dyDescent="0.25">
      <c r="A1289"/>
    </row>
    <row r="1290" spans="1:1" x14ac:dyDescent="0.25">
      <c r="A1290"/>
    </row>
    <row r="1291" spans="1:1" x14ac:dyDescent="0.25">
      <c r="A1291"/>
    </row>
    <row r="1292" spans="1:1" x14ac:dyDescent="0.25">
      <c r="A1292"/>
    </row>
    <row r="1293" spans="1:1" x14ac:dyDescent="0.25">
      <c r="A1293"/>
    </row>
    <row r="1294" spans="1:1" x14ac:dyDescent="0.25">
      <c r="A1294"/>
    </row>
    <row r="1295" spans="1:1" x14ac:dyDescent="0.25">
      <c r="A1295"/>
    </row>
    <row r="1296" spans="1:1" x14ac:dyDescent="0.25">
      <c r="A1296"/>
    </row>
    <row r="1297" spans="1:1" x14ac:dyDescent="0.25">
      <c r="A1297"/>
    </row>
    <row r="1298" spans="1:1" x14ac:dyDescent="0.25">
      <c r="A1298"/>
    </row>
    <row r="1299" spans="1:1" x14ac:dyDescent="0.25">
      <c r="A1299"/>
    </row>
    <row r="1300" spans="1:1" x14ac:dyDescent="0.25">
      <c r="A1300"/>
    </row>
    <row r="1301" spans="1:1" x14ac:dyDescent="0.25">
      <c r="A1301"/>
    </row>
    <row r="1302" spans="1:1" x14ac:dyDescent="0.25">
      <c r="A1302"/>
    </row>
    <row r="1303" spans="1:1" x14ac:dyDescent="0.25">
      <c r="A1303"/>
    </row>
    <row r="1304" spans="1:1" x14ac:dyDescent="0.25">
      <c r="A1304"/>
    </row>
    <row r="1305" spans="1:1" x14ac:dyDescent="0.25">
      <c r="A1305"/>
    </row>
    <row r="1306" spans="1:1" x14ac:dyDescent="0.25">
      <c r="A1306"/>
    </row>
    <row r="1307" spans="1:1" x14ac:dyDescent="0.25">
      <c r="A1307"/>
    </row>
    <row r="1308" spans="1:1" x14ac:dyDescent="0.25">
      <c r="A1308"/>
    </row>
    <row r="1309" spans="1:1" x14ac:dyDescent="0.25">
      <c r="A1309"/>
    </row>
    <row r="1310" spans="1:1" x14ac:dyDescent="0.25">
      <c r="A1310"/>
    </row>
    <row r="1311" spans="1:1" x14ac:dyDescent="0.25">
      <c r="A1311"/>
    </row>
    <row r="1312" spans="1:1" x14ac:dyDescent="0.25">
      <c r="A1312"/>
    </row>
    <row r="1313" spans="1:1" x14ac:dyDescent="0.25">
      <c r="A1313"/>
    </row>
    <row r="1314" spans="1:1" x14ac:dyDescent="0.25">
      <c r="A1314"/>
    </row>
    <row r="1315" spans="1:1" x14ac:dyDescent="0.25">
      <c r="A1315"/>
    </row>
    <row r="1316" spans="1:1" x14ac:dyDescent="0.25">
      <c r="A1316"/>
    </row>
    <row r="1317" spans="1:1" x14ac:dyDescent="0.25">
      <c r="A1317"/>
    </row>
    <row r="1318" spans="1:1" x14ac:dyDescent="0.25">
      <c r="A1318"/>
    </row>
    <row r="1319" spans="1:1" x14ac:dyDescent="0.25">
      <c r="A1319"/>
    </row>
    <row r="1320" spans="1:1" x14ac:dyDescent="0.25">
      <c r="A1320"/>
    </row>
    <row r="1321" spans="1:1" x14ac:dyDescent="0.25">
      <c r="A1321"/>
    </row>
    <row r="1322" spans="1:1" x14ac:dyDescent="0.25">
      <c r="A1322"/>
    </row>
    <row r="1323" spans="1:1" x14ac:dyDescent="0.25">
      <c r="A1323"/>
    </row>
    <row r="1324" spans="1:1" x14ac:dyDescent="0.25">
      <c r="A1324"/>
    </row>
    <row r="1325" spans="1:1" x14ac:dyDescent="0.25">
      <c r="A1325"/>
    </row>
    <row r="1326" spans="1:1" x14ac:dyDescent="0.25">
      <c r="A1326"/>
    </row>
    <row r="1327" spans="1:1" x14ac:dyDescent="0.25">
      <c r="A1327"/>
    </row>
    <row r="1328" spans="1:1" x14ac:dyDescent="0.25">
      <c r="A1328"/>
    </row>
    <row r="1329" spans="1:1" x14ac:dyDescent="0.25">
      <c r="A1329"/>
    </row>
    <row r="1330" spans="1:1" x14ac:dyDescent="0.25">
      <c r="A1330"/>
    </row>
    <row r="1331" spans="1:1" x14ac:dyDescent="0.25">
      <c r="A1331"/>
    </row>
    <row r="1332" spans="1:1" x14ac:dyDescent="0.25">
      <c r="A1332"/>
    </row>
    <row r="1333" spans="1:1" x14ac:dyDescent="0.25">
      <c r="A1333"/>
    </row>
    <row r="1334" spans="1:1" x14ac:dyDescent="0.25">
      <c r="A1334"/>
    </row>
    <row r="1335" spans="1:1" x14ac:dyDescent="0.25">
      <c r="A1335"/>
    </row>
    <row r="1336" spans="1:1" x14ac:dyDescent="0.25">
      <c r="A1336"/>
    </row>
    <row r="1337" spans="1:1" x14ac:dyDescent="0.25">
      <c r="A1337"/>
    </row>
    <row r="1338" spans="1:1" x14ac:dyDescent="0.25">
      <c r="A1338"/>
    </row>
    <row r="1339" spans="1:1" x14ac:dyDescent="0.25">
      <c r="A1339"/>
    </row>
    <row r="1340" spans="1:1" x14ac:dyDescent="0.25">
      <c r="A1340"/>
    </row>
    <row r="1341" spans="1:1" x14ac:dyDescent="0.25">
      <c r="A1341"/>
    </row>
    <row r="1342" spans="1:1" x14ac:dyDescent="0.25">
      <c r="A1342"/>
    </row>
    <row r="1343" spans="1:1" x14ac:dyDescent="0.25">
      <c r="A1343"/>
    </row>
    <row r="1344" spans="1:1" x14ac:dyDescent="0.25">
      <c r="A1344"/>
    </row>
    <row r="1345" spans="1:1" x14ac:dyDescent="0.25">
      <c r="A1345"/>
    </row>
    <row r="1346" spans="1:1" x14ac:dyDescent="0.25">
      <c r="A1346"/>
    </row>
    <row r="1347" spans="1:1" x14ac:dyDescent="0.25">
      <c r="A1347"/>
    </row>
    <row r="1348" spans="1:1" x14ac:dyDescent="0.25">
      <c r="A1348"/>
    </row>
    <row r="1349" spans="1:1" x14ac:dyDescent="0.25">
      <c r="A1349"/>
    </row>
    <row r="1350" spans="1:1" x14ac:dyDescent="0.25">
      <c r="A1350"/>
    </row>
    <row r="1351" spans="1:1" x14ac:dyDescent="0.25">
      <c r="A1351"/>
    </row>
    <row r="1352" spans="1:1" x14ac:dyDescent="0.25">
      <c r="A1352"/>
    </row>
    <row r="1353" spans="1:1" x14ac:dyDescent="0.25">
      <c r="A1353"/>
    </row>
    <row r="1354" spans="1:1" x14ac:dyDescent="0.25">
      <c r="A1354"/>
    </row>
    <row r="1355" spans="1:1" x14ac:dyDescent="0.25">
      <c r="A1355"/>
    </row>
    <row r="1356" spans="1:1" x14ac:dyDescent="0.25">
      <c r="A1356"/>
    </row>
    <row r="1357" spans="1:1" x14ac:dyDescent="0.25">
      <c r="A1357"/>
    </row>
    <row r="1358" spans="1:1" x14ac:dyDescent="0.25">
      <c r="A1358"/>
    </row>
    <row r="1359" spans="1:1" x14ac:dyDescent="0.25">
      <c r="A1359"/>
    </row>
    <row r="1360" spans="1:1" x14ac:dyDescent="0.25">
      <c r="A1360"/>
    </row>
    <row r="1361" spans="1:1" x14ac:dyDescent="0.25">
      <c r="A1361"/>
    </row>
    <row r="1362" spans="1:1" x14ac:dyDescent="0.25">
      <c r="A1362"/>
    </row>
    <row r="1363" spans="1:1" x14ac:dyDescent="0.25">
      <c r="A1363"/>
    </row>
    <row r="1364" spans="1:1" x14ac:dyDescent="0.25">
      <c r="A1364"/>
    </row>
    <row r="1365" spans="1:1" x14ac:dyDescent="0.25">
      <c r="A1365"/>
    </row>
    <row r="1366" spans="1:1" x14ac:dyDescent="0.25">
      <c r="A1366"/>
    </row>
    <row r="1367" spans="1:1" x14ac:dyDescent="0.25">
      <c r="A1367"/>
    </row>
    <row r="1368" spans="1:1" x14ac:dyDescent="0.25">
      <c r="A1368"/>
    </row>
    <row r="1369" spans="1:1" x14ac:dyDescent="0.25">
      <c r="A1369"/>
    </row>
    <row r="1370" spans="1:1" x14ac:dyDescent="0.25">
      <c r="A1370"/>
    </row>
    <row r="1371" spans="1:1" x14ac:dyDescent="0.25">
      <c r="A1371"/>
    </row>
    <row r="1372" spans="1:1" x14ac:dyDescent="0.25">
      <c r="A1372"/>
    </row>
    <row r="1373" spans="1:1" x14ac:dyDescent="0.25">
      <c r="A1373"/>
    </row>
    <row r="1374" spans="1:1" x14ac:dyDescent="0.25">
      <c r="A1374"/>
    </row>
    <row r="1375" spans="1:1" x14ac:dyDescent="0.25">
      <c r="A1375"/>
    </row>
    <row r="1376" spans="1:1" x14ac:dyDescent="0.25">
      <c r="A1376"/>
    </row>
    <row r="1377" spans="1:1" x14ac:dyDescent="0.25">
      <c r="A1377"/>
    </row>
    <row r="1378" spans="1:1" x14ac:dyDescent="0.25">
      <c r="A1378"/>
    </row>
    <row r="1379" spans="1:1" x14ac:dyDescent="0.25">
      <c r="A1379"/>
    </row>
    <row r="1380" spans="1:1" x14ac:dyDescent="0.25">
      <c r="A1380"/>
    </row>
    <row r="1381" spans="1:1" x14ac:dyDescent="0.25">
      <c r="A1381"/>
    </row>
    <row r="1382" spans="1:1" x14ac:dyDescent="0.25">
      <c r="A1382"/>
    </row>
    <row r="1383" spans="1:1" x14ac:dyDescent="0.25">
      <c r="A1383"/>
    </row>
    <row r="1384" spans="1:1" x14ac:dyDescent="0.25">
      <c r="A1384"/>
    </row>
    <row r="1385" spans="1:1" x14ac:dyDescent="0.25">
      <c r="A1385"/>
    </row>
    <row r="1386" spans="1:1" x14ac:dyDescent="0.25">
      <c r="A1386"/>
    </row>
    <row r="1387" spans="1:1" x14ac:dyDescent="0.25">
      <c r="A1387"/>
    </row>
    <row r="1388" spans="1:1" x14ac:dyDescent="0.25">
      <c r="A1388"/>
    </row>
    <row r="1389" spans="1:1" x14ac:dyDescent="0.25">
      <c r="A1389"/>
    </row>
    <row r="1390" spans="1:1" x14ac:dyDescent="0.25">
      <c r="A1390"/>
    </row>
    <row r="1391" spans="1:1" x14ac:dyDescent="0.25">
      <c r="A1391"/>
    </row>
    <row r="1392" spans="1:1" x14ac:dyDescent="0.25">
      <c r="A1392"/>
    </row>
    <row r="1393" spans="1:1" x14ac:dyDescent="0.25">
      <c r="A1393"/>
    </row>
    <row r="1394" spans="1:1" x14ac:dyDescent="0.25">
      <c r="A1394"/>
    </row>
    <row r="1395" spans="1:1" x14ac:dyDescent="0.25">
      <c r="A1395"/>
    </row>
    <row r="1396" spans="1:1" x14ac:dyDescent="0.25">
      <c r="A1396"/>
    </row>
    <row r="1397" spans="1:1" x14ac:dyDescent="0.25">
      <c r="A1397"/>
    </row>
    <row r="1398" spans="1:1" x14ac:dyDescent="0.25">
      <c r="A1398"/>
    </row>
    <row r="1399" spans="1:1" x14ac:dyDescent="0.25">
      <c r="A1399"/>
    </row>
    <row r="1400" spans="1:1" x14ac:dyDescent="0.25">
      <c r="A1400"/>
    </row>
    <row r="1401" spans="1:1" x14ac:dyDescent="0.25">
      <c r="A1401"/>
    </row>
    <row r="1402" spans="1:1" x14ac:dyDescent="0.25">
      <c r="A1402"/>
    </row>
    <row r="1403" spans="1:1" x14ac:dyDescent="0.25">
      <c r="A1403"/>
    </row>
    <row r="1404" spans="1:1" x14ac:dyDescent="0.25">
      <c r="A1404"/>
    </row>
    <row r="1405" spans="1:1" x14ac:dyDescent="0.25">
      <c r="A1405"/>
    </row>
    <row r="1406" spans="1:1" x14ac:dyDescent="0.25">
      <c r="A1406"/>
    </row>
    <row r="1407" spans="1:1" x14ac:dyDescent="0.25">
      <c r="A1407"/>
    </row>
    <row r="1408" spans="1:1" x14ac:dyDescent="0.25">
      <c r="A1408"/>
    </row>
    <row r="1409" spans="1:1" x14ac:dyDescent="0.25">
      <c r="A1409"/>
    </row>
    <row r="1410" spans="1:1" x14ac:dyDescent="0.25">
      <c r="A1410"/>
    </row>
    <row r="1411" spans="1:1" x14ac:dyDescent="0.25">
      <c r="A1411"/>
    </row>
    <row r="1412" spans="1:1" x14ac:dyDescent="0.25">
      <c r="A1412"/>
    </row>
    <row r="1413" spans="1:1" x14ac:dyDescent="0.25">
      <c r="A1413"/>
    </row>
    <row r="1414" spans="1:1" x14ac:dyDescent="0.25">
      <c r="A1414"/>
    </row>
    <row r="1415" spans="1:1" x14ac:dyDescent="0.25">
      <c r="A1415"/>
    </row>
    <row r="1416" spans="1:1" x14ac:dyDescent="0.25">
      <c r="A1416"/>
    </row>
    <row r="1417" spans="1:1" x14ac:dyDescent="0.25">
      <c r="A1417"/>
    </row>
    <row r="1418" spans="1:1" x14ac:dyDescent="0.25">
      <c r="A1418"/>
    </row>
    <row r="1419" spans="1:1" x14ac:dyDescent="0.25">
      <c r="A1419"/>
    </row>
    <row r="1420" spans="1:1" x14ac:dyDescent="0.25">
      <c r="A1420"/>
    </row>
    <row r="1421" spans="1:1" x14ac:dyDescent="0.25">
      <c r="A1421"/>
    </row>
    <row r="1422" spans="1:1" x14ac:dyDescent="0.25">
      <c r="A1422"/>
    </row>
    <row r="1423" spans="1:1" x14ac:dyDescent="0.25">
      <c r="A1423"/>
    </row>
    <row r="1424" spans="1:1" x14ac:dyDescent="0.25">
      <c r="A1424"/>
    </row>
    <row r="1425" spans="1:1" x14ac:dyDescent="0.25">
      <c r="A1425"/>
    </row>
    <row r="1426" spans="1:1" x14ac:dyDescent="0.25">
      <c r="A1426"/>
    </row>
    <row r="1427" spans="1:1" x14ac:dyDescent="0.25">
      <c r="A1427"/>
    </row>
    <row r="1428" spans="1:1" x14ac:dyDescent="0.25">
      <c r="A1428"/>
    </row>
    <row r="1429" spans="1:1" x14ac:dyDescent="0.25">
      <c r="A1429"/>
    </row>
    <row r="1430" spans="1:1" x14ac:dyDescent="0.25">
      <c r="A1430"/>
    </row>
    <row r="1431" spans="1:1" x14ac:dyDescent="0.25">
      <c r="A1431"/>
    </row>
    <row r="1432" spans="1:1" x14ac:dyDescent="0.25">
      <c r="A1432"/>
    </row>
    <row r="1433" spans="1:1" x14ac:dyDescent="0.25">
      <c r="A1433"/>
    </row>
    <row r="1434" spans="1:1" x14ac:dyDescent="0.25">
      <c r="A1434"/>
    </row>
    <row r="1435" spans="1:1" x14ac:dyDescent="0.25">
      <c r="A1435"/>
    </row>
    <row r="1436" spans="1:1" x14ac:dyDescent="0.25">
      <c r="A1436"/>
    </row>
    <row r="1437" spans="1:1" x14ac:dyDescent="0.25">
      <c r="A1437"/>
    </row>
    <row r="1438" spans="1:1" x14ac:dyDescent="0.25">
      <c r="A1438"/>
    </row>
    <row r="1439" spans="1:1" x14ac:dyDescent="0.25">
      <c r="A1439"/>
    </row>
    <row r="1440" spans="1:1" x14ac:dyDescent="0.25">
      <c r="A1440"/>
    </row>
    <row r="1441" spans="1:1" x14ac:dyDescent="0.25">
      <c r="A1441"/>
    </row>
    <row r="1442" spans="1:1" x14ac:dyDescent="0.25">
      <c r="A1442"/>
    </row>
    <row r="1443" spans="1:1" x14ac:dyDescent="0.25">
      <c r="A1443"/>
    </row>
    <row r="1444" spans="1:1" x14ac:dyDescent="0.25">
      <c r="A1444"/>
    </row>
    <row r="1445" spans="1:1" x14ac:dyDescent="0.25">
      <c r="A1445"/>
    </row>
    <row r="1446" spans="1:1" x14ac:dyDescent="0.25">
      <c r="A1446"/>
    </row>
    <row r="1447" spans="1:1" x14ac:dyDescent="0.25">
      <c r="A1447"/>
    </row>
    <row r="1448" spans="1:1" x14ac:dyDescent="0.25">
      <c r="A1448"/>
    </row>
    <row r="1449" spans="1:1" x14ac:dyDescent="0.25">
      <c r="A1449"/>
    </row>
    <row r="1450" spans="1:1" x14ac:dyDescent="0.25">
      <c r="A1450"/>
    </row>
    <row r="1451" spans="1:1" x14ac:dyDescent="0.25">
      <c r="A1451"/>
    </row>
    <row r="1452" spans="1:1" x14ac:dyDescent="0.25">
      <c r="A1452"/>
    </row>
    <row r="1453" spans="1:1" x14ac:dyDescent="0.25">
      <c r="A1453"/>
    </row>
    <row r="1454" spans="1:1" x14ac:dyDescent="0.25">
      <c r="A1454"/>
    </row>
    <row r="1455" spans="1:1" x14ac:dyDescent="0.25">
      <c r="A1455"/>
    </row>
    <row r="1456" spans="1:1" x14ac:dyDescent="0.25">
      <c r="A1456"/>
    </row>
    <row r="1457" spans="1:1" x14ac:dyDescent="0.25">
      <c r="A1457"/>
    </row>
    <row r="1458" spans="1:1" x14ac:dyDescent="0.25">
      <c r="A1458"/>
    </row>
    <row r="1459" spans="1:1" x14ac:dyDescent="0.25">
      <c r="A1459"/>
    </row>
    <row r="1460" spans="1:1" x14ac:dyDescent="0.25">
      <c r="A1460"/>
    </row>
    <row r="1461" spans="1:1" x14ac:dyDescent="0.25">
      <c r="A1461"/>
    </row>
    <row r="1462" spans="1:1" x14ac:dyDescent="0.25">
      <c r="A1462"/>
    </row>
    <row r="1463" spans="1:1" x14ac:dyDescent="0.25">
      <c r="A1463"/>
    </row>
    <row r="1464" spans="1:1" x14ac:dyDescent="0.25">
      <c r="A1464"/>
    </row>
    <row r="1465" spans="1:1" x14ac:dyDescent="0.25">
      <c r="A1465"/>
    </row>
    <row r="1466" spans="1:1" x14ac:dyDescent="0.25">
      <c r="A1466"/>
    </row>
    <row r="1467" spans="1:1" x14ac:dyDescent="0.25">
      <c r="A1467"/>
    </row>
    <row r="1468" spans="1:1" x14ac:dyDescent="0.25">
      <c r="A1468"/>
    </row>
    <row r="1469" spans="1:1" x14ac:dyDescent="0.25">
      <c r="A1469"/>
    </row>
    <row r="1470" spans="1:1" x14ac:dyDescent="0.25">
      <c r="A1470"/>
    </row>
    <row r="1471" spans="1:1" x14ac:dyDescent="0.25">
      <c r="A1471"/>
    </row>
    <row r="1472" spans="1:1" x14ac:dyDescent="0.25">
      <c r="A1472"/>
    </row>
    <row r="1473" spans="1:1" x14ac:dyDescent="0.25">
      <c r="A1473"/>
    </row>
    <row r="1474" spans="1:1" x14ac:dyDescent="0.25">
      <c r="A1474"/>
    </row>
    <row r="1475" spans="1:1" x14ac:dyDescent="0.25">
      <c r="A1475"/>
    </row>
    <row r="1476" spans="1:1" x14ac:dyDescent="0.25">
      <c r="A1476"/>
    </row>
    <row r="1477" spans="1:1" x14ac:dyDescent="0.25">
      <c r="A1477"/>
    </row>
    <row r="1478" spans="1:1" x14ac:dyDescent="0.25">
      <c r="A1478"/>
    </row>
    <row r="1479" spans="1:1" x14ac:dyDescent="0.25">
      <c r="A1479"/>
    </row>
    <row r="1480" spans="1:1" x14ac:dyDescent="0.25">
      <c r="A1480"/>
    </row>
    <row r="1481" spans="1:1" x14ac:dyDescent="0.25">
      <c r="A1481"/>
    </row>
    <row r="1482" spans="1:1" x14ac:dyDescent="0.25">
      <c r="A1482"/>
    </row>
    <row r="1483" spans="1:1" x14ac:dyDescent="0.25">
      <c r="A1483"/>
    </row>
    <row r="1484" spans="1:1" x14ac:dyDescent="0.25">
      <c r="A1484"/>
    </row>
    <row r="1485" spans="1:1" x14ac:dyDescent="0.25">
      <c r="A1485"/>
    </row>
    <row r="1486" spans="1:1" x14ac:dyDescent="0.25">
      <c r="A1486"/>
    </row>
    <row r="1487" spans="1:1" x14ac:dyDescent="0.25">
      <c r="A1487"/>
    </row>
    <row r="1488" spans="1:1" x14ac:dyDescent="0.25">
      <c r="A1488"/>
    </row>
    <row r="1489" spans="1:1" x14ac:dyDescent="0.25">
      <c r="A1489"/>
    </row>
    <row r="1490" spans="1:1" x14ac:dyDescent="0.25">
      <c r="A1490"/>
    </row>
    <row r="1491" spans="1:1" x14ac:dyDescent="0.25">
      <c r="A1491"/>
    </row>
    <row r="1492" spans="1:1" x14ac:dyDescent="0.25">
      <c r="A1492"/>
    </row>
    <row r="1493" spans="1:1" x14ac:dyDescent="0.25">
      <c r="A1493"/>
    </row>
    <row r="1494" spans="1:1" x14ac:dyDescent="0.25">
      <c r="A1494"/>
    </row>
    <row r="1495" spans="1:1" x14ac:dyDescent="0.25">
      <c r="A1495"/>
    </row>
    <row r="1496" spans="1:1" x14ac:dyDescent="0.25">
      <c r="A1496"/>
    </row>
    <row r="1497" spans="1:1" x14ac:dyDescent="0.25">
      <c r="A1497"/>
    </row>
    <row r="1498" spans="1:1" x14ac:dyDescent="0.25">
      <c r="A1498"/>
    </row>
    <row r="1499" spans="1:1" x14ac:dyDescent="0.25">
      <c r="A1499"/>
    </row>
    <row r="1500" spans="1:1" x14ac:dyDescent="0.25">
      <c r="A1500"/>
    </row>
    <row r="1501" spans="1:1" x14ac:dyDescent="0.25">
      <c r="A1501"/>
    </row>
    <row r="1502" spans="1:1" x14ac:dyDescent="0.25">
      <c r="A1502"/>
    </row>
    <row r="1503" spans="1:1" x14ac:dyDescent="0.25">
      <c r="A1503"/>
    </row>
    <row r="1504" spans="1:1" x14ac:dyDescent="0.25">
      <c r="A1504"/>
    </row>
    <row r="1505" spans="1:1" x14ac:dyDescent="0.25">
      <c r="A1505"/>
    </row>
    <row r="1506" spans="1:1" x14ac:dyDescent="0.25">
      <c r="A1506"/>
    </row>
    <row r="1507" spans="1:1" x14ac:dyDescent="0.25">
      <c r="A1507"/>
    </row>
    <row r="1508" spans="1:1" x14ac:dyDescent="0.25">
      <c r="A1508"/>
    </row>
    <row r="1509" spans="1:1" x14ac:dyDescent="0.25">
      <c r="A1509"/>
    </row>
    <row r="1510" spans="1:1" x14ac:dyDescent="0.25">
      <c r="A1510"/>
    </row>
    <row r="1511" spans="1:1" x14ac:dyDescent="0.25">
      <c r="A1511"/>
    </row>
    <row r="1512" spans="1:1" x14ac:dyDescent="0.25">
      <c r="A1512"/>
    </row>
    <row r="1513" spans="1:1" x14ac:dyDescent="0.25">
      <c r="A1513"/>
    </row>
    <row r="1514" spans="1:1" x14ac:dyDescent="0.25">
      <c r="A1514"/>
    </row>
    <row r="1515" spans="1:1" x14ac:dyDescent="0.25">
      <c r="A1515"/>
    </row>
    <row r="1516" spans="1:1" x14ac:dyDescent="0.25">
      <c r="A1516"/>
    </row>
    <row r="1517" spans="1:1" x14ac:dyDescent="0.25">
      <c r="A1517"/>
    </row>
    <row r="1518" spans="1:1" x14ac:dyDescent="0.25">
      <c r="A1518"/>
    </row>
    <row r="1519" spans="1:1" x14ac:dyDescent="0.25">
      <c r="A1519"/>
    </row>
    <row r="1520" spans="1:1" x14ac:dyDescent="0.25">
      <c r="A1520"/>
    </row>
    <row r="1521" spans="1:1" x14ac:dyDescent="0.25">
      <c r="A1521"/>
    </row>
    <row r="1522" spans="1:1" x14ac:dyDescent="0.25">
      <c r="A1522"/>
    </row>
    <row r="1523" spans="1:1" x14ac:dyDescent="0.25">
      <c r="A1523"/>
    </row>
    <row r="1524" spans="1:1" x14ac:dyDescent="0.25">
      <c r="A1524"/>
    </row>
    <row r="1525" spans="1:1" x14ac:dyDescent="0.25">
      <c r="A1525"/>
    </row>
    <row r="1526" spans="1:1" x14ac:dyDescent="0.25">
      <c r="A1526"/>
    </row>
    <row r="1527" spans="1:1" x14ac:dyDescent="0.25">
      <c r="A1527"/>
    </row>
    <row r="1528" spans="1:1" x14ac:dyDescent="0.25">
      <c r="A1528"/>
    </row>
    <row r="1529" spans="1:1" x14ac:dyDescent="0.25">
      <c r="A1529"/>
    </row>
    <row r="1530" spans="1:1" x14ac:dyDescent="0.25">
      <c r="A1530"/>
    </row>
    <row r="1531" spans="1:1" x14ac:dyDescent="0.25">
      <c r="A1531"/>
    </row>
    <row r="1532" spans="1:1" x14ac:dyDescent="0.25">
      <c r="A1532"/>
    </row>
    <row r="1533" spans="1:1" x14ac:dyDescent="0.25">
      <c r="A1533"/>
    </row>
    <row r="1534" spans="1:1" x14ac:dyDescent="0.25">
      <c r="A1534"/>
    </row>
    <row r="1535" spans="1:1" x14ac:dyDescent="0.25">
      <c r="A1535"/>
    </row>
    <row r="1536" spans="1:1" x14ac:dyDescent="0.25">
      <c r="A1536"/>
    </row>
    <row r="1537" spans="1:1" x14ac:dyDescent="0.25">
      <c r="A1537"/>
    </row>
    <row r="1538" spans="1:1" x14ac:dyDescent="0.25">
      <c r="A1538"/>
    </row>
    <row r="1539" spans="1:1" x14ac:dyDescent="0.25">
      <c r="A1539"/>
    </row>
    <row r="1540" spans="1:1" x14ac:dyDescent="0.25">
      <c r="A1540"/>
    </row>
    <row r="1541" spans="1:1" x14ac:dyDescent="0.25">
      <c r="A1541"/>
    </row>
    <row r="1542" spans="1:1" x14ac:dyDescent="0.25">
      <c r="A1542"/>
    </row>
    <row r="1543" spans="1:1" x14ac:dyDescent="0.25">
      <c r="A1543"/>
    </row>
    <row r="1544" spans="1:1" x14ac:dyDescent="0.25">
      <c r="A1544"/>
    </row>
    <row r="1545" spans="1:1" x14ac:dyDescent="0.25">
      <c r="A1545"/>
    </row>
    <row r="1546" spans="1:1" x14ac:dyDescent="0.25">
      <c r="A1546"/>
    </row>
    <row r="1547" spans="1:1" x14ac:dyDescent="0.25">
      <c r="A1547"/>
    </row>
    <row r="1548" spans="1:1" x14ac:dyDescent="0.25">
      <c r="A1548"/>
    </row>
    <row r="1549" spans="1:1" x14ac:dyDescent="0.25">
      <c r="A1549"/>
    </row>
    <row r="1550" spans="1:1" x14ac:dyDescent="0.25">
      <c r="A1550"/>
    </row>
    <row r="1551" spans="1:1" x14ac:dyDescent="0.25">
      <c r="A1551"/>
    </row>
    <row r="1552" spans="1:1" x14ac:dyDescent="0.25">
      <c r="A1552"/>
    </row>
    <row r="1553" spans="1:1" x14ac:dyDescent="0.25">
      <c r="A1553"/>
    </row>
    <row r="1554" spans="1:1" x14ac:dyDescent="0.25">
      <c r="A1554"/>
    </row>
    <row r="1555" spans="1:1" x14ac:dyDescent="0.25">
      <c r="A1555"/>
    </row>
    <row r="1556" spans="1:1" x14ac:dyDescent="0.25">
      <c r="A1556"/>
    </row>
    <row r="1557" spans="1:1" x14ac:dyDescent="0.25">
      <c r="A1557"/>
    </row>
    <row r="1558" spans="1:1" x14ac:dyDescent="0.25">
      <c r="A1558"/>
    </row>
    <row r="1559" spans="1:1" x14ac:dyDescent="0.25">
      <c r="A1559"/>
    </row>
    <row r="1560" spans="1:1" x14ac:dyDescent="0.25">
      <c r="A1560"/>
    </row>
    <row r="1561" spans="1:1" x14ac:dyDescent="0.25">
      <c r="A1561"/>
    </row>
    <row r="1562" spans="1:1" x14ac:dyDescent="0.25">
      <c r="A1562"/>
    </row>
    <row r="1563" spans="1:1" x14ac:dyDescent="0.25">
      <c r="A1563"/>
    </row>
    <row r="1564" spans="1:1" x14ac:dyDescent="0.25">
      <c r="A1564"/>
    </row>
    <row r="1565" spans="1:1" x14ac:dyDescent="0.25">
      <c r="A1565"/>
    </row>
    <row r="1566" spans="1:1" x14ac:dyDescent="0.25">
      <c r="A1566"/>
    </row>
    <row r="1567" spans="1:1" x14ac:dyDescent="0.25">
      <c r="A1567"/>
    </row>
    <row r="1568" spans="1:1" x14ac:dyDescent="0.25">
      <c r="A1568"/>
    </row>
    <row r="1569" spans="1:1" x14ac:dyDescent="0.25">
      <c r="A1569"/>
    </row>
    <row r="1570" spans="1:1" x14ac:dyDescent="0.25">
      <c r="A1570"/>
    </row>
    <row r="1571" spans="1:1" x14ac:dyDescent="0.25">
      <c r="A1571"/>
    </row>
    <row r="1572" spans="1:1" x14ac:dyDescent="0.25">
      <c r="A1572"/>
    </row>
    <row r="1573" spans="1:1" x14ac:dyDescent="0.25">
      <c r="A1573"/>
    </row>
    <row r="1574" spans="1:1" x14ac:dyDescent="0.25">
      <c r="A1574"/>
    </row>
    <row r="1575" spans="1:1" x14ac:dyDescent="0.25">
      <c r="A1575"/>
    </row>
    <row r="1576" spans="1:1" x14ac:dyDescent="0.25">
      <c r="A1576"/>
    </row>
    <row r="1577" spans="1:1" x14ac:dyDescent="0.25">
      <c r="A1577"/>
    </row>
    <row r="1578" spans="1:1" x14ac:dyDescent="0.25">
      <c r="A1578"/>
    </row>
    <row r="1579" spans="1:1" x14ac:dyDescent="0.25">
      <c r="A1579"/>
    </row>
    <row r="1580" spans="1:1" x14ac:dyDescent="0.25">
      <c r="A1580"/>
    </row>
    <row r="1581" spans="1:1" x14ac:dyDescent="0.25">
      <c r="A1581"/>
    </row>
    <row r="1582" spans="1:1" x14ac:dyDescent="0.25">
      <c r="A1582"/>
    </row>
    <row r="1583" spans="1:1" x14ac:dyDescent="0.25">
      <c r="A1583"/>
    </row>
    <row r="1584" spans="1:1" x14ac:dyDescent="0.25">
      <c r="A1584"/>
    </row>
    <row r="1585" spans="1:1" x14ac:dyDescent="0.25">
      <c r="A1585"/>
    </row>
    <row r="1586" spans="1:1" x14ac:dyDescent="0.25">
      <c r="A1586"/>
    </row>
    <row r="1587" spans="1:1" x14ac:dyDescent="0.25">
      <c r="A1587"/>
    </row>
    <row r="1588" spans="1:1" x14ac:dyDescent="0.25">
      <c r="A1588"/>
    </row>
    <row r="1589" spans="1:1" x14ac:dyDescent="0.25">
      <c r="A1589"/>
    </row>
    <row r="1590" spans="1:1" x14ac:dyDescent="0.25">
      <c r="A1590"/>
    </row>
    <row r="1591" spans="1:1" x14ac:dyDescent="0.25">
      <c r="A1591"/>
    </row>
    <row r="1592" spans="1:1" x14ac:dyDescent="0.25">
      <c r="A1592"/>
    </row>
    <row r="1593" spans="1:1" x14ac:dyDescent="0.25">
      <c r="A1593"/>
    </row>
    <row r="1594" spans="1:1" x14ac:dyDescent="0.25">
      <c r="A1594"/>
    </row>
    <row r="1595" spans="1:1" x14ac:dyDescent="0.25">
      <c r="A1595"/>
    </row>
    <row r="1596" spans="1:1" x14ac:dyDescent="0.25">
      <c r="A1596"/>
    </row>
    <row r="1597" spans="1:1" x14ac:dyDescent="0.25">
      <c r="A1597"/>
    </row>
    <row r="1598" spans="1:1" x14ac:dyDescent="0.25">
      <c r="A1598"/>
    </row>
    <row r="1599" spans="1:1" x14ac:dyDescent="0.25">
      <c r="A1599"/>
    </row>
    <row r="1600" spans="1:1" x14ac:dyDescent="0.25">
      <c r="A1600"/>
    </row>
    <row r="1601" spans="1:1" x14ac:dyDescent="0.25">
      <c r="A1601"/>
    </row>
    <row r="1602" spans="1:1" x14ac:dyDescent="0.25">
      <c r="A1602"/>
    </row>
    <row r="1603" spans="1:1" x14ac:dyDescent="0.25">
      <c r="A1603"/>
    </row>
    <row r="1604" spans="1:1" x14ac:dyDescent="0.25">
      <c r="A1604"/>
    </row>
    <row r="1605" spans="1:1" x14ac:dyDescent="0.25">
      <c r="A1605"/>
    </row>
    <row r="1606" spans="1:1" x14ac:dyDescent="0.25">
      <c r="A1606"/>
    </row>
    <row r="1607" spans="1:1" x14ac:dyDescent="0.25">
      <c r="A1607"/>
    </row>
    <row r="1608" spans="1:1" x14ac:dyDescent="0.25">
      <c r="A1608"/>
    </row>
    <row r="1609" spans="1:1" x14ac:dyDescent="0.25">
      <c r="A1609"/>
    </row>
    <row r="1610" spans="1:1" x14ac:dyDescent="0.25">
      <c r="A1610"/>
    </row>
    <row r="1611" spans="1:1" x14ac:dyDescent="0.25">
      <c r="A1611"/>
    </row>
    <row r="1612" spans="1:1" x14ac:dyDescent="0.25">
      <c r="A1612"/>
    </row>
    <row r="1613" spans="1:1" x14ac:dyDescent="0.25">
      <c r="A1613"/>
    </row>
    <row r="1614" spans="1:1" x14ac:dyDescent="0.25">
      <c r="A1614"/>
    </row>
    <row r="1615" spans="1:1" x14ac:dyDescent="0.25">
      <c r="A1615"/>
    </row>
    <row r="1616" spans="1:1" x14ac:dyDescent="0.25">
      <c r="A1616"/>
    </row>
    <row r="1617" spans="1:1" x14ac:dyDescent="0.25">
      <c r="A1617"/>
    </row>
    <row r="1618" spans="1:1" x14ac:dyDescent="0.25">
      <c r="A1618"/>
    </row>
    <row r="1619" spans="1:1" x14ac:dyDescent="0.25">
      <c r="A1619"/>
    </row>
    <row r="1620" spans="1:1" x14ac:dyDescent="0.25">
      <c r="A1620"/>
    </row>
    <row r="1621" spans="1:1" x14ac:dyDescent="0.25">
      <c r="A1621"/>
    </row>
    <row r="1622" spans="1:1" x14ac:dyDescent="0.25">
      <c r="A1622"/>
    </row>
    <row r="1623" spans="1:1" x14ac:dyDescent="0.25">
      <c r="A1623"/>
    </row>
    <row r="1624" spans="1:1" x14ac:dyDescent="0.25">
      <c r="A1624"/>
    </row>
    <row r="1625" spans="1:1" x14ac:dyDescent="0.25">
      <c r="A1625"/>
    </row>
    <row r="1626" spans="1:1" x14ac:dyDescent="0.25">
      <c r="A1626"/>
    </row>
    <row r="1627" spans="1:1" x14ac:dyDescent="0.25">
      <c r="A1627"/>
    </row>
    <row r="1628" spans="1:1" x14ac:dyDescent="0.25">
      <c r="A1628"/>
    </row>
    <row r="1629" spans="1:1" x14ac:dyDescent="0.25">
      <c r="A1629"/>
    </row>
    <row r="1630" spans="1:1" x14ac:dyDescent="0.25">
      <c r="A1630"/>
    </row>
    <row r="1631" spans="1:1" x14ac:dyDescent="0.25">
      <c r="A1631"/>
    </row>
    <row r="1632" spans="1:1" x14ac:dyDescent="0.25">
      <c r="A1632"/>
    </row>
    <row r="1633" spans="1:1" x14ac:dyDescent="0.25">
      <c r="A1633"/>
    </row>
    <row r="1634" spans="1:1" x14ac:dyDescent="0.25">
      <c r="A1634"/>
    </row>
    <row r="1635" spans="1:1" x14ac:dyDescent="0.25">
      <c r="A1635"/>
    </row>
    <row r="1636" spans="1:1" x14ac:dyDescent="0.25">
      <c r="A1636"/>
    </row>
    <row r="1637" spans="1:1" x14ac:dyDescent="0.25">
      <c r="A1637"/>
    </row>
    <row r="1638" spans="1:1" x14ac:dyDescent="0.25">
      <c r="A1638"/>
    </row>
    <row r="1639" spans="1:1" x14ac:dyDescent="0.25">
      <c r="A1639"/>
    </row>
    <row r="1640" spans="1:1" x14ac:dyDescent="0.25">
      <c r="A1640"/>
    </row>
    <row r="1641" spans="1:1" x14ac:dyDescent="0.25">
      <c r="A1641"/>
    </row>
    <row r="1642" spans="1:1" x14ac:dyDescent="0.25">
      <c r="A1642"/>
    </row>
    <row r="1643" spans="1:1" x14ac:dyDescent="0.25">
      <c r="A1643"/>
    </row>
    <row r="1644" spans="1:1" x14ac:dyDescent="0.25">
      <c r="A1644"/>
    </row>
    <row r="1645" spans="1:1" x14ac:dyDescent="0.25">
      <c r="A1645"/>
    </row>
    <row r="1646" spans="1:1" x14ac:dyDescent="0.25">
      <c r="A1646"/>
    </row>
    <row r="1647" spans="1:1" x14ac:dyDescent="0.25">
      <c r="A1647"/>
    </row>
    <row r="1648" spans="1:1" x14ac:dyDescent="0.25">
      <c r="A1648"/>
    </row>
    <row r="1649" spans="1:1" x14ac:dyDescent="0.25">
      <c r="A1649"/>
    </row>
    <row r="1650" spans="1:1" x14ac:dyDescent="0.25">
      <c r="A1650"/>
    </row>
    <row r="1651" spans="1:1" x14ac:dyDescent="0.25">
      <c r="A1651"/>
    </row>
    <row r="1652" spans="1:1" x14ac:dyDescent="0.25">
      <c r="A1652"/>
    </row>
    <row r="1653" spans="1:1" x14ac:dyDescent="0.25">
      <c r="A1653"/>
    </row>
    <row r="1654" spans="1:1" x14ac:dyDescent="0.25">
      <c r="A1654"/>
    </row>
    <row r="1655" spans="1:1" x14ac:dyDescent="0.25">
      <c r="A1655"/>
    </row>
    <row r="1656" spans="1:1" x14ac:dyDescent="0.25">
      <c r="A1656"/>
    </row>
    <row r="1657" spans="1:1" x14ac:dyDescent="0.25">
      <c r="A1657"/>
    </row>
    <row r="1658" spans="1:1" x14ac:dyDescent="0.25">
      <c r="A1658"/>
    </row>
    <row r="1659" spans="1:1" x14ac:dyDescent="0.25">
      <c r="A1659"/>
    </row>
    <row r="1660" spans="1:1" x14ac:dyDescent="0.25">
      <c r="A1660"/>
    </row>
    <row r="1661" spans="1:1" x14ac:dyDescent="0.25">
      <c r="A1661"/>
    </row>
    <row r="1662" spans="1:1" x14ac:dyDescent="0.25">
      <c r="A1662"/>
    </row>
    <row r="1663" spans="1:1" x14ac:dyDescent="0.25">
      <c r="A1663"/>
    </row>
    <row r="1664" spans="1:1" x14ac:dyDescent="0.25">
      <c r="A1664"/>
    </row>
    <row r="1665" spans="1:1" x14ac:dyDescent="0.25">
      <c r="A1665"/>
    </row>
    <row r="1666" spans="1:1" x14ac:dyDescent="0.25">
      <c r="A1666"/>
    </row>
    <row r="1667" spans="1:1" x14ac:dyDescent="0.25">
      <c r="A1667"/>
    </row>
    <row r="1668" spans="1:1" x14ac:dyDescent="0.25">
      <c r="A1668"/>
    </row>
    <row r="1669" spans="1:1" x14ac:dyDescent="0.25">
      <c r="A1669"/>
    </row>
    <row r="1670" spans="1:1" x14ac:dyDescent="0.25">
      <c r="A1670"/>
    </row>
    <row r="1671" spans="1:1" x14ac:dyDescent="0.25">
      <c r="A1671"/>
    </row>
    <row r="1672" spans="1:1" x14ac:dyDescent="0.25">
      <c r="A1672"/>
    </row>
    <row r="1673" spans="1:1" x14ac:dyDescent="0.25">
      <c r="A1673"/>
    </row>
    <row r="1674" spans="1:1" x14ac:dyDescent="0.25">
      <c r="A1674"/>
    </row>
    <row r="1675" spans="1:1" x14ac:dyDescent="0.25">
      <c r="A1675"/>
    </row>
    <row r="1676" spans="1:1" x14ac:dyDescent="0.25">
      <c r="A1676"/>
    </row>
    <row r="1677" spans="1:1" x14ac:dyDescent="0.25">
      <c r="A1677"/>
    </row>
    <row r="1678" spans="1:1" x14ac:dyDescent="0.25">
      <c r="A1678"/>
    </row>
    <row r="1679" spans="1:1" x14ac:dyDescent="0.25">
      <c r="A1679"/>
    </row>
    <row r="1680" spans="1:1" x14ac:dyDescent="0.25">
      <c r="A1680"/>
    </row>
    <row r="1681" spans="1:1" x14ac:dyDescent="0.25">
      <c r="A1681"/>
    </row>
    <row r="1682" spans="1:1" x14ac:dyDescent="0.25">
      <c r="A1682"/>
    </row>
    <row r="1683" spans="1:1" x14ac:dyDescent="0.25">
      <c r="A1683"/>
    </row>
    <row r="1684" spans="1:1" x14ac:dyDescent="0.25">
      <c r="A1684"/>
    </row>
    <row r="1685" spans="1:1" x14ac:dyDescent="0.25">
      <c r="A1685"/>
    </row>
    <row r="1686" spans="1:1" x14ac:dyDescent="0.25">
      <c r="A1686"/>
    </row>
    <row r="1687" spans="1:1" x14ac:dyDescent="0.25">
      <c r="A1687"/>
    </row>
    <row r="1688" spans="1:1" x14ac:dyDescent="0.25">
      <c r="A1688"/>
    </row>
    <row r="1689" spans="1:1" x14ac:dyDescent="0.25">
      <c r="A1689"/>
    </row>
    <row r="1690" spans="1:1" x14ac:dyDescent="0.25">
      <c r="A1690"/>
    </row>
    <row r="1691" spans="1:1" x14ac:dyDescent="0.25">
      <c r="A1691"/>
    </row>
    <row r="1692" spans="1:1" x14ac:dyDescent="0.25">
      <c r="A1692"/>
    </row>
    <row r="1693" spans="1:1" x14ac:dyDescent="0.25">
      <c r="A1693"/>
    </row>
    <row r="1694" spans="1:1" x14ac:dyDescent="0.25">
      <c r="A1694"/>
    </row>
    <row r="1695" spans="1:1" x14ac:dyDescent="0.25">
      <c r="A1695"/>
    </row>
    <row r="1696" spans="1:1" x14ac:dyDescent="0.25">
      <c r="A1696"/>
    </row>
    <row r="1697" spans="1:1" x14ac:dyDescent="0.25">
      <c r="A1697"/>
    </row>
    <row r="1698" spans="1:1" x14ac:dyDescent="0.25">
      <c r="A1698"/>
    </row>
    <row r="1699" spans="1:1" x14ac:dyDescent="0.25">
      <c r="A1699"/>
    </row>
    <row r="1700" spans="1:1" x14ac:dyDescent="0.25">
      <c r="A1700"/>
    </row>
    <row r="1701" spans="1:1" x14ac:dyDescent="0.25">
      <c r="A1701"/>
    </row>
    <row r="1702" spans="1:1" x14ac:dyDescent="0.25">
      <c r="A1702"/>
    </row>
    <row r="1703" spans="1:1" x14ac:dyDescent="0.25">
      <c r="A1703"/>
    </row>
    <row r="1704" spans="1:1" x14ac:dyDescent="0.25">
      <c r="A1704"/>
    </row>
    <row r="1705" spans="1:1" x14ac:dyDescent="0.25">
      <c r="A1705"/>
    </row>
    <row r="1706" spans="1:1" x14ac:dyDescent="0.25">
      <c r="A1706"/>
    </row>
    <row r="1707" spans="1:1" x14ac:dyDescent="0.25">
      <c r="A1707"/>
    </row>
    <row r="1708" spans="1:1" x14ac:dyDescent="0.25">
      <c r="A1708"/>
    </row>
    <row r="1709" spans="1:1" x14ac:dyDescent="0.25">
      <c r="A1709"/>
    </row>
    <row r="1710" spans="1:1" x14ac:dyDescent="0.25">
      <c r="A1710"/>
    </row>
    <row r="1711" spans="1:1" x14ac:dyDescent="0.25">
      <c r="A1711"/>
    </row>
    <row r="1712" spans="1:1" x14ac:dyDescent="0.25">
      <c r="A1712"/>
    </row>
    <row r="1713" spans="1:1" x14ac:dyDescent="0.25">
      <c r="A1713"/>
    </row>
    <row r="1714" spans="1:1" x14ac:dyDescent="0.25">
      <c r="A1714"/>
    </row>
    <row r="1715" spans="1:1" x14ac:dyDescent="0.25">
      <c r="A1715"/>
    </row>
    <row r="1716" spans="1:1" x14ac:dyDescent="0.25">
      <c r="A1716"/>
    </row>
    <row r="1717" spans="1:1" x14ac:dyDescent="0.25">
      <c r="A1717"/>
    </row>
    <row r="1718" spans="1:1" x14ac:dyDescent="0.25">
      <c r="A1718"/>
    </row>
    <row r="1719" spans="1:1" x14ac:dyDescent="0.25">
      <c r="A1719"/>
    </row>
    <row r="1720" spans="1:1" x14ac:dyDescent="0.25">
      <c r="A1720"/>
    </row>
    <row r="1721" spans="1:1" x14ac:dyDescent="0.25">
      <c r="A1721"/>
    </row>
    <row r="1722" spans="1:1" x14ac:dyDescent="0.25">
      <c r="A1722"/>
    </row>
    <row r="1723" spans="1:1" x14ac:dyDescent="0.25">
      <c r="A1723"/>
    </row>
    <row r="1724" spans="1:1" x14ac:dyDescent="0.25">
      <c r="A1724"/>
    </row>
    <row r="1725" spans="1:1" x14ac:dyDescent="0.25">
      <c r="A1725"/>
    </row>
    <row r="1726" spans="1:1" x14ac:dyDescent="0.25">
      <c r="A1726"/>
    </row>
    <row r="1727" spans="1:1" x14ac:dyDescent="0.25">
      <c r="A1727"/>
    </row>
    <row r="1728" spans="1:1" x14ac:dyDescent="0.25">
      <c r="A1728"/>
    </row>
    <row r="1729" spans="1:1" x14ac:dyDescent="0.25">
      <c r="A1729"/>
    </row>
    <row r="1730" spans="1:1" x14ac:dyDescent="0.25">
      <c r="A1730"/>
    </row>
    <row r="1731" spans="1:1" x14ac:dyDescent="0.25">
      <c r="A1731"/>
    </row>
    <row r="1732" spans="1:1" x14ac:dyDescent="0.25">
      <c r="A1732"/>
    </row>
    <row r="1733" spans="1:1" x14ac:dyDescent="0.25">
      <c r="A1733"/>
    </row>
    <row r="1734" spans="1:1" x14ac:dyDescent="0.25">
      <c r="A1734"/>
    </row>
    <row r="1735" spans="1:1" x14ac:dyDescent="0.25">
      <c r="A1735"/>
    </row>
    <row r="1736" spans="1:1" x14ac:dyDescent="0.25">
      <c r="A1736"/>
    </row>
    <row r="1737" spans="1:1" x14ac:dyDescent="0.25">
      <c r="A1737"/>
    </row>
    <row r="1738" spans="1:1" x14ac:dyDescent="0.25">
      <c r="A1738"/>
    </row>
    <row r="1739" spans="1:1" x14ac:dyDescent="0.25">
      <c r="A1739"/>
    </row>
    <row r="1740" spans="1:1" x14ac:dyDescent="0.25">
      <c r="A1740"/>
    </row>
    <row r="1741" spans="1:1" x14ac:dyDescent="0.25">
      <c r="A1741"/>
    </row>
    <row r="1742" spans="1:1" x14ac:dyDescent="0.25">
      <c r="A1742"/>
    </row>
    <row r="1743" spans="1:1" x14ac:dyDescent="0.25">
      <c r="A1743"/>
    </row>
    <row r="1744" spans="1:1" x14ac:dyDescent="0.25">
      <c r="A1744"/>
    </row>
    <row r="1745" spans="1:1" x14ac:dyDescent="0.25">
      <c r="A1745"/>
    </row>
    <row r="1746" spans="1:1" x14ac:dyDescent="0.25">
      <c r="A1746"/>
    </row>
    <row r="1747" spans="1:1" x14ac:dyDescent="0.25">
      <c r="A1747"/>
    </row>
    <row r="1748" spans="1:1" x14ac:dyDescent="0.25">
      <c r="A1748"/>
    </row>
    <row r="1749" spans="1:1" x14ac:dyDescent="0.25">
      <c r="A1749"/>
    </row>
    <row r="1750" spans="1:1" x14ac:dyDescent="0.25">
      <c r="A1750"/>
    </row>
    <row r="1751" spans="1:1" x14ac:dyDescent="0.25">
      <c r="A1751"/>
    </row>
    <row r="1752" spans="1:1" x14ac:dyDescent="0.25">
      <c r="A1752"/>
    </row>
    <row r="1753" spans="1:1" x14ac:dyDescent="0.25">
      <c r="A1753"/>
    </row>
    <row r="1754" spans="1:1" x14ac:dyDescent="0.25">
      <c r="A1754"/>
    </row>
    <row r="1755" spans="1:1" x14ac:dyDescent="0.25">
      <c r="A1755"/>
    </row>
    <row r="1756" spans="1:1" x14ac:dyDescent="0.25">
      <c r="A1756"/>
    </row>
    <row r="1757" spans="1:1" x14ac:dyDescent="0.25">
      <c r="A1757"/>
    </row>
    <row r="1758" spans="1:1" x14ac:dyDescent="0.25">
      <c r="A1758"/>
    </row>
    <row r="1759" spans="1:1" x14ac:dyDescent="0.25">
      <c r="A1759"/>
    </row>
    <row r="1760" spans="1:1" x14ac:dyDescent="0.25">
      <c r="A1760"/>
    </row>
    <row r="1761" spans="1:1" x14ac:dyDescent="0.25">
      <c r="A1761"/>
    </row>
    <row r="1762" spans="1:1" x14ac:dyDescent="0.25">
      <c r="A1762"/>
    </row>
    <row r="1763" spans="1:1" x14ac:dyDescent="0.25">
      <c r="A1763"/>
    </row>
    <row r="1764" spans="1:1" x14ac:dyDescent="0.25">
      <c r="A1764"/>
    </row>
    <row r="1765" spans="1:1" x14ac:dyDescent="0.25">
      <c r="A1765"/>
    </row>
    <row r="1766" spans="1:1" x14ac:dyDescent="0.25">
      <c r="A1766"/>
    </row>
    <row r="1767" spans="1:1" x14ac:dyDescent="0.25">
      <c r="A1767"/>
    </row>
    <row r="1768" spans="1:1" x14ac:dyDescent="0.25">
      <c r="A1768"/>
    </row>
    <row r="1769" spans="1:1" x14ac:dyDescent="0.25">
      <c r="A1769"/>
    </row>
    <row r="1770" spans="1:1" x14ac:dyDescent="0.25">
      <c r="A1770"/>
    </row>
    <row r="1771" spans="1:1" x14ac:dyDescent="0.25">
      <c r="A1771"/>
    </row>
    <row r="1772" spans="1:1" x14ac:dyDescent="0.25">
      <c r="A1772"/>
    </row>
    <row r="1773" spans="1:1" x14ac:dyDescent="0.25">
      <c r="A1773"/>
    </row>
    <row r="1774" spans="1:1" x14ac:dyDescent="0.25">
      <c r="A1774"/>
    </row>
    <row r="1775" spans="1:1" x14ac:dyDescent="0.25">
      <c r="A1775"/>
    </row>
    <row r="1776" spans="1:1" x14ac:dyDescent="0.25">
      <c r="A1776"/>
    </row>
    <row r="1777" spans="1:1" x14ac:dyDescent="0.25">
      <c r="A1777"/>
    </row>
    <row r="1778" spans="1:1" x14ac:dyDescent="0.25">
      <c r="A1778"/>
    </row>
    <row r="1779" spans="1:1" x14ac:dyDescent="0.25">
      <c r="A1779"/>
    </row>
    <row r="1780" spans="1:1" x14ac:dyDescent="0.25">
      <c r="A1780"/>
    </row>
    <row r="1781" spans="1:1" x14ac:dyDescent="0.25">
      <c r="A1781"/>
    </row>
    <row r="1782" spans="1:1" x14ac:dyDescent="0.25">
      <c r="A1782"/>
    </row>
    <row r="1783" spans="1:1" x14ac:dyDescent="0.25">
      <c r="A1783"/>
    </row>
    <row r="1784" spans="1:1" x14ac:dyDescent="0.25">
      <c r="A1784"/>
    </row>
    <row r="1785" spans="1:1" x14ac:dyDescent="0.25">
      <c r="A1785"/>
    </row>
    <row r="1786" spans="1:1" x14ac:dyDescent="0.25">
      <c r="A1786"/>
    </row>
    <row r="1787" spans="1:1" x14ac:dyDescent="0.25">
      <c r="A1787"/>
    </row>
    <row r="1788" spans="1:1" x14ac:dyDescent="0.25">
      <c r="A1788"/>
    </row>
    <row r="1789" spans="1:1" x14ac:dyDescent="0.25">
      <c r="A1789"/>
    </row>
    <row r="1790" spans="1:1" x14ac:dyDescent="0.25">
      <c r="A1790"/>
    </row>
    <row r="1791" spans="1:1" x14ac:dyDescent="0.25">
      <c r="A1791"/>
    </row>
    <row r="1792" spans="1:1" x14ac:dyDescent="0.25">
      <c r="A1792"/>
    </row>
    <row r="1793" spans="1:1" x14ac:dyDescent="0.25">
      <c r="A1793"/>
    </row>
    <row r="1794" spans="1:1" x14ac:dyDescent="0.25">
      <c r="A1794"/>
    </row>
    <row r="1795" spans="1:1" x14ac:dyDescent="0.25">
      <c r="A1795"/>
    </row>
    <row r="1796" spans="1:1" x14ac:dyDescent="0.25">
      <c r="A1796"/>
    </row>
    <row r="1797" spans="1:1" x14ac:dyDescent="0.25">
      <c r="A1797"/>
    </row>
    <row r="1798" spans="1:1" x14ac:dyDescent="0.25">
      <c r="A1798"/>
    </row>
    <row r="1799" spans="1:1" x14ac:dyDescent="0.25">
      <c r="A1799"/>
    </row>
    <row r="1800" spans="1:1" x14ac:dyDescent="0.25">
      <c r="A1800"/>
    </row>
    <row r="1801" spans="1:1" x14ac:dyDescent="0.25">
      <c r="A1801"/>
    </row>
    <row r="1802" spans="1:1" x14ac:dyDescent="0.25">
      <c r="A1802"/>
    </row>
    <row r="1803" spans="1:1" x14ac:dyDescent="0.25">
      <c r="A1803"/>
    </row>
    <row r="1804" spans="1:1" x14ac:dyDescent="0.25">
      <c r="A1804"/>
    </row>
    <row r="1805" spans="1:1" x14ac:dyDescent="0.25">
      <c r="A1805"/>
    </row>
    <row r="1806" spans="1:1" x14ac:dyDescent="0.25">
      <c r="A1806"/>
    </row>
    <row r="1807" spans="1:1" x14ac:dyDescent="0.25">
      <c r="A1807"/>
    </row>
    <row r="1808" spans="1:1" x14ac:dyDescent="0.25">
      <c r="A1808"/>
    </row>
    <row r="1809" spans="1:1" x14ac:dyDescent="0.25">
      <c r="A1809"/>
    </row>
    <row r="1810" spans="1:1" x14ac:dyDescent="0.25">
      <c r="A1810"/>
    </row>
    <row r="1811" spans="1:1" x14ac:dyDescent="0.25">
      <c r="A1811"/>
    </row>
    <row r="1812" spans="1:1" x14ac:dyDescent="0.25">
      <c r="A1812"/>
    </row>
    <row r="1813" spans="1:1" x14ac:dyDescent="0.25">
      <c r="A1813"/>
    </row>
    <row r="1814" spans="1:1" x14ac:dyDescent="0.25">
      <c r="A1814"/>
    </row>
    <row r="1815" spans="1:1" x14ac:dyDescent="0.25">
      <c r="A1815"/>
    </row>
    <row r="1816" spans="1:1" x14ac:dyDescent="0.25">
      <c r="A1816"/>
    </row>
    <row r="1817" spans="1:1" x14ac:dyDescent="0.25">
      <c r="A1817"/>
    </row>
    <row r="1818" spans="1:1" x14ac:dyDescent="0.25">
      <c r="A1818"/>
    </row>
    <row r="1819" spans="1:1" x14ac:dyDescent="0.25">
      <c r="A1819"/>
    </row>
    <row r="1820" spans="1:1" x14ac:dyDescent="0.25">
      <c r="A1820"/>
    </row>
    <row r="1821" spans="1:1" x14ac:dyDescent="0.25">
      <c r="A1821"/>
    </row>
    <row r="1822" spans="1:1" x14ac:dyDescent="0.25">
      <c r="A1822"/>
    </row>
    <row r="1823" spans="1:1" x14ac:dyDescent="0.25">
      <c r="A1823"/>
    </row>
    <row r="1824" spans="1:1" x14ac:dyDescent="0.25">
      <c r="A1824"/>
    </row>
    <row r="1825" spans="1:1" x14ac:dyDescent="0.25">
      <c r="A1825"/>
    </row>
    <row r="1826" spans="1:1" x14ac:dyDescent="0.25">
      <c r="A1826"/>
    </row>
    <row r="1827" spans="1:1" x14ac:dyDescent="0.25">
      <c r="A1827"/>
    </row>
    <row r="1828" spans="1:1" x14ac:dyDescent="0.25">
      <c r="A1828"/>
    </row>
    <row r="1829" spans="1:1" x14ac:dyDescent="0.25">
      <c r="A1829"/>
    </row>
    <row r="1830" spans="1:1" x14ac:dyDescent="0.25">
      <c r="A1830"/>
    </row>
    <row r="1831" spans="1:1" x14ac:dyDescent="0.25">
      <c r="A1831"/>
    </row>
    <row r="1832" spans="1:1" x14ac:dyDescent="0.25">
      <c r="A1832"/>
    </row>
    <row r="1833" spans="1:1" x14ac:dyDescent="0.25">
      <c r="A1833"/>
    </row>
    <row r="1834" spans="1:1" x14ac:dyDescent="0.25">
      <c r="A1834"/>
    </row>
    <row r="1835" spans="1:1" x14ac:dyDescent="0.25">
      <c r="A1835"/>
    </row>
    <row r="1836" spans="1:1" x14ac:dyDescent="0.25">
      <c r="A1836"/>
    </row>
    <row r="1837" spans="1:1" x14ac:dyDescent="0.25">
      <c r="A1837"/>
    </row>
    <row r="1838" spans="1:1" x14ac:dyDescent="0.25">
      <c r="A1838"/>
    </row>
    <row r="1839" spans="1:1" x14ac:dyDescent="0.25">
      <c r="A1839"/>
    </row>
    <row r="1840" spans="1:1" x14ac:dyDescent="0.25">
      <c r="A1840"/>
    </row>
    <row r="1841" spans="1:1" x14ac:dyDescent="0.25">
      <c r="A1841"/>
    </row>
    <row r="1842" spans="1:1" x14ac:dyDescent="0.25">
      <c r="A1842"/>
    </row>
    <row r="1843" spans="1:1" x14ac:dyDescent="0.25">
      <c r="A1843"/>
    </row>
    <row r="1844" spans="1:1" x14ac:dyDescent="0.25">
      <c r="A1844"/>
    </row>
    <row r="1845" spans="1:1" x14ac:dyDescent="0.25">
      <c r="A1845"/>
    </row>
    <row r="1846" spans="1:1" x14ac:dyDescent="0.25">
      <c r="A1846"/>
    </row>
    <row r="1847" spans="1:1" x14ac:dyDescent="0.25">
      <c r="A1847"/>
    </row>
    <row r="1848" spans="1:1" x14ac:dyDescent="0.25">
      <c r="A1848"/>
    </row>
    <row r="1849" spans="1:1" x14ac:dyDescent="0.25">
      <c r="A1849"/>
    </row>
    <row r="1850" spans="1:1" x14ac:dyDescent="0.25">
      <c r="A1850"/>
    </row>
    <row r="1851" spans="1:1" x14ac:dyDescent="0.25">
      <c r="A1851"/>
    </row>
    <row r="1852" spans="1:1" x14ac:dyDescent="0.25">
      <c r="A1852"/>
    </row>
    <row r="1853" spans="1:1" x14ac:dyDescent="0.25">
      <c r="A1853"/>
    </row>
    <row r="1854" spans="1:1" x14ac:dyDescent="0.25">
      <c r="A1854"/>
    </row>
    <row r="1855" spans="1:1" x14ac:dyDescent="0.25">
      <c r="A1855"/>
    </row>
    <row r="1856" spans="1:1" x14ac:dyDescent="0.25">
      <c r="A1856"/>
    </row>
    <row r="1857" spans="1:1" x14ac:dyDescent="0.25">
      <c r="A1857"/>
    </row>
    <row r="1858" spans="1:1" x14ac:dyDescent="0.25">
      <c r="A1858"/>
    </row>
    <row r="1859" spans="1:1" x14ac:dyDescent="0.25">
      <c r="A1859"/>
    </row>
    <row r="1860" spans="1:1" x14ac:dyDescent="0.25">
      <c r="A1860"/>
    </row>
    <row r="1861" spans="1:1" x14ac:dyDescent="0.25">
      <c r="A1861"/>
    </row>
    <row r="1862" spans="1:1" x14ac:dyDescent="0.25">
      <c r="A1862"/>
    </row>
    <row r="1863" spans="1:1" x14ac:dyDescent="0.25">
      <c r="A1863"/>
    </row>
    <row r="1864" spans="1:1" x14ac:dyDescent="0.25">
      <c r="A1864"/>
    </row>
    <row r="1865" spans="1:1" x14ac:dyDescent="0.25">
      <c r="A1865"/>
    </row>
    <row r="1866" spans="1:1" x14ac:dyDescent="0.25">
      <c r="A1866"/>
    </row>
    <row r="1867" spans="1:1" x14ac:dyDescent="0.25">
      <c r="A1867"/>
    </row>
    <row r="1868" spans="1:1" x14ac:dyDescent="0.25">
      <c r="A1868"/>
    </row>
    <row r="1869" spans="1:1" x14ac:dyDescent="0.25">
      <c r="A1869"/>
    </row>
    <row r="1870" spans="1:1" x14ac:dyDescent="0.25">
      <c r="A1870"/>
    </row>
    <row r="1871" spans="1:1" x14ac:dyDescent="0.25">
      <c r="A1871"/>
    </row>
    <row r="1872" spans="1:1" x14ac:dyDescent="0.25">
      <c r="A1872"/>
    </row>
    <row r="1873" spans="1:1" x14ac:dyDescent="0.25">
      <c r="A1873"/>
    </row>
    <row r="1874" spans="1:1" x14ac:dyDescent="0.25">
      <c r="A1874"/>
    </row>
    <row r="1875" spans="1:1" x14ac:dyDescent="0.25">
      <c r="A1875"/>
    </row>
    <row r="1876" spans="1:1" x14ac:dyDescent="0.25">
      <c r="A1876"/>
    </row>
    <row r="1877" spans="1:1" x14ac:dyDescent="0.25">
      <c r="A1877"/>
    </row>
    <row r="1878" spans="1:1" x14ac:dyDescent="0.25">
      <c r="A1878"/>
    </row>
    <row r="1879" spans="1:1" x14ac:dyDescent="0.25">
      <c r="A1879"/>
    </row>
    <row r="1880" spans="1:1" x14ac:dyDescent="0.25">
      <c r="A1880"/>
    </row>
    <row r="1881" spans="1:1" x14ac:dyDescent="0.25">
      <c r="A1881"/>
    </row>
    <row r="1882" spans="1:1" x14ac:dyDescent="0.25">
      <c r="A1882"/>
    </row>
    <row r="1883" spans="1:1" x14ac:dyDescent="0.25">
      <c r="A1883"/>
    </row>
    <row r="1884" spans="1:1" x14ac:dyDescent="0.25">
      <c r="A1884"/>
    </row>
    <row r="1885" spans="1:1" x14ac:dyDescent="0.25">
      <c r="A1885"/>
    </row>
    <row r="1886" spans="1:1" x14ac:dyDescent="0.25">
      <c r="A1886"/>
    </row>
    <row r="1887" spans="1:1" x14ac:dyDescent="0.25">
      <c r="A1887"/>
    </row>
    <row r="1888" spans="1:1" x14ac:dyDescent="0.25">
      <c r="A1888"/>
    </row>
    <row r="1889" spans="1:1" x14ac:dyDescent="0.25">
      <c r="A1889"/>
    </row>
    <row r="1890" spans="1:1" x14ac:dyDescent="0.25">
      <c r="A1890"/>
    </row>
    <row r="1891" spans="1:1" x14ac:dyDescent="0.25">
      <c r="A1891"/>
    </row>
    <row r="1892" spans="1:1" x14ac:dyDescent="0.25">
      <c r="A1892"/>
    </row>
    <row r="1893" spans="1:1" x14ac:dyDescent="0.25">
      <c r="A1893"/>
    </row>
    <row r="1894" spans="1:1" x14ac:dyDescent="0.25">
      <c r="A1894"/>
    </row>
    <row r="1895" spans="1:1" x14ac:dyDescent="0.25">
      <c r="A1895"/>
    </row>
    <row r="1896" spans="1:1" x14ac:dyDescent="0.25">
      <c r="A1896"/>
    </row>
    <row r="1897" spans="1:1" x14ac:dyDescent="0.25">
      <c r="A1897"/>
    </row>
    <row r="1898" spans="1:1" x14ac:dyDescent="0.25">
      <c r="A1898"/>
    </row>
    <row r="1899" spans="1:1" x14ac:dyDescent="0.25">
      <c r="A1899"/>
    </row>
    <row r="1900" spans="1:1" x14ac:dyDescent="0.25">
      <c r="A1900"/>
    </row>
    <row r="1901" spans="1:1" x14ac:dyDescent="0.25">
      <c r="A1901"/>
    </row>
    <row r="1902" spans="1:1" x14ac:dyDescent="0.25">
      <c r="A1902"/>
    </row>
    <row r="1903" spans="1:1" x14ac:dyDescent="0.25">
      <c r="A1903"/>
    </row>
    <row r="1904" spans="1:1" x14ac:dyDescent="0.25">
      <c r="A1904"/>
    </row>
    <row r="1905" spans="1:1" x14ac:dyDescent="0.25">
      <c r="A1905"/>
    </row>
    <row r="1906" spans="1:1" x14ac:dyDescent="0.25">
      <c r="A1906"/>
    </row>
    <row r="1907" spans="1:1" x14ac:dyDescent="0.25">
      <c r="A1907"/>
    </row>
    <row r="1908" spans="1:1" x14ac:dyDescent="0.25">
      <c r="A1908"/>
    </row>
    <row r="1909" spans="1:1" x14ac:dyDescent="0.25">
      <c r="A1909"/>
    </row>
    <row r="1910" spans="1:1" x14ac:dyDescent="0.25">
      <c r="A1910"/>
    </row>
    <row r="1911" spans="1:1" x14ac:dyDescent="0.25">
      <c r="A1911"/>
    </row>
    <row r="1912" spans="1:1" x14ac:dyDescent="0.25">
      <c r="A1912"/>
    </row>
    <row r="1913" spans="1:1" x14ac:dyDescent="0.25">
      <c r="A1913"/>
    </row>
    <row r="1914" spans="1:1" x14ac:dyDescent="0.25">
      <c r="A1914"/>
    </row>
    <row r="1915" spans="1:1" x14ac:dyDescent="0.25">
      <c r="A1915"/>
    </row>
    <row r="1916" spans="1:1" x14ac:dyDescent="0.25">
      <c r="A1916"/>
    </row>
    <row r="1917" spans="1:1" x14ac:dyDescent="0.25">
      <c r="A1917"/>
    </row>
    <row r="1918" spans="1:1" x14ac:dyDescent="0.25">
      <c r="A1918"/>
    </row>
    <row r="1919" spans="1:1" x14ac:dyDescent="0.25">
      <c r="A1919"/>
    </row>
    <row r="1920" spans="1:1" x14ac:dyDescent="0.25">
      <c r="A1920"/>
    </row>
    <row r="1921" spans="1:1" x14ac:dyDescent="0.25">
      <c r="A1921"/>
    </row>
    <row r="1922" spans="1:1" x14ac:dyDescent="0.25">
      <c r="A1922"/>
    </row>
    <row r="1923" spans="1:1" x14ac:dyDescent="0.25">
      <c r="A1923"/>
    </row>
    <row r="1924" spans="1:1" x14ac:dyDescent="0.25">
      <c r="A1924"/>
    </row>
    <row r="1925" spans="1:1" x14ac:dyDescent="0.25">
      <c r="A1925"/>
    </row>
    <row r="1926" spans="1:1" x14ac:dyDescent="0.25">
      <c r="A1926"/>
    </row>
    <row r="1927" spans="1:1" x14ac:dyDescent="0.25">
      <c r="A1927"/>
    </row>
    <row r="1928" spans="1:1" x14ac:dyDescent="0.25">
      <c r="A1928"/>
    </row>
    <row r="1929" spans="1:1" x14ac:dyDescent="0.25">
      <c r="A1929"/>
    </row>
    <row r="1930" spans="1:1" x14ac:dyDescent="0.25">
      <c r="A1930"/>
    </row>
    <row r="1931" spans="1:1" x14ac:dyDescent="0.25">
      <c r="A1931"/>
    </row>
    <row r="1932" spans="1:1" x14ac:dyDescent="0.25">
      <c r="A1932"/>
    </row>
    <row r="1933" spans="1:1" x14ac:dyDescent="0.25">
      <c r="A1933"/>
    </row>
    <row r="1934" spans="1:1" x14ac:dyDescent="0.25">
      <c r="A1934"/>
    </row>
    <row r="1935" spans="1:1" x14ac:dyDescent="0.25">
      <c r="A1935"/>
    </row>
    <row r="1936" spans="1:1" x14ac:dyDescent="0.25">
      <c r="A1936"/>
    </row>
    <row r="1937" spans="1:1" x14ac:dyDescent="0.25">
      <c r="A1937"/>
    </row>
    <row r="1938" spans="1:1" x14ac:dyDescent="0.25">
      <c r="A1938"/>
    </row>
    <row r="1939" spans="1:1" x14ac:dyDescent="0.25">
      <c r="A1939"/>
    </row>
    <row r="1940" spans="1:1" x14ac:dyDescent="0.25">
      <c r="A1940"/>
    </row>
    <row r="1941" spans="1:1" x14ac:dyDescent="0.25">
      <c r="A1941"/>
    </row>
    <row r="1942" spans="1:1" x14ac:dyDescent="0.25">
      <c r="A1942"/>
    </row>
    <row r="1943" spans="1:1" x14ac:dyDescent="0.25">
      <c r="A1943"/>
    </row>
    <row r="1944" spans="1:1" x14ac:dyDescent="0.25">
      <c r="A1944"/>
    </row>
    <row r="1945" spans="1:1" x14ac:dyDescent="0.25">
      <c r="A1945"/>
    </row>
    <row r="1946" spans="1:1" x14ac:dyDescent="0.25">
      <c r="A1946"/>
    </row>
    <row r="1947" spans="1:1" x14ac:dyDescent="0.25">
      <c r="A1947"/>
    </row>
    <row r="1948" spans="1:1" x14ac:dyDescent="0.25">
      <c r="A1948"/>
    </row>
    <row r="1949" spans="1:1" x14ac:dyDescent="0.25">
      <c r="A1949"/>
    </row>
    <row r="1950" spans="1:1" x14ac:dyDescent="0.25">
      <c r="A1950"/>
    </row>
    <row r="1951" spans="1:1" x14ac:dyDescent="0.25">
      <c r="A1951"/>
    </row>
    <row r="1952" spans="1:1" x14ac:dyDescent="0.25">
      <c r="A1952"/>
    </row>
    <row r="1953" spans="1:1" x14ac:dyDescent="0.25">
      <c r="A1953"/>
    </row>
    <row r="1954" spans="1:1" x14ac:dyDescent="0.25">
      <c r="A1954"/>
    </row>
    <row r="1955" spans="1:1" x14ac:dyDescent="0.25">
      <c r="A1955"/>
    </row>
    <row r="1956" spans="1:1" x14ac:dyDescent="0.25">
      <c r="A1956"/>
    </row>
    <row r="1957" spans="1:1" x14ac:dyDescent="0.25">
      <c r="A1957"/>
    </row>
    <row r="1958" spans="1:1" x14ac:dyDescent="0.25">
      <c r="A1958"/>
    </row>
    <row r="1959" spans="1:1" x14ac:dyDescent="0.25">
      <c r="A1959"/>
    </row>
    <row r="1960" spans="1:1" x14ac:dyDescent="0.25">
      <c r="A1960"/>
    </row>
    <row r="1961" spans="1:1" x14ac:dyDescent="0.25">
      <c r="A1961"/>
    </row>
    <row r="1962" spans="1:1" x14ac:dyDescent="0.25">
      <c r="A1962"/>
    </row>
    <row r="1963" spans="1:1" x14ac:dyDescent="0.25">
      <c r="A1963"/>
    </row>
    <row r="1964" spans="1:1" x14ac:dyDescent="0.25">
      <c r="A1964"/>
    </row>
    <row r="1965" spans="1:1" x14ac:dyDescent="0.25">
      <c r="A1965"/>
    </row>
    <row r="1966" spans="1:1" x14ac:dyDescent="0.25">
      <c r="A1966"/>
    </row>
    <row r="1967" spans="1:1" x14ac:dyDescent="0.25">
      <c r="A1967"/>
    </row>
    <row r="1968" spans="1:1" x14ac:dyDescent="0.25">
      <c r="A1968"/>
    </row>
    <row r="1969" spans="1:1" x14ac:dyDescent="0.25">
      <c r="A1969"/>
    </row>
    <row r="1970" spans="1:1" x14ac:dyDescent="0.25">
      <c r="A1970"/>
    </row>
    <row r="1971" spans="1:1" x14ac:dyDescent="0.25">
      <c r="A1971"/>
    </row>
    <row r="1972" spans="1:1" x14ac:dyDescent="0.25">
      <c r="A1972"/>
    </row>
    <row r="1973" spans="1:1" x14ac:dyDescent="0.25">
      <c r="A1973"/>
    </row>
    <row r="1974" spans="1:1" x14ac:dyDescent="0.25">
      <c r="A1974"/>
    </row>
    <row r="1975" spans="1:1" x14ac:dyDescent="0.25">
      <c r="A1975"/>
    </row>
    <row r="1976" spans="1:1" x14ac:dyDescent="0.25">
      <c r="A1976"/>
    </row>
    <row r="1977" spans="1:1" x14ac:dyDescent="0.25">
      <c r="A1977"/>
    </row>
    <row r="1978" spans="1:1" x14ac:dyDescent="0.25">
      <c r="A1978"/>
    </row>
    <row r="1979" spans="1:1" x14ac:dyDescent="0.25">
      <c r="A1979"/>
    </row>
    <row r="1980" spans="1:1" x14ac:dyDescent="0.25">
      <c r="A1980"/>
    </row>
    <row r="1981" spans="1:1" x14ac:dyDescent="0.25">
      <c r="A1981"/>
    </row>
    <row r="1982" spans="1:1" x14ac:dyDescent="0.25">
      <c r="A1982"/>
    </row>
    <row r="1983" spans="1:1" x14ac:dyDescent="0.25">
      <c r="A1983"/>
    </row>
    <row r="1984" spans="1:1" x14ac:dyDescent="0.25">
      <c r="A1984"/>
    </row>
    <row r="1985" spans="1:1" x14ac:dyDescent="0.25">
      <c r="A1985"/>
    </row>
    <row r="1986" spans="1:1" x14ac:dyDescent="0.25">
      <c r="A1986"/>
    </row>
    <row r="1987" spans="1:1" x14ac:dyDescent="0.25">
      <c r="A1987"/>
    </row>
    <row r="1988" spans="1:1" x14ac:dyDescent="0.25">
      <c r="A1988"/>
    </row>
    <row r="1989" spans="1:1" x14ac:dyDescent="0.25">
      <c r="A1989"/>
    </row>
    <row r="1990" spans="1:1" x14ac:dyDescent="0.25">
      <c r="A1990"/>
    </row>
    <row r="1991" spans="1:1" x14ac:dyDescent="0.25">
      <c r="A1991"/>
    </row>
    <row r="1992" spans="1:1" x14ac:dyDescent="0.25">
      <c r="A1992"/>
    </row>
    <row r="1993" spans="1:1" x14ac:dyDescent="0.25">
      <c r="A1993"/>
    </row>
    <row r="1994" spans="1:1" x14ac:dyDescent="0.25">
      <c r="A1994"/>
    </row>
    <row r="1995" spans="1:1" x14ac:dyDescent="0.25">
      <c r="A1995"/>
    </row>
    <row r="1996" spans="1:1" x14ac:dyDescent="0.25">
      <c r="A1996"/>
    </row>
    <row r="1997" spans="1:1" x14ac:dyDescent="0.25">
      <c r="A1997"/>
    </row>
    <row r="1998" spans="1:1" x14ac:dyDescent="0.25">
      <c r="A1998"/>
    </row>
    <row r="1999" spans="1:1" x14ac:dyDescent="0.25">
      <c r="A1999"/>
    </row>
    <row r="2000" spans="1:1" x14ac:dyDescent="0.25">
      <c r="A2000"/>
    </row>
    <row r="2001" spans="1:1" x14ac:dyDescent="0.25">
      <c r="A2001"/>
    </row>
    <row r="2002" spans="1:1" x14ac:dyDescent="0.25">
      <c r="A2002"/>
    </row>
    <row r="2003" spans="1:1" x14ac:dyDescent="0.25">
      <c r="A2003"/>
    </row>
    <row r="2004" spans="1:1" x14ac:dyDescent="0.25">
      <c r="A2004"/>
    </row>
    <row r="2005" spans="1:1" x14ac:dyDescent="0.25">
      <c r="A2005"/>
    </row>
    <row r="2006" spans="1:1" x14ac:dyDescent="0.25">
      <c r="A2006"/>
    </row>
    <row r="2007" spans="1:1" x14ac:dyDescent="0.25">
      <c r="A2007"/>
    </row>
    <row r="2008" spans="1:1" x14ac:dyDescent="0.25">
      <c r="A2008"/>
    </row>
    <row r="2009" spans="1:1" x14ac:dyDescent="0.25">
      <c r="A2009"/>
    </row>
    <row r="2010" spans="1:1" x14ac:dyDescent="0.25">
      <c r="A2010"/>
    </row>
    <row r="2011" spans="1:1" x14ac:dyDescent="0.25">
      <c r="A2011"/>
    </row>
    <row r="2012" spans="1:1" x14ac:dyDescent="0.25">
      <c r="A2012"/>
    </row>
    <row r="2013" spans="1:1" x14ac:dyDescent="0.25">
      <c r="A2013"/>
    </row>
    <row r="2014" spans="1:1" x14ac:dyDescent="0.25">
      <c r="A2014"/>
    </row>
    <row r="2015" spans="1:1" x14ac:dyDescent="0.25">
      <c r="A2015"/>
    </row>
    <row r="2016" spans="1:1" x14ac:dyDescent="0.25">
      <c r="A2016"/>
    </row>
    <row r="2017" spans="1:1" x14ac:dyDescent="0.25">
      <c r="A2017"/>
    </row>
    <row r="2018" spans="1:1" x14ac:dyDescent="0.25">
      <c r="A2018"/>
    </row>
    <row r="2019" spans="1:1" x14ac:dyDescent="0.25">
      <c r="A2019"/>
    </row>
    <row r="2020" spans="1:1" x14ac:dyDescent="0.25">
      <c r="A2020"/>
    </row>
    <row r="2021" spans="1:1" x14ac:dyDescent="0.25">
      <c r="A2021"/>
    </row>
    <row r="2022" spans="1:1" x14ac:dyDescent="0.25">
      <c r="A2022"/>
    </row>
    <row r="2023" spans="1:1" x14ac:dyDescent="0.25">
      <c r="A2023"/>
    </row>
    <row r="2024" spans="1:1" x14ac:dyDescent="0.25">
      <c r="A2024"/>
    </row>
    <row r="2025" spans="1:1" x14ac:dyDescent="0.25">
      <c r="A2025"/>
    </row>
    <row r="2026" spans="1:1" x14ac:dyDescent="0.25">
      <c r="A2026"/>
    </row>
    <row r="2027" spans="1:1" x14ac:dyDescent="0.25">
      <c r="A2027"/>
    </row>
    <row r="2028" spans="1:1" x14ac:dyDescent="0.25">
      <c r="A2028"/>
    </row>
    <row r="2029" spans="1:1" x14ac:dyDescent="0.25">
      <c r="A2029"/>
    </row>
    <row r="2030" spans="1:1" x14ac:dyDescent="0.25">
      <c r="A2030"/>
    </row>
    <row r="2031" spans="1:1" x14ac:dyDescent="0.25">
      <c r="A2031"/>
    </row>
    <row r="2032" spans="1:1" x14ac:dyDescent="0.25">
      <c r="A2032"/>
    </row>
    <row r="2033" spans="1:1" x14ac:dyDescent="0.25">
      <c r="A2033"/>
    </row>
    <row r="2034" spans="1:1" x14ac:dyDescent="0.25">
      <c r="A2034"/>
    </row>
    <row r="2035" spans="1:1" x14ac:dyDescent="0.25">
      <c r="A2035"/>
    </row>
    <row r="2036" spans="1:1" x14ac:dyDescent="0.25">
      <c r="A2036"/>
    </row>
    <row r="2037" spans="1:1" x14ac:dyDescent="0.25">
      <c r="A2037"/>
    </row>
    <row r="2038" spans="1:1" x14ac:dyDescent="0.25">
      <c r="A2038"/>
    </row>
    <row r="2039" spans="1:1" x14ac:dyDescent="0.25">
      <c r="A2039"/>
    </row>
    <row r="2040" spans="1:1" x14ac:dyDescent="0.25">
      <c r="A2040"/>
    </row>
    <row r="2041" spans="1:1" x14ac:dyDescent="0.25">
      <c r="A2041"/>
    </row>
    <row r="2042" spans="1:1" x14ac:dyDescent="0.25">
      <c r="A2042"/>
    </row>
    <row r="2043" spans="1:1" x14ac:dyDescent="0.25">
      <c r="A2043"/>
    </row>
    <row r="2044" spans="1:1" x14ac:dyDescent="0.25">
      <c r="A2044"/>
    </row>
    <row r="2045" spans="1:1" x14ac:dyDescent="0.25">
      <c r="A2045"/>
    </row>
    <row r="2046" spans="1:1" x14ac:dyDescent="0.25">
      <c r="A2046"/>
    </row>
    <row r="2047" spans="1:1" x14ac:dyDescent="0.25">
      <c r="A2047"/>
    </row>
    <row r="2048" spans="1:1" x14ac:dyDescent="0.25">
      <c r="A2048"/>
    </row>
    <row r="2049" spans="1:1" x14ac:dyDescent="0.25">
      <c r="A2049"/>
    </row>
    <row r="2050" spans="1:1" x14ac:dyDescent="0.25">
      <c r="A2050"/>
    </row>
    <row r="2051" spans="1:1" x14ac:dyDescent="0.25">
      <c r="A2051"/>
    </row>
    <row r="2052" spans="1:1" x14ac:dyDescent="0.25">
      <c r="A2052"/>
    </row>
    <row r="2053" spans="1:1" x14ac:dyDescent="0.25">
      <c r="A2053"/>
    </row>
    <row r="2054" spans="1:1" x14ac:dyDescent="0.25">
      <c r="A2054"/>
    </row>
    <row r="2055" spans="1:1" x14ac:dyDescent="0.25">
      <c r="A2055"/>
    </row>
    <row r="2056" spans="1:1" x14ac:dyDescent="0.25">
      <c r="A2056"/>
    </row>
    <row r="2057" spans="1:1" x14ac:dyDescent="0.25">
      <c r="A2057"/>
    </row>
    <row r="2058" spans="1:1" x14ac:dyDescent="0.25">
      <c r="A2058"/>
    </row>
    <row r="2059" spans="1:1" x14ac:dyDescent="0.25">
      <c r="A2059"/>
    </row>
    <row r="2060" spans="1:1" x14ac:dyDescent="0.25">
      <c r="A2060"/>
    </row>
    <row r="2061" spans="1:1" x14ac:dyDescent="0.25">
      <c r="A2061"/>
    </row>
    <row r="2062" spans="1:1" x14ac:dyDescent="0.25">
      <c r="A2062"/>
    </row>
    <row r="2063" spans="1:1" x14ac:dyDescent="0.25">
      <c r="A2063"/>
    </row>
    <row r="2064" spans="1:1" x14ac:dyDescent="0.25">
      <c r="A2064"/>
    </row>
    <row r="2065" spans="1:1" x14ac:dyDescent="0.25">
      <c r="A2065"/>
    </row>
    <row r="2066" spans="1:1" x14ac:dyDescent="0.25">
      <c r="A2066"/>
    </row>
    <row r="2067" spans="1:1" x14ac:dyDescent="0.25">
      <c r="A2067"/>
    </row>
    <row r="2068" spans="1:1" x14ac:dyDescent="0.25">
      <c r="A2068"/>
    </row>
    <row r="2069" spans="1:1" x14ac:dyDescent="0.25">
      <c r="A2069"/>
    </row>
    <row r="2070" spans="1:1" x14ac:dyDescent="0.25">
      <c r="A2070"/>
    </row>
    <row r="2071" spans="1:1" x14ac:dyDescent="0.25">
      <c r="A2071"/>
    </row>
    <row r="2072" spans="1:1" x14ac:dyDescent="0.25">
      <c r="A2072"/>
    </row>
    <row r="2073" spans="1:1" x14ac:dyDescent="0.25">
      <c r="A2073"/>
    </row>
    <row r="2074" spans="1:1" x14ac:dyDescent="0.25">
      <c r="A2074"/>
    </row>
    <row r="2075" spans="1:1" x14ac:dyDescent="0.25">
      <c r="A2075"/>
    </row>
    <row r="2076" spans="1:1" x14ac:dyDescent="0.25">
      <c r="A2076"/>
    </row>
    <row r="2077" spans="1:1" x14ac:dyDescent="0.25">
      <c r="A2077"/>
    </row>
    <row r="2078" spans="1:1" x14ac:dyDescent="0.25">
      <c r="A2078"/>
    </row>
    <row r="2079" spans="1:1" x14ac:dyDescent="0.25">
      <c r="A2079"/>
    </row>
    <row r="2080" spans="1:1" x14ac:dyDescent="0.25">
      <c r="A2080"/>
    </row>
    <row r="2081" spans="1:1" x14ac:dyDescent="0.25">
      <c r="A2081"/>
    </row>
    <row r="2082" spans="1:1" x14ac:dyDescent="0.25">
      <c r="A2082"/>
    </row>
    <row r="2083" spans="1:1" x14ac:dyDescent="0.25">
      <c r="A2083"/>
    </row>
    <row r="2084" spans="1:1" x14ac:dyDescent="0.25">
      <c r="A2084"/>
    </row>
    <row r="2085" spans="1:1" x14ac:dyDescent="0.25">
      <c r="A2085"/>
    </row>
    <row r="2086" spans="1:1" x14ac:dyDescent="0.25">
      <c r="A2086"/>
    </row>
    <row r="2087" spans="1:1" x14ac:dyDescent="0.25">
      <c r="A2087"/>
    </row>
    <row r="2088" spans="1:1" x14ac:dyDescent="0.25">
      <c r="A2088"/>
    </row>
    <row r="2089" spans="1:1" x14ac:dyDescent="0.25">
      <c r="A2089"/>
    </row>
    <row r="2090" spans="1:1" x14ac:dyDescent="0.25">
      <c r="A2090"/>
    </row>
    <row r="2091" spans="1:1" x14ac:dyDescent="0.25">
      <c r="A2091"/>
    </row>
    <row r="2092" spans="1:1" x14ac:dyDescent="0.25">
      <c r="A2092"/>
    </row>
    <row r="2093" spans="1:1" x14ac:dyDescent="0.25">
      <c r="A2093"/>
    </row>
    <row r="2094" spans="1:1" x14ac:dyDescent="0.25">
      <c r="A2094"/>
    </row>
    <row r="2095" spans="1:1" x14ac:dyDescent="0.25">
      <c r="A2095"/>
    </row>
    <row r="2096" spans="1:1" x14ac:dyDescent="0.25">
      <c r="A2096"/>
    </row>
    <row r="2097" spans="1:1" x14ac:dyDescent="0.25">
      <c r="A2097"/>
    </row>
    <row r="2098" spans="1:1" x14ac:dyDescent="0.25">
      <c r="A2098"/>
    </row>
    <row r="2099" spans="1:1" x14ac:dyDescent="0.25">
      <c r="A2099"/>
    </row>
    <row r="2100" spans="1:1" x14ac:dyDescent="0.25">
      <c r="A2100"/>
    </row>
    <row r="2101" spans="1:1" x14ac:dyDescent="0.25">
      <c r="A2101"/>
    </row>
    <row r="2102" spans="1:1" x14ac:dyDescent="0.25">
      <c r="A2102"/>
    </row>
    <row r="2103" spans="1:1" x14ac:dyDescent="0.25">
      <c r="A2103"/>
    </row>
    <row r="2104" spans="1:1" x14ac:dyDescent="0.25">
      <c r="A2104"/>
    </row>
    <row r="2105" spans="1:1" x14ac:dyDescent="0.25">
      <c r="A2105"/>
    </row>
    <row r="2106" spans="1:1" x14ac:dyDescent="0.25">
      <c r="A2106"/>
    </row>
    <row r="2107" spans="1:1" x14ac:dyDescent="0.25">
      <c r="A2107"/>
    </row>
    <row r="2108" spans="1:1" x14ac:dyDescent="0.25">
      <c r="A2108"/>
    </row>
    <row r="2109" spans="1:1" x14ac:dyDescent="0.25">
      <c r="A2109"/>
    </row>
    <row r="2110" spans="1:1" x14ac:dyDescent="0.25">
      <c r="A2110"/>
    </row>
    <row r="2111" spans="1:1" x14ac:dyDescent="0.25">
      <c r="A2111"/>
    </row>
    <row r="2112" spans="1:1" x14ac:dyDescent="0.25">
      <c r="A2112"/>
    </row>
    <row r="2113" spans="1:1" x14ac:dyDescent="0.25">
      <c r="A2113"/>
    </row>
    <row r="2114" spans="1:1" x14ac:dyDescent="0.25">
      <c r="A2114"/>
    </row>
    <row r="2115" spans="1:1" x14ac:dyDescent="0.25">
      <c r="A2115"/>
    </row>
    <row r="2116" spans="1:1" x14ac:dyDescent="0.25">
      <c r="A2116"/>
    </row>
    <row r="2117" spans="1:1" x14ac:dyDescent="0.25">
      <c r="A2117"/>
    </row>
    <row r="2118" spans="1:1" x14ac:dyDescent="0.25">
      <c r="A2118"/>
    </row>
    <row r="2119" spans="1:1" x14ac:dyDescent="0.25">
      <c r="A2119"/>
    </row>
    <row r="2120" spans="1:1" x14ac:dyDescent="0.25">
      <c r="A2120"/>
    </row>
    <row r="2121" spans="1:1" x14ac:dyDescent="0.25">
      <c r="A2121"/>
    </row>
    <row r="2122" spans="1:1" x14ac:dyDescent="0.25">
      <c r="A2122"/>
    </row>
    <row r="2123" spans="1:1" x14ac:dyDescent="0.25">
      <c r="A2123"/>
    </row>
    <row r="2124" spans="1:1" x14ac:dyDescent="0.25">
      <c r="A2124"/>
    </row>
    <row r="2125" spans="1:1" x14ac:dyDescent="0.25">
      <c r="A2125"/>
    </row>
    <row r="2126" spans="1:1" x14ac:dyDescent="0.25">
      <c r="A2126"/>
    </row>
    <row r="2127" spans="1:1" x14ac:dyDescent="0.25">
      <c r="A2127"/>
    </row>
    <row r="2128" spans="1:1" x14ac:dyDescent="0.25">
      <c r="A2128"/>
    </row>
    <row r="2129" spans="1:1" x14ac:dyDescent="0.25">
      <c r="A2129"/>
    </row>
    <row r="2130" spans="1:1" x14ac:dyDescent="0.25">
      <c r="A2130"/>
    </row>
    <row r="2131" spans="1:1" x14ac:dyDescent="0.25">
      <c r="A2131"/>
    </row>
    <row r="2132" spans="1:1" x14ac:dyDescent="0.25">
      <c r="A2132"/>
    </row>
    <row r="2133" spans="1:1" x14ac:dyDescent="0.25">
      <c r="A2133"/>
    </row>
    <row r="2134" spans="1:1" x14ac:dyDescent="0.25">
      <c r="A2134"/>
    </row>
    <row r="2135" spans="1:1" x14ac:dyDescent="0.25">
      <c r="A2135"/>
    </row>
    <row r="2136" spans="1:1" x14ac:dyDescent="0.25">
      <c r="A2136"/>
    </row>
    <row r="2137" spans="1:1" x14ac:dyDescent="0.25">
      <c r="A2137"/>
    </row>
    <row r="2138" spans="1:1" x14ac:dyDescent="0.25">
      <c r="A2138"/>
    </row>
    <row r="2139" spans="1:1" x14ac:dyDescent="0.25">
      <c r="A2139"/>
    </row>
    <row r="2140" spans="1:1" x14ac:dyDescent="0.25">
      <c r="A2140"/>
    </row>
    <row r="2141" spans="1:1" x14ac:dyDescent="0.25">
      <c r="A2141"/>
    </row>
    <row r="2142" spans="1:1" x14ac:dyDescent="0.25">
      <c r="A2142"/>
    </row>
    <row r="2143" spans="1:1" x14ac:dyDescent="0.25">
      <c r="A2143"/>
    </row>
    <row r="2144" spans="1:1" x14ac:dyDescent="0.25">
      <c r="A2144"/>
    </row>
    <row r="2145" spans="1:1" x14ac:dyDescent="0.25">
      <c r="A2145"/>
    </row>
    <row r="2146" spans="1:1" x14ac:dyDescent="0.25">
      <c r="A2146"/>
    </row>
    <row r="2147" spans="1:1" x14ac:dyDescent="0.25">
      <c r="A2147"/>
    </row>
    <row r="2148" spans="1:1" x14ac:dyDescent="0.25">
      <c r="A2148"/>
    </row>
    <row r="2149" spans="1:1" x14ac:dyDescent="0.25">
      <c r="A2149"/>
    </row>
    <row r="2150" spans="1:1" x14ac:dyDescent="0.25">
      <c r="A2150"/>
    </row>
    <row r="2151" spans="1:1" x14ac:dyDescent="0.25">
      <c r="A2151"/>
    </row>
    <row r="2152" spans="1:1" x14ac:dyDescent="0.25">
      <c r="A2152"/>
    </row>
    <row r="2153" spans="1:1" x14ac:dyDescent="0.25">
      <c r="A2153"/>
    </row>
    <row r="2154" spans="1:1" x14ac:dyDescent="0.25">
      <c r="A2154"/>
    </row>
    <row r="2155" spans="1:1" x14ac:dyDescent="0.25">
      <c r="A2155"/>
    </row>
    <row r="2156" spans="1:1" x14ac:dyDescent="0.25">
      <c r="A2156"/>
    </row>
    <row r="2157" spans="1:1" x14ac:dyDescent="0.25">
      <c r="A2157"/>
    </row>
    <row r="2158" spans="1:1" x14ac:dyDescent="0.25">
      <c r="A2158"/>
    </row>
    <row r="2159" spans="1:1" x14ac:dyDescent="0.25">
      <c r="A2159"/>
    </row>
    <row r="2160" spans="1:1" x14ac:dyDescent="0.25">
      <c r="A2160"/>
    </row>
    <row r="2161" spans="1:1" x14ac:dyDescent="0.25">
      <c r="A2161"/>
    </row>
    <row r="2162" spans="1:1" x14ac:dyDescent="0.25">
      <c r="A2162"/>
    </row>
    <row r="2163" spans="1:1" x14ac:dyDescent="0.25">
      <c r="A2163"/>
    </row>
    <row r="2164" spans="1:1" x14ac:dyDescent="0.25">
      <c r="A2164"/>
    </row>
    <row r="2165" spans="1:1" x14ac:dyDescent="0.25">
      <c r="A2165"/>
    </row>
    <row r="2166" spans="1:1" x14ac:dyDescent="0.25">
      <c r="A2166"/>
    </row>
    <row r="2167" spans="1:1" x14ac:dyDescent="0.25">
      <c r="A2167"/>
    </row>
    <row r="2168" spans="1:1" x14ac:dyDescent="0.25">
      <c r="A2168"/>
    </row>
    <row r="2169" spans="1:1" x14ac:dyDescent="0.25">
      <c r="A2169"/>
    </row>
    <row r="2170" spans="1:1" x14ac:dyDescent="0.25">
      <c r="A2170"/>
    </row>
    <row r="2171" spans="1:1" x14ac:dyDescent="0.25">
      <c r="A2171"/>
    </row>
    <row r="2172" spans="1:1" x14ac:dyDescent="0.25">
      <c r="A2172"/>
    </row>
    <row r="2173" spans="1:1" x14ac:dyDescent="0.25">
      <c r="A2173"/>
    </row>
    <row r="2174" spans="1:1" x14ac:dyDescent="0.25">
      <c r="A2174"/>
    </row>
    <row r="2175" spans="1:1" x14ac:dyDescent="0.25">
      <c r="A2175"/>
    </row>
    <row r="2176" spans="1:1" x14ac:dyDescent="0.25">
      <c r="A2176"/>
    </row>
    <row r="2177" spans="1:1" x14ac:dyDescent="0.25">
      <c r="A2177"/>
    </row>
    <row r="2178" spans="1:1" x14ac:dyDescent="0.25">
      <c r="A2178"/>
    </row>
    <row r="2179" spans="1:1" x14ac:dyDescent="0.25">
      <c r="A2179"/>
    </row>
    <row r="2180" spans="1:1" x14ac:dyDescent="0.25">
      <c r="A2180"/>
    </row>
    <row r="2181" spans="1:1" x14ac:dyDescent="0.25">
      <c r="A2181"/>
    </row>
    <row r="2182" spans="1:1" x14ac:dyDescent="0.25">
      <c r="A2182"/>
    </row>
    <row r="2183" spans="1:1" x14ac:dyDescent="0.25">
      <c r="A2183"/>
    </row>
    <row r="2184" spans="1:1" x14ac:dyDescent="0.25">
      <c r="A2184"/>
    </row>
    <row r="2185" spans="1:1" x14ac:dyDescent="0.25">
      <c r="A2185"/>
    </row>
    <row r="2186" spans="1:1" x14ac:dyDescent="0.25">
      <c r="A2186"/>
    </row>
    <row r="2187" spans="1:1" x14ac:dyDescent="0.25">
      <c r="A2187"/>
    </row>
    <row r="2188" spans="1:1" x14ac:dyDescent="0.25">
      <c r="A2188"/>
    </row>
    <row r="2189" spans="1:1" x14ac:dyDescent="0.25">
      <c r="A2189"/>
    </row>
    <row r="2190" spans="1:1" x14ac:dyDescent="0.25">
      <c r="A2190"/>
    </row>
    <row r="2191" spans="1:1" x14ac:dyDescent="0.25">
      <c r="A2191"/>
    </row>
    <row r="2192" spans="1:1" x14ac:dyDescent="0.25">
      <c r="A2192"/>
    </row>
    <row r="2193" spans="1:1" x14ac:dyDescent="0.25">
      <c r="A2193"/>
    </row>
    <row r="2194" spans="1:1" x14ac:dyDescent="0.25">
      <c r="A2194"/>
    </row>
    <row r="2195" spans="1:1" x14ac:dyDescent="0.25">
      <c r="A2195"/>
    </row>
    <row r="2196" spans="1:1" x14ac:dyDescent="0.25">
      <c r="A2196"/>
    </row>
    <row r="2197" spans="1:1" x14ac:dyDescent="0.25">
      <c r="A2197"/>
    </row>
    <row r="2198" spans="1:1" x14ac:dyDescent="0.25">
      <c r="A2198"/>
    </row>
    <row r="2199" spans="1:1" x14ac:dyDescent="0.25">
      <c r="A2199"/>
    </row>
    <row r="2200" spans="1:1" x14ac:dyDescent="0.25">
      <c r="A2200"/>
    </row>
    <row r="2201" spans="1:1" x14ac:dyDescent="0.25">
      <c r="A2201"/>
    </row>
    <row r="2202" spans="1:1" x14ac:dyDescent="0.25">
      <c r="A2202"/>
    </row>
    <row r="2203" spans="1:1" x14ac:dyDescent="0.25">
      <c r="A2203"/>
    </row>
    <row r="2204" spans="1:1" x14ac:dyDescent="0.25">
      <c r="A2204"/>
    </row>
    <row r="2205" spans="1:1" x14ac:dyDescent="0.25">
      <c r="A2205"/>
    </row>
    <row r="2206" spans="1:1" x14ac:dyDescent="0.25">
      <c r="A2206"/>
    </row>
    <row r="2207" spans="1:1" x14ac:dyDescent="0.25">
      <c r="A2207"/>
    </row>
    <row r="2208" spans="1:1" x14ac:dyDescent="0.25">
      <c r="A2208"/>
    </row>
    <row r="2209" spans="1:1" x14ac:dyDescent="0.25">
      <c r="A2209"/>
    </row>
    <row r="2210" spans="1:1" x14ac:dyDescent="0.25">
      <c r="A2210"/>
    </row>
    <row r="2211" spans="1:1" x14ac:dyDescent="0.25">
      <c r="A2211"/>
    </row>
    <row r="2212" spans="1:1" x14ac:dyDescent="0.25">
      <c r="A2212"/>
    </row>
    <row r="2213" spans="1:1" x14ac:dyDescent="0.25">
      <c r="A2213"/>
    </row>
    <row r="2214" spans="1:1" x14ac:dyDescent="0.25">
      <c r="A2214"/>
    </row>
    <row r="2215" spans="1:1" x14ac:dyDescent="0.25">
      <c r="A2215"/>
    </row>
    <row r="2216" spans="1:1" x14ac:dyDescent="0.25">
      <c r="A2216"/>
    </row>
    <row r="2217" spans="1:1" x14ac:dyDescent="0.25">
      <c r="A2217"/>
    </row>
    <row r="2218" spans="1:1" x14ac:dyDescent="0.25">
      <c r="A2218"/>
    </row>
    <row r="2219" spans="1:1" x14ac:dyDescent="0.25">
      <c r="A2219"/>
    </row>
    <row r="2220" spans="1:1" x14ac:dyDescent="0.25">
      <c r="A2220"/>
    </row>
    <row r="2221" spans="1:1" x14ac:dyDescent="0.25">
      <c r="A2221"/>
    </row>
    <row r="2222" spans="1:1" x14ac:dyDescent="0.25">
      <c r="A2222"/>
    </row>
    <row r="2223" spans="1:1" x14ac:dyDescent="0.25">
      <c r="A2223"/>
    </row>
    <row r="2224" spans="1:1" x14ac:dyDescent="0.25">
      <c r="A2224"/>
    </row>
    <row r="2225" spans="1:1" x14ac:dyDescent="0.25">
      <c r="A2225"/>
    </row>
    <row r="2226" spans="1:1" x14ac:dyDescent="0.25">
      <c r="A2226"/>
    </row>
    <row r="2227" spans="1:1" x14ac:dyDescent="0.25">
      <c r="A2227"/>
    </row>
    <row r="2228" spans="1:1" x14ac:dyDescent="0.25">
      <c r="A2228"/>
    </row>
    <row r="2229" spans="1:1" x14ac:dyDescent="0.25">
      <c r="A2229"/>
    </row>
    <row r="2230" spans="1:1" x14ac:dyDescent="0.25">
      <c r="A2230"/>
    </row>
    <row r="2231" spans="1:1" x14ac:dyDescent="0.25">
      <c r="A2231"/>
    </row>
    <row r="2232" spans="1:1" x14ac:dyDescent="0.25">
      <c r="A2232"/>
    </row>
    <row r="2233" spans="1:1" x14ac:dyDescent="0.25">
      <c r="A2233"/>
    </row>
    <row r="2234" spans="1:1" x14ac:dyDescent="0.25">
      <c r="A2234"/>
    </row>
    <row r="2235" spans="1:1" x14ac:dyDescent="0.25">
      <c r="A2235"/>
    </row>
    <row r="2236" spans="1:1" x14ac:dyDescent="0.25">
      <c r="A2236"/>
    </row>
    <row r="2237" spans="1:1" x14ac:dyDescent="0.25">
      <c r="A2237"/>
    </row>
    <row r="2238" spans="1:1" x14ac:dyDescent="0.25">
      <c r="A2238"/>
    </row>
    <row r="2239" spans="1:1" x14ac:dyDescent="0.25">
      <c r="A2239"/>
    </row>
    <row r="2240" spans="1:1" x14ac:dyDescent="0.25">
      <c r="A2240"/>
    </row>
    <row r="2241" spans="1:1" x14ac:dyDescent="0.25">
      <c r="A2241"/>
    </row>
    <row r="2242" spans="1:1" x14ac:dyDescent="0.25">
      <c r="A2242"/>
    </row>
    <row r="2243" spans="1:1" x14ac:dyDescent="0.25">
      <c r="A2243"/>
    </row>
    <row r="2244" spans="1:1" x14ac:dyDescent="0.25">
      <c r="A2244"/>
    </row>
    <row r="2245" spans="1:1" x14ac:dyDescent="0.25">
      <c r="A2245"/>
    </row>
    <row r="2246" spans="1:1" x14ac:dyDescent="0.25">
      <c r="A2246"/>
    </row>
    <row r="2247" spans="1:1" x14ac:dyDescent="0.25">
      <c r="A2247"/>
    </row>
    <row r="2248" spans="1:1" x14ac:dyDescent="0.25">
      <c r="A2248"/>
    </row>
    <row r="2249" spans="1:1" x14ac:dyDescent="0.25">
      <c r="A2249"/>
    </row>
    <row r="2250" spans="1:1" x14ac:dyDescent="0.25">
      <c r="A2250"/>
    </row>
    <row r="2251" spans="1:1" x14ac:dyDescent="0.25">
      <c r="A2251"/>
    </row>
    <row r="2252" spans="1:1" x14ac:dyDescent="0.25">
      <c r="A2252"/>
    </row>
    <row r="2253" spans="1:1" x14ac:dyDescent="0.25">
      <c r="A2253"/>
    </row>
    <row r="2254" spans="1:1" x14ac:dyDescent="0.25">
      <c r="A2254"/>
    </row>
    <row r="2255" spans="1:1" x14ac:dyDescent="0.25">
      <c r="A2255"/>
    </row>
    <row r="2256" spans="1:1" x14ac:dyDescent="0.25">
      <c r="A2256"/>
    </row>
    <row r="2257" spans="1:1" x14ac:dyDescent="0.25">
      <c r="A2257"/>
    </row>
    <row r="2258" spans="1:1" x14ac:dyDescent="0.25">
      <c r="A2258"/>
    </row>
    <row r="2259" spans="1:1" x14ac:dyDescent="0.25">
      <c r="A2259"/>
    </row>
    <row r="2260" spans="1:1" x14ac:dyDescent="0.25">
      <c r="A2260"/>
    </row>
    <row r="2261" spans="1:1" x14ac:dyDescent="0.25">
      <c r="A2261"/>
    </row>
    <row r="2262" spans="1:1" x14ac:dyDescent="0.25">
      <c r="A2262"/>
    </row>
    <row r="2263" spans="1:1" x14ac:dyDescent="0.25">
      <c r="A2263"/>
    </row>
    <row r="2264" spans="1:1" x14ac:dyDescent="0.25">
      <c r="A2264"/>
    </row>
    <row r="2265" spans="1:1" x14ac:dyDescent="0.25">
      <c r="A2265"/>
    </row>
    <row r="2266" spans="1:1" x14ac:dyDescent="0.25">
      <c r="A2266"/>
    </row>
    <row r="2267" spans="1:1" x14ac:dyDescent="0.25">
      <c r="A2267"/>
    </row>
    <row r="2268" spans="1:1" x14ac:dyDescent="0.25">
      <c r="A2268"/>
    </row>
    <row r="2269" spans="1:1" x14ac:dyDescent="0.25">
      <c r="A2269"/>
    </row>
    <row r="2270" spans="1:1" x14ac:dyDescent="0.25">
      <c r="A2270"/>
    </row>
    <row r="2271" spans="1:1" x14ac:dyDescent="0.25">
      <c r="A2271"/>
    </row>
    <row r="2272" spans="1:1" x14ac:dyDescent="0.25">
      <c r="A2272"/>
    </row>
    <row r="2273" spans="1:1" x14ac:dyDescent="0.25">
      <c r="A2273"/>
    </row>
    <row r="2274" spans="1:1" x14ac:dyDescent="0.25">
      <c r="A2274"/>
    </row>
    <row r="2275" spans="1:1" x14ac:dyDescent="0.25">
      <c r="A2275"/>
    </row>
    <row r="2276" spans="1:1" x14ac:dyDescent="0.25">
      <c r="A2276"/>
    </row>
    <row r="2277" spans="1:1" x14ac:dyDescent="0.25">
      <c r="A2277"/>
    </row>
    <row r="2278" spans="1:1" x14ac:dyDescent="0.25">
      <c r="A2278"/>
    </row>
    <row r="2279" spans="1:1" x14ac:dyDescent="0.25">
      <c r="A2279"/>
    </row>
    <row r="2280" spans="1:1" x14ac:dyDescent="0.25">
      <c r="A2280"/>
    </row>
    <row r="2281" spans="1:1" x14ac:dyDescent="0.25">
      <c r="A2281"/>
    </row>
    <row r="2282" spans="1:1" x14ac:dyDescent="0.25">
      <c r="A2282"/>
    </row>
    <row r="2283" spans="1:1" x14ac:dyDescent="0.25">
      <c r="A2283"/>
    </row>
    <row r="2284" spans="1:1" x14ac:dyDescent="0.25">
      <c r="A2284"/>
    </row>
    <row r="2285" spans="1:1" x14ac:dyDescent="0.25">
      <c r="A2285"/>
    </row>
    <row r="2286" spans="1:1" x14ac:dyDescent="0.25">
      <c r="A2286"/>
    </row>
    <row r="2287" spans="1:1" x14ac:dyDescent="0.25">
      <c r="A2287"/>
    </row>
    <row r="2288" spans="1:1" x14ac:dyDescent="0.25">
      <c r="A2288"/>
    </row>
    <row r="2289" spans="1:1" x14ac:dyDescent="0.25">
      <c r="A2289"/>
    </row>
    <row r="2290" spans="1:1" x14ac:dyDescent="0.25">
      <c r="A2290"/>
    </row>
    <row r="2291" spans="1:1" x14ac:dyDescent="0.25">
      <c r="A2291"/>
    </row>
    <row r="2292" spans="1:1" x14ac:dyDescent="0.25">
      <c r="A2292"/>
    </row>
    <row r="2293" spans="1:1" x14ac:dyDescent="0.25">
      <c r="A2293"/>
    </row>
    <row r="2294" spans="1:1" x14ac:dyDescent="0.25">
      <c r="A2294"/>
    </row>
    <row r="2295" spans="1:1" x14ac:dyDescent="0.25">
      <c r="A2295"/>
    </row>
    <row r="2296" spans="1:1" x14ac:dyDescent="0.25">
      <c r="A2296"/>
    </row>
    <row r="2297" spans="1:1" x14ac:dyDescent="0.25">
      <c r="A2297"/>
    </row>
    <row r="2298" spans="1:1" x14ac:dyDescent="0.25">
      <c r="A2298"/>
    </row>
    <row r="2299" spans="1:1" x14ac:dyDescent="0.25">
      <c r="A2299"/>
    </row>
    <row r="2300" spans="1:1" x14ac:dyDescent="0.25">
      <c r="A2300"/>
    </row>
    <row r="2301" spans="1:1" x14ac:dyDescent="0.25">
      <c r="A2301"/>
    </row>
    <row r="2302" spans="1:1" x14ac:dyDescent="0.25">
      <c r="A2302"/>
    </row>
    <row r="2303" spans="1:1" x14ac:dyDescent="0.25">
      <c r="A2303"/>
    </row>
    <row r="2304" spans="1:1" x14ac:dyDescent="0.25">
      <c r="A2304"/>
    </row>
    <row r="2305" spans="1:1" x14ac:dyDescent="0.25">
      <c r="A2305"/>
    </row>
    <row r="2306" spans="1:1" x14ac:dyDescent="0.25">
      <c r="A2306"/>
    </row>
    <row r="2307" spans="1:1" x14ac:dyDescent="0.25">
      <c r="A2307"/>
    </row>
    <row r="2308" spans="1:1" x14ac:dyDescent="0.25">
      <c r="A2308"/>
    </row>
    <row r="2309" spans="1:1" x14ac:dyDescent="0.25">
      <c r="A2309"/>
    </row>
    <row r="2310" spans="1:1" x14ac:dyDescent="0.25">
      <c r="A2310"/>
    </row>
    <row r="2311" spans="1:1" x14ac:dyDescent="0.25">
      <c r="A2311"/>
    </row>
    <row r="2312" spans="1:1" x14ac:dyDescent="0.25">
      <c r="A2312"/>
    </row>
    <row r="2313" spans="1:1" x14ac:dyDescent="0.25">
      <c r="A2313"/>
    </row>
    <row r="2314" spans="1:1" x14ac:dyDescent="0.25">
      <c r="A2314"/>
    </row>
    <row r="2315" spans="1:1" x14ac:dyDescent="0.25">
      <c r="A2315"/>
    </row>
    <row r="2316" spans="1:1" x14ac:dyDescent="0.25">
      <c r="A2316"/>
    </row>
    <row r="2317" spans="1:1" x14ac:dyDescent="0.25">
      <c r="A2317"/>
    </row>
    <row r="2318" spans="1:1" x14ac:dyDescent="0.25">
      <c r="A2318"/>
    </row>
    <row r="2319" spans="1:1" x14ac:dyDescent="0.25">
      <c r="A2319"/>
    </row>
    <row r="2320" spans="1:1" x14ac:dyDescent="0.25">
      <c r="A2320"/>
    </row>
    <row r="2321" spans="1:1" x14ac:dyDescent="0.25">
      <c r="A2321"/>
    </row>
    <row r="2322" spans="1:1" x14ac:dyDescent="0.25">
      <c r="A2322"/>
    </row>
    <row r="2323" spans="1:1" x14ac:dyDescent="0.25">
      <c r="A2323"/>
    </row>
    <row r="2324" spans="1:1" x14ac:dyDescent="0.25">
      <c r="A2324"/>
    </row>
    <row r="2325" spans="1:1" x14ac:dyDescent="0.25">
      <c r="A2325"/>
    </row>
    <row r="2326" spans="1:1" x14ac:dyDescent="0.25">
      <c r="A2326"/>
    </row>
    <row r="2327" spans="1:1" x14ac:dyDescent="0.25">
      <c r="A2327"/>
    </row>
    <row r="2328" spans="1:1" x14ac:dyDescent="0.25">
      <c r="A2328"/>
    </row>
    <row r="2329" spans="1:1" x14ac:dyDescent="0.25">
      <c r="A2329"/>
    </row>
    <row r="2330" spans="1:1" x14ac:dyDescent="0.25">
      <c r="A2330"/>
    </row>
    <row r="2331" spans="1:1" x14ac:dyDescent="0.25">
      <c r="A2331"/>
    </row>
    <row r="2332" spans="1:1" x14ac:dyDescent="0.25">
      <c r="A2332"/>
    </row>
    <row r="2333" spans="1:1" x14ac:dyDescent="0.25">
      <c r="A2333"/>
    </row>
    <row r="2334" spans="1:1" x14ac:dyDescent="0.25">
      <c r="A2334"/>
    </row>
    <row r="2335" spans="1:1" x14ac:dyDescent="0.25">
      <c r="A2335"/>
    </row>
    <row r="2336" spans="1:1" x14ac:dyDescent="0.25">
      <c r="A2336"/>
    </row>
    <row r="2337" spans="1:1" x14ac:dyDescent="0.25">
      <c r="A2337"/>
    </row>
    <row r="2338" spans="1:1" x14ac:dyDescent="0.25">
      <c r="A2338"/>
    </row>
    <row r="2339" spans="1:1" x14ac:dyDescent="0.25">
      <c r="A2339"/>
    </row>
    <row r="2340" spans="1:1" x14ac:dyDescent="0.25">
      <c r="A2340"/>
    </row>
    <row r="2341" spans="1:1" x14ac:dyDescent="0.25">
      <c r="A2341"/>
    </row>
    <row r="2342" spans="1:1" x14ac:dyDescent="0.25">
      <c r="A2342"/>
    </row>
    <row r="2343" spans="1:1" x14ac:dyDescent="0.25">
      <c r="A2343"/>
    </row>
    <row r="2344" spans="1:1" x14ac:dyDescent="0.25">
      <c r="A2344"/>
    </row>
    <row r="2345" spans="1:1" x14ac:dyDescent="0.25">
      <c r="A2345"/>
    </row>
    <row r="2346" spans="1:1" x14ac:dyDescent="0.25">
      <c r="A2346"/>
    </row>
    <row r="2347" spans="1:1" x14ac:dyDescent="0.25">
      <c r="A2347"/>
    </row>
    <row r="2348" spans="1:1" x14ac:dyDescent="0.25">
      <c r="A2348"/>
    </row>
    <row r="2349" spans="1:1" x14ac:dyDescent="0.25">
      <c r="A2349"/>
    </row>
    <row r="2350" spans="1:1" x14ac:dyDescent="0.25">
      <c r="A2350"/>
    </row>
    <row r="2351" spans="1:1" x14ac:dyDescent="0.25">
      <c r="A2351"/>
    </row>
    <row r="2352" spans="1:1" x14ac:dyDescent="0.25">
      <c r="A2352"/>
    </row>
    <row r="2353" spans="1:1" x14ac:dyDescent="0.25">
      <c r="A2353"/>
    </row>
    <row r="2354" spans="1:1" x14ac:dyDescent="0.25">
      <c r="A2354"/>
    </row>
    <row r="2355" spans="1:1" x14ac:dyDescent="0.25">
      <c r="A2355"/>
    </row>
    <row r="2356" spans="1:1" x14ac:dyDescent="0.25">
      <c r="A2356"/>
    </row>
    <row r="2357" spans="1:1" x14ac:dyDescent="0.25">
      <c r="A2357"/>
    </row>
    <row r="2358" spans="1:1" x14ac:dyDescent="0.25">
      <c r="A2358"/>
    </row>
    <row r="2359" spans="1:1" x14ac:dyDescent="0.25">
      <c r="A2359"/>
    </row>
    <row r="2360" spans="1:1" x14ac:dyDescent="0.25">
      <c r="A2360"/>
    </row>
    <row r="2361" spans="1:1" x14ac:dyDescent="0.25">
      <c r="A2361"/>
    </row>
    <row r="2362" spans="1:1" x14ac:dyDescent="0.25">
      <c r="A2362"/>
    </row>
    <row r="2363" spans="1:1" x14ac:dyDescent="0.25">
      <c r="A2363"/>
    </row>
    <row r="2364" spans="1:1" x14ac:dyDescent="0.25">
      <c r="A2364"/>
    </row>
    <row r="2365" spans="1:1" x14ac:dyDescent="0.25">
      <c r="A2365"/>
    </row>
    <row r="2366" spans="1:1" x14ac:dyDescent="0.25">
      <c r="A2366"/>
    </row>
    <row r="2367" spans="1:1" x14ac:dyDescent="0.25">
      <c r="A2367"/>
    </row>
    <row r="2368" spans="1:1" x14ac:dyDescent="0.25">
      <c r="A2368"/>
    </row>
    <row r="2369" spans="1:1" x14ac:dyDescent="0.25">
      <c r="A2369"/>
    </row>
    <row r="2370" spans="1:1" x14ac:dyDescent="0.25">
      <c r="A2370"/>
    </row>
    <row r="2371" spans="1:1" x14ac:dyDescent="0.25">
      <c r="A2371"/>
    </row>
    <row r="2372" spans="1:1" x14ac:dyDescent="0.25">
      <c r="A2372"/>
    </row>
    <row r="2373" spans="1:1" x14ac:dyDescent="0.25">
      <c r="A2373"/>
    </row>
    <row r="2374" spans="1:1" x14ac:dyDescent="0.25">
      <c r="A2374"/>
    </row>
    <row r="2375" spans="1:1" x14ac:dyDescent="0.25">
      <c r="A2375"/>
    </row>
    <row r="2376" spans="1:1" x14ac:dyDescent="0.25">
      <c r="A2376"/>
    </row>
    <row r="2377" spans="1:1" x14ac:dyDescent="0.25">
      <c r="A2377"/>
    </row>
    <row r="2378" spans="1:1" x14ac:dyDescent="0.25">
      <c r="A2378"/>
    </row>
    <row r="2379" spans="1:1" x14ac:dyDescent="0.25">
      <c r="A2379"/>
    </row>
    <row r="2380" spans="1:1" x14ac:dyDescent="0.25">
      <c r="A2380"/>
    </row>
    <row r="2381" spans="1:1" x14ac:dyDescent="0.25">
      <c r="A2381"/>
    </row>
    <row r="2382" spans="1:1" x14ac:dyDescent="0.25">
      <c r="A2382"/>
    </row>
    <row r="2383" spans="1:1" x14ac:dyDescent="0.25">
      <c r="A2383"/>
    </row>
    <row r="2384" spans="1:1" x14ac:dyDescent="0.25">
      <c r="A2384"/>
    </row>
    <row r="2385" spans="1:1" x14ac:dyDescent="0.25">
      <c r="A2385"/>
    </row>
    <row r="2386" spans="1:1" x14ac:dyDescent="0.25">
      <c r="A2386"/>
    </row>
    <row r="2387" spans="1:1" x14ac:dyDescent="0.25">
      <c r="A2387"/>
    </row>
    <row r="2388" spans="1:1" x14ac:dyDescent="0.25">
      <c r="A2388"/>
    </row>
    <row r="2389" spans="1:1" x14ac:dyDescent="0.25">
      <c r="A2389"/>
    </row>
    <row r="2390" spans="1:1" x14ac:dyDescent="0.25">
      <c r="A2390"/>
    </row>
    <row r="2391" spans="1:1" x14ac:dyDescent="0.25">
      <c r="A2391"/>
    </row>
    <row r="2392" spans="1:1" x14ac:dyDescent="0.25">
      <c r="A2392"/>
    </row>
    <row r="2393" spans="1:1" x14ac:dyDescent="0.25">
      <c r="A2393"/>
    </row>
    <row r="2394" spans="1:1" x14ac:dyDescent="0.25">
      <c r="A2394"/>
    </row>
    <row r="2395" spans="1:1" x14ac:dyDescent="0.25">
      <c r="A2395"/>
    </row>
    <row r="2396" spans="1:1" x14ac:dyDescent="0.25">
      <c r="A2396"/>
    </row>
    <row r="2397" spans="1:1" x14ac:dyDescent="0.25">
      <c r="A2397"/>
    </row>
    <row r="2398" spans="1:1" x14ac:dyDescent="0.25">
      <c r="A2398"/>
    </row>
    <row r="2399" spans="1:1" x14ac:dyDescent="0.25">
      <c r="A2399"/>
    </row>
    <row r="2400" spans="1:1" x14ac:dyDescent="0.25">
      <c r="A2400"/>
    </row>
    <row r="2401" spans="1:1" x14ac:dyDescent="0.25">
      <c r="A2401"/>
    </row>
    <row r="2402" spans="1:1" x14ac:dyDescent="0.25">
      <c r="A2402"/>
    </row>
    <row r="2403" spans="1:1" x14ac:dyDescent="0.25">
      <c r="A2403"/>
    </row>
    <row r="2404" spans="1:1" x14ac:dyDescent="0.25">
      <c r="A2404"/>
    </row>
    <row r="2405" spans="1:1" x14ac:dyDescent="0.25">
      <c r="A2405"/>
    </row>
    <row r="2406" spans="1:1" x14ac:dyDescent="0.25">
      <c r="A2406"/>
    </row>
    <row r="2407" spans="1:1" x14ac:dyDescent="0.25">
      <c r="A2407"/>
    </row>
    <row r="2408" spans="1:1" x14ac:dyDescent="0.25">
      <c r="A2408"/>
    </row>
    <row r="2409" spans="1:1" x14ac:dyDescent="0.25">
      <c r="A2409"/>
    </row>
    <row r="2410" spans="1:1" x14ac:dyDescent="0.25">
      <c r="A2410"/>
    </row>
    <row r="2411" spans="1:1" x14ac:dyDescent="0.25">
      <c r="A2411"/>
    </row>
    <row r="2412" spans="1:1" x14ac:dyDescent="0.25">
      <c r="A2412"/>
    </row>
    <row r="2413" spans="1:1" x14ac:dyDescent="0.25">
      <c r="A2413"/>
    </row>
    <row r="2414" spans="1:1" x14ac:dyDescent="0.25">
      <c r="A2414"/>
    </row>
    <row r="2415" spans="1:1" x14ac:dyDescent="0.25">
      <c r="A2415"/>
    </row>
    <row r="2416" spans="1:1" x14ac:dyDescent="0.25">
      <c r="A2416"/>
    </row>
    <row r="2417" spans="1:1" x14ac:dyDescent="0.25">
      <c r="A2417"/>
    </row>
    <row r="2418" spans="1:1" x14ac:dyDescent="0.25">
      <c r="A2418"/>
    </row>
    <row r="2419" spans="1:1" x14ac:dyDescent="0.25">
      <c r="A2419"/>
    </row>
    <row r="2420" spans="1:1" x14ac:dyDescent="0.25">
      <c r="A2420"/>
    </row>
    <row r="2421" spans="1:1" x14ac:dyDescent="0.25">
      <c r="A2421"/>
    </row>
    <row r="2422" spans="1:1" x14ac:dyDescent="0.25">
      <c r="A2422"/>
    </row>
    <row r="2423" spans="1:1" x14ac:dyDescent="0.25">
      <c r="A2423"/>
    </row>
    <row r="2424" spans="1:1" x14ac:dyDescent="0.25">
      <c r="A2424"/>
    </row>
    <row r="2425" spans="1:1" x14ac:dyDescent="0.25">
      <c r="A2425"/>
    </row>
    <row r="2426" spans="1:1" x14ac:dyDescent="0.25">
      <c r="A2426"/>
    </row>
    <row r="2427" spans="1:1" x14ac:dyDescent="0.25">
      <c r="A2427"/>
    </row>
    <row r="2428" spans="1:1" x14ac:dyDescent="0.25">
      <c r="A2428"/>
    </row>
    <row r="2429" spans="1:1" x14ac:dyDescent="0.25">
      <c r="A2429"/>
    </row>
    <row r="2430" spans="1:1" x14ac:dyDescent="0.25">
      <c r="A2430"/>
    </row>
    <row r="2431" spans="1:1" x14ac:dyDescent="0.25">
      <c r="A2431"/>
    </row>
    <row r="2432" spans="1:1" x14ac:dyDescent="0.25">
      <c r="A2432"/>
    </row>
    <row r="2433" spans="1:1" x14ac:dyDescent="0.25">
      <c r="A2433"/>
    </row>
    <row r="2434" spans="1:1" x14ac:dyDescent="0.25">
      <c r="A2434"/>
    </row>
    <row r="2435" spans="1:1" x14ac:dyDescent="0.25">
      <c r="A2435"/>
    </row>
    <row r="2436" spans="1:1" x14ac:dyDescent="0.25">
      <c r="A2436"/>
    </row>
    <row r="2437" spans="1:1" x14ac:dyDescent="0.25">
      <c r="A2437"/>
    </row>
    <row r="2438" spans="1:1" x14ac:dyDescent="0.25">
      <c r="A2438"/>
    </row>
    <row r="2439" spans="1:1" x14ac:dyDescent="0.25">
      <c r="A2439"/>
    </row>
    <row r="2440" spans="1:1" x14ac:dyDescent="0.25">
      <c r="A2440"/>
    </row>
    <row r="2441" spans="1:1" x14ac:dyDescent="0.25">
      <c r="A2441"/>
    </row>
    <row r="2442" spans="1:1" x14ac:dyDescent="0.25">
      <c r="A2442"/>
    </row>
    <row r="2443" spans="1:1" x14ac:dyDescent="0.25">
      <c r="A2443"/>
    </row>
    <row r="2444" spans="1:1" x14ac:dyDescent="0.25">
      <c r="A2444"/>
    </row>
    <row r="2445" spans="1:1" x14ac:dyDescent="0.25">
      <c r="A2445"/>
    </row>
    <row r="2446" spans="1:1" x14ac:dyDescent="0.25">
      <c r="A2446"/>
    </row>
    <row r="2447" spans="1:1" x14ac:dyDescent="0.25">
      <c r="A2447"/>
    </row>
    <row r="2448" spans="1:1" x14ac:dyDescent="0.25">
      <c r="A2448"/>
    </row>
    <row r="2449" spans="1:1" x14ac:dyDescent="0.25">
      <c r="A2449"/>
    </row>
    <row r="2450" spans="1:1" x14ac:dyDescent="0.25">
      <c r="A2450"/>
    </row>
    <row r="2451" spans="1:1" x14ac:dyDescent="0.25">
      <c r="A2451"/>
    </row>
    <row r="2452" spans="1:1" x14ac:dyDescent="0.25">
      <c r="A2452"/>
    </row>
    <row r="2453" spans="1:1" x14ac:dyDescent="0.25">
      <c r="A2453"/>
    </row>
    <row r="2454" spans="1:1" x14ac:dyDescent="0.25">
      <c r="A2454"/>
    </row>
    <row r="2455" spans="1:1" x14ac:dyDescent="0.25">
      <c r="A2455"/>
    </row>
    <row r="2456" spans="1:1" x14ac:dyDescent="0.25">
      <c r="A2456"/>
    </row>
    <row r="2457" spans="1:1" x14ac:dyDescent="0.25">
      <c r="A2457"/>
    </row>
    <row r="2458" spans="1:1" x14ac:dyDescent="0.25">
      <c r="A2458"/>
    </row>
    <row r="2459" spans="1:1" x14ac:dyDescent="0.25">
      <c r="A2459"/>
    </row>
    <row r="2460" spans="1:1" x14ac:dyDescent="0.25">
      <c r="A2460"/>
    </row>
    <row r="2461" spans="1:1" x14ac:dyDescent="0.25">
      <c r="A2461"/>
    </row>
    <row r="2462" spans="1:1" x14ac:dyDescent="0.25">
      <c r="A2462"/>
    </row>
    <row r="2463" spans="1:1" x14ac:dyDescent="0.25">
      <c r="A2463"/>
    </row>
    <row r="2464" spans="1:1" x14ac:dyDescent="0.25">
      <c r="A2464"/>
    </row>
    <row r="2465" spans="1:1" x14ac:dyDescent="0.25">
      <c r="A2465"/>
    </row>
    <row r="2466" spans="1:1" x14ac:dyDescent="0.25">
      <c r="A2466"/>
    </row>
    <row r="2467" spans="1:1" x14ac:dyDescent="0.25">
      <c r="A2467"/>
    </row>
    <row r="2468" spans="1:1" x14ac:dyDescent="0.25">
      <c r="A2468"/>
    </row>
    <row r="2469" spans="1:1" x14ac:dyDescent="0.25">
      <c r="A2469"/>
    </row>
    <row r="2470" spans="1:1" x14ac:dyDescent="0.25">
      <c r="A2470"/>
    </row>
    <row r="2471" spans="1:1" x14ac:dyDescent="0.25">
      <c r="A2471"/>
    </row>
    <row r="2472" spans="1:1" x14ac:dyDescent="0.25">
      <c r="A2472"/>
    </row>
    <row r="2473" spans="1:1" x14ac:dyDescent="0.25">
      <c r="A2473"/>
    </row>
    <row r="2474" spans="1:1" x14ac:dyDescent="0.25">
      <c r="A2474"/>
    </row>
    <row r="2475" spans="1:1" x14ac:dyDescent="0.25">
      <c r="A2475"/>
    </row>
    <row r="2476" spans="1:1" x14ac:dyDescent="0.25">
      <c r="A2476"/>
    </row>
    <row r="2477" spans="1:1" x14ac:dyDescent="0.25">
      <c r="A2477"/>
    </row>
    <row r="2478" spans="1:1" x14ac:dyDescent="0.25">
      <c r="A2478"/>
    </row>
    <row r="2479" spans="1:1" x14ac:dyDescent="0.25">
      <c r="A2479"/>
    </row>
    <row r="2480" spans="1:1" x14ac:dyDescent="0.25">
      <c r="A2480"/>
    </row>
    <row r="2481" spans="1:1" x14ac:dyDescent="0.25">
      <c r="A2481"/>
    </row>
    <row r="2482" spans="1:1" x14ac:dyDescent="0.25">
      <c r="A2482"/>
    </row>
    <row r="2483" spans="1:1" x14ac:dyDescent="0.25">
      <c r="A2483"/>
    </row>
    <row r="2484" spans="1:1" x14ac:dyDescent="0.25">
      <c r="A2484"/>
    </row>
    <row r="2485" spans="1:1" x14ac:dyDescent="0.25">
      <c r="A2485"/>
    </row>
    <row r="2486" spans="1:1" x14ac:dyDescent="0.25">
      <c r="A2486"/>
    </row>
    <row r="2487" spans="1:1" x14ac:dyDescent="0.25">
      <c r="A2487"/>
    </row>
    <row r="2488" spans="1:1" x14ac:dyDescent="0.25">
      <c r="A2488"/>
    </row>
    <row r="2489" spans="1:1" x14ac:dyDescent="0.25">
      <c r="A2489"/>
    </row>
    <row r="2490" spans="1:1" x14ac:dyDescent="0.25">
      <c r="A2490"/>
    </row>
    <row r="2491" spans="1:1" x14ac:dyDescent="0.25">
      <c r="A2491"/>
    </row>
    <row r="2492" spans="1:1" x14ac:dyDescent="0.25">
      <c r="A2492"/>
    </row>
    <row r="2493" spans="1:1" x14ac:dyDescent="0.25">
      <c r="A2493"/>
    </row>
    <row r="2494" spans="1:1" x14ac:dyDescent="0.25">
      <c r="A2494"/>
    </row>
    <row r="2495" spans="1:1" x14ac:dyDescent="0.25">
      <c r="A2495"/>
    </row>
    <row r="2496" spans="1:1" x14ac:dyDescent="0.25">
      <c r="A2496"/>
    </row>
    <row r="2497" spans="1:1" x14ac:dyDescent="0.25">
      <c r="A2497"/>
    </row>
    <row r="2498" spans="1:1" x14ac:dyDescent="0.25">
      <c r="A2498"/>
    </row>
    <row r="2499" spans="1:1" x14ac:dyDescent="0.25">
      <c r="A2499"/>
    </row>
    <row r="2500" spans="1:1" x14ac:dyDescent="0.25">
      <c r="A2500"/>
    </row>
    <row r="2501" spans="1:1" x14ac:dyDescent="0.25">
      <c r="A2501"/>
    </row>
    <row r="2502" spans="1:1" x14ac:dyDescent="0.25">
      <c r="A2502"/>
    </row>
    <row r="2503" spans="1:1" x14ac:dyDescent="0.25">
      <c r="A2503"/>
    </row>
    <row r="2504" spans="1:1" x14ac:dyDescent="0.25">
      <c r="A2504"/>
    </row>
    <row r="2505" spans="1:1" x14ac:dyDescent="0.25">
      <c r="A2505"/>
    </row>
    <row r="2506" spans="1:1" x14ac:dyDescent="0.25">
      <c r="A2506"/>
    </row>
    <row r="2507" spans="1:1" x14ac:dyDescent="0.25">
      <c r="A2507"/>
    </row>
    <row r="2508" spans="1:1" x14ac:dyDescent="0.25">
      <c r="A2508"/>
    </row>
    <row r="2509" spans="1:1" x14ac:dyDescent="0.25">
      <c r="A2509"/>
    </row>
    <row r="2510" spans="1:1" x14ac:dyDescent="0.25">
      <c r="A2510"/>
    </row>
    <row r="2511" spans="1:1" x14ac:dyDescent="0.25">
      <c r="A2511"/>
    </row>
    <row r="2512" spans="1:1" x14ac:dyDescent="0.25">
      <c r="A2512"/>
    </row>
    <row r="2513" spans="1:1" x14ac:dyDescent="0.25">
      <c r="A2513"/>
    </row>
    <row r="2514" spans="1:1" x14ac:dyDescent="0.25">
      <c r="A2514"/>
    </row>
    <row r="2515" spans="1:1" x14ac:dyDescent="0.25">
      <c r="A2515"/>
    </row>
    <row r="2516" spans="1:1" x14ac:dyDescent="0.25">
      <c r="A2516"/>
    </row>
    <row r="2517" spans="1:1" x14ac:dyDescent="0.25">
      <c r="A2517"/>
    </row>
    <row r="2518" spans="1:1" x14ac:dyDescent="0.25">
      <c r="A2518"/>
    </row>
    <row r="2519" spans="1:1" x14ac:dyDescent="0.25">
      <c r="A2519"/>
    </row>
    <row r="2520" spans="1:1" x14ac:dyDescent="0.25">
      <c r="A2520"/>
    </row>
    <row r="2521" spans="1:1" x14ac:dyDescent="0.25">
      <c r="A2521"/>
    </row>
    <row r="2522" spans="1:1" x14ac:dyDescent="0.25">
      <c r="A2522"/>
    </row>
    <row r="2523" spans="1:1" x14ac:dyDescent="0.25">
      <c r="A2523"/>
    </row>
    <row r="2524" spans="1:1" x14ac:dyDescent="0.25">
      <c r="A2524"/>
    </row>
    <row r="2525" spans="1:1" x14ac:dyDescent="0.25">
      <c r="A2525"/>
    </row>
    <row r="2526" spans="1:1" x14ac:dyDescent="0.25">
      <c r="A2526"/>
    </row>
    <row r="2527" spans="1:1" x14ac:dyDescent="0.25">
      <c r="A2527"/>
    </row>
    <row r="2528" spans="1:1" x14ac:dyDescent="0.25">
      <c r="A2528"/>
    </row>
    <row r="2529" spans="1:1" x14ac:dyDescent="0.25">
      <c r="A2529"/>
    </row>
    <row r="2530" spans="1:1" x14ac:dyDescent="0.25">
      <c r="A2530"/>
    </row>
    <row r="2531" spans="1:1" x14ac:dyDescent="0.25">
      <c r="A2531"/>
    </row>
    <row r="2532" spans="1:1" x14ac:dyDescent="0.25">
      <c r="A2532"/>
    </row>
    <row r="2533" spans="1:1" x14ac:dyDescent="0.25">
      <c r="A2533"/>
    </row>
    <row r="2534" spans="1:1" x14ac:dyDescent="0.25">
      <c r="A2534"/>
    </row>
    <row r="2535" spans="1:1" x14ac:dyDescent="0.25">
      <c r="A2535"/>
    </row>
    <row r="2536" spans="1:1" x14ac:dyDescent="0.25">
      <c r="A2536"/>
    </row>
    <row r="2537" spans="1:1" x14ac:dyDescent="0.25">
      <c r="A2537"/>
    </row>
    <row r="2538" spans="1:1" x14ac:dyDescent="0.25">
      <c r="A2538"/>
    </row>
    <row r="2539" spans="1:1" x14ac:dyDescent="0.25">
      <c r="A2539"/>
    </row>
    <row r="2540" spans="1:1" x14ac:dyDescent="0.25">
      <c r="A2540"/>
    </row>
    <row r="2541" spans="1:1" x14ac:dyDescent="0.25">
      <c r="A2541"/>
    </row>
    <row r="2542" spans="1:1" x14ac:dyDescent="0.25">
      <c r="A2542"/>
    </row>
    <row r="2543" spans="1:1" x14ac:dyDescent="0.25">
      <c r="A2543"/>
    </row>
    <row r="2544" spans="1:1" x14ac:dyDescent="0.25">
      <c r="A2544"/>
    </row>
    <row r="2545" spans="1:1" x14ac:dyDescent="0.25">
      <c r="A2545"/>
    </row>
    <row r="2546" spans="1:1" x14ac:dyDescent="0.25">
      <c r="A2546"/>
    </row>
    <row r="2547" spans="1:1" x14ac:dyDescent="0.25">
      <c r="A2547"/>
    </row>
    <row r="2548" spans="1:1" x14ac:dyDescent="0.25">
      <c r="A2548"/>
    </row>
    <row r="2549" spans="1:1" x14ac:dyDescent="0.25">
      <c r="A2549"/>
    </row>
    <row r="2550" spans="1:1" x14ac:dyDescent="0.25">
      <c r="A2550"/>
    </row>
    <row r="2551" spans="1:1" x14ac:dyDescent="0.25">
      <c r="A2551"/>
    </row>
    <row r="2552" spans="1:1" x14ac:dyDescent="0.25">
      <c r="A2552"/>
    </row>
    <row r="2553" spans="1:1" x14ac:dyDescent="0.25">
      <c r="A2553"/>
    </row>
    <row r="2554" spans="1:1" x14ac:dyDescent="0.25">
      <c r="A2554"/>
    </row>
    <row r="2555" spans="1:1" x14ac:dyDescent="0.25">
      <c r="A2555"/>
    </row>
    <row r="2556" spans="1:1" x14ac:dyDescent="0.25">
      <c r="A2556"/>
    </row>
    <row r="2557" spans="1:1" x14ac:dyDescent="0.25">
      <c r="A2557"/>
    </row>
    <row r="2558" spans="1:1" x14ac:dyDescent="0.25">
      <c r="A2558"/>
    </row>
    <row r="2559" spans="1:1" x14ac:dyDescent="0.25">
      <c r="A2559"/>
    </row>
    <row r="2560" spans="1:1" x14ac:dyDescent="0.25">
      <c r="A2560"/>
    </row>
    <row r="2561" spans="1:1" x14ac:dyDescent="0.25">
      <c r="A2561"/>
    </row>
    <row r="2562" spans="1:1" x14ac:dyDescent="0.25">
      <c r="A2562"/>
    </row>
    <row r="2563" spans="1:1" x14ac:dyDescent="0.25">
      <c r="A2563"/>
    </row>
    <row r="2564" spans="1:1" x14ac:dyDescent="0.25">
      <c r="A2564"/>
    </row>
    <row r="2565" spans="1:1" x14ac:dyDescent="0.25">
      <c r="A2565"/>
    </row>
    <row r="2566" spans="1:1" x14ac:dyDescent="0.25">
      <c r="A2566"/>
    </row>
    <row r="2567" spans="1:1" x14ac:dyDescent="0.25">
      <c r="A2567"/>
    </row>
    <row r="2568" spans="1:1" x14ac:dyDescent="0.25">
      <c r="A2568"/>
    </row>
    <row r="2569" spans="1:1" x14ac:dyDescent="0.25">
      <c r="A2569"/>
    </row>
    <row r="2570" spans="1:1" x14ac:dyDescent="0.25">
      <c r="A2570"/>
    </row>
    <row r="2571" spans="1:1" x14ac:dyDescent="0.25">
      <c r="A2571"/>
    </row>
    <row r="2572" spans="1:1" x14ac:dyDescent="0.25">
      <c r="A2572"/>
    </row>
    <row r="2573" spans="1:1" x14ac:dyDescent="0.25">
      <c r="A2573"/>
    </row>
    <row r="2574" spans="1:1" x14ac:dyDescent="0.25">
      <c r="A2574"/>
    </row>
    <row r="2575" spans="1:1" x14ac:dyDescent="0.25">
      <c r="A2575"/>
    </row>
    <row r="2576" spans="1:1" x14ac:dyDescent="0.25">
      <c r="A2576"/>
    </row>
    <row r="2577" spans="1:1" x14ac:dyDescent="0.25">
      <c r="A2577"/>
    </row>
    <row r="2578" spans="1:1" x14ac:dyDescent="0.25">
      <c r="A2578"/>
    </row>
    <row r="2579" spans="1:1" x14ac:dyDescent="0.25">
      <c r="A2579"/>
    </row>
    <row r="2580" spans="1:1" x14ac:dyDescent="0.25">
      <c r="A2580"/>
    </row>
    <row r="2581" spans="1:1" x14ac:dyDescent="0.25">
      <c r="A2581"/>
    </row>
    <row r="2582" spans="1:1" x14ac:dyDescent="0.25">
      <c r="A2582"/>
    </row>
    <row r="2583" spans="1:1" x14ac:dyDescent="0.25">
      <c r="A2583"/>
    </row>
    <row r="2584" spans="1:1" x14ac:dyDescent="0.25">
      <c r="A2584"/>
    </row>
    <row r="2585" spans="1:1" x14ac:dyDescent="0.25">
      <c r="A2585"/>
    </row>
    <row r="2586" spans="1:1" x14ac:dyDescent="0.25">
      <c r="A2586"/>
    </row>
    <row r="2587" spans="1:1" x14ac:dyDescent="0.25">
      <c r="A2587"/>
    </row>
    <row r="2588" spans="1:1" x14ac:dyDescent="0.25">
      <c r="A2588"/>
    </row>
    <row r="2589" spans="1:1" x14ac:dyDescent="0.25">
      <c r="A2589"/>
    </row>
    <row r="2590" spans="1:1" x14ac:dyDescent="0.25">
      <c r="A2590"/>
    </row>
    <row r="2591" spans="1:1" x14ac:dyDescent="0.25">
      <c r="A2591"/>
    </row>
    <row r="2592" spans="1:1" x14ac:dyDescent="0.25">
      <c r="A2592"/>
    </row>
    <row r="2593" spans="1:1" x14ac:dyDescent="0.25">
      <c r="A2593"/>
    </row>
    <row r="2594" spans="1:1" x14ac:dyDescent="0.25">
      <c r="A2594"/>
    </row>
    <row r="2595" spans="1:1" x14ac:dyDescent="0.25">
      <c r="A2595"/>
    </row>
    <row r="2596" spans="1:1" x14ac:dyDescent="0.25">
      <c r="A2596"/>
    </row>
    <row r="2597" spans="1:1" x14ac:dyDescent="0.25">
      <c r="A2597"/>
    </row>
    <row r="2598" spans="1:1" x14ac:dyDescent="0.25">
      <c r="A2598"/>
    </row>
    <row r="2599" spans="1:1" x14ac:dyDescent="0.25">
      <c r="A2599"/>
    </row>
    <row r="2600" spans="1:1" x14ac:dyDescent="0.25">
      <c r="A2600"/>
    </row>
    <row r="2601" spans="1:1" x14ac:dyDescent="0.25">
      <c r="A2601"/>
    </row>
    <row r="2602" spans="1:1" x14ac:dyDescent="0.25">
      <c r="A2602"/>
    </row>
    <row r="2603" spans="1:1" x14ac:dyDescent="0.25">
      <c r="A2603"/>
    </row>
    <row r="2604" spans="1:1" x14ac:dyDescent="0.25">
      <c r="A2604"/>
    </row>
    <row r="2605" spans="1:1" x14ac:dyDescent="0.25">
      <c r="A2605"/>
    </row>
    <row r="2606" spans="1:1" x14ac:dyDescent="0.25">
      <c r="A2606"/>
    </row>
    <row r="2607" spans="1:1" x14ac:dyDescent="0.25">
      <c r="A2607"/>
    </row>
    <row r="2608" spans="1:1" x14ac:dyDescent="0.25">
      <c r="A2608"/>
    </row>
    <row r="2609" spans="1:1" x14ac:dyDescent="0.25">
      <c r="A2609"/>
    </row>
    <row r="2610" spans="1:1" x14ac:dyDescent="0.25">
      <c r="A2610"/>
    </row>
    <row r="2611" spans="1:1" x14ac:dyDescent="0.25">
      <c r="A2611"/>
    </row>
    <row r="2612" spans="1:1" x14ac:dyDescent="0.25">
      <c r="A2612"/>
    </row>
    <row r="2613" spans="1:1" x14ac:dyDescent="0.25">
      <c r="A2613"/>
    </row>
    <row r="2614" spans="1:1" x14ac:dyDescent="0.25">
      <c r="A2614"/>
    </row>
    <row r="2615" spans="1:1" x14ac:dyDescent="0.25">
      <c r="A2615"/>
    </row>
    <row r="2616" spans="1:1" x14ac:dyDescent="0.25">
      <c r="A2616"/>
    </row>
    <row r="2617" spans="1:1" x14ac:dyDescent="0.25">
      <c r="A2617"/>
    </row>
    <row r="2618" spans="1:1" x14ac:dyDescent="0.25">
      <c r="A2618"/>
    </row>
    <row r="2619" spans="1:1" x14ac:dyDescent="0.25">
      <c r="A2619"/>
    </row>
    <row r="2620" spans="1:1" x14ac:dyDescent="0.25">
      <c r="A2620"/>
    </row>
    <row r="2621" spans="1:1" x14ac:dyDescent="0.25">
      <c r="A2621"/>
    </row>
    <row r="2622" spans="1:1" x14ac:dyDescent="0.25">
      <c r="A2622"/>
    </row>
    <row r="2623" spans="1:1" x14ac:dyDescent="0.25">
      <c r="A2623"/>
    </row>
    <row r="2624" spans="1:1" x14ac:dyDescent="0.25">
      <c r="A2624"/>
    </row>
    <row r="2625" spans="1:1" x14ac:dyDescent="0.25">
      <c r="A2625"/>
    </row>
    <row r="2626" spans="1:1" x14ac:dyDescent="0.25">
      <c r="A2626"/>
    </row>
    <row r="2627" spans="1:1" x14ac:dyDescent="0.25">
      <c r="A2627"/>
    </row>
    <row r="2628" spans="1:1" x14ac:dyDescent="0.25">
      <c r="A2628"/>
    </row>
    <row r="2629" spans="1:1" x14ac:dyDescent="0.25">
      <c r="A2629"/>
    </row>
    <row r="2630" spans="1:1" x14ac:dyDescent="0.25">
      <c r="A2630"/>
    </row>
    <row r="2631" spans="1:1" x14ac:dyDescent="0.25">
      <c r="A2631"/>
    </row>
    <row r="2632" spans="1:1" x14ac:dyDescent="0.25">
      <c r="A2632"/>
    </row>
    <row r="2633" spans="1:1" x14ac:dyDescent="0.25">
      <c r="A2633"/>
    </row>
    <row r="2634" spans="1:1" x14ac:dyDescent="0.25">
      <c r="A2634"/>
    </row>
    <row r="2635" spans="1:1" x14ac:dyDescent="0.25">
      <c r="A2635"/>
    </row>
    <row r="2636" spans="1:1" x14ac:dyDescent="0.25">
      <c r="A2636"/>
    </row>
    <row r="2637" spans="1:1" x14ac:dyDescent="0.25">
      <c r="A2637"/>
    </row>
    <row r="2638" spans="1:1" x14ac:dyDescent="0.25">
      <c r="A2638"/>
    </row>
    <row r="2639" spans="1:1" x14ac:dyDescent="0.25">
      <c r="A2639"/>
    </row>
    <row r="2640" spans="1:1" x14ac:dyDescent="0.25">
      <c r="A2640"/>
    </row>
    <row r="2641" spans="1:1" x14ac:dyDescent="0.25">
      <c r="A2641"/>
    </row>
    <row r="2642" spans="1:1" x14ac:dyDescent="0.25">
      <c r="A2642"/>
    </row>
    <row r="2643" spans="1:1" x14ac:dyDescent="0.25">
      <c r="A2643"/>
    </row>
    <row r="2644" spans="1:1" x14ac:dyDescent="0.25">
      <c r="A2644"/>
    </row>
    <row r="2645" spans="1:1" x14ac:dyDescent="0.25">
      <c r="A2645"/>
    </row>
    <row r="2646" spans="1:1" x14ac:dyDescent="0.25">
      <c r="A2646"/>
    </row>
    <row r="2647" spans="1:1" x14ac:dyDescent="0.25">
      <c r="A2647"/>
    </row>
    <row r="2648" spans="1:1" x14ac:dyDescent="0.25">
      <c r="A2648"/>
    </row>
    <row r="2649" spans="1:1" x14ac:dyDescent="0.25">
      <c r="A2649"/>
    </row>
    <row r="2650" spans="1:1" x14ac:dyDescent="0.25">
      <c r="A2650"/>
    </row>
    <row r="2651" spans="1:1" x14ac:dyDescent="0.25">
      <c r="A2651"/>
    </row>
    <row r="2652" spans="1:1" x14ac:dyDescent="0.25">
      <c r="A2652"/>
    </row>
    <row r="2653" spans="1:1" x14ac:dyDescent="0.25">
      <c r="A2653"/>
    </row>
    <row r="2654" spans="1:1" x14ac:dyDescent="0.25">
      <c r="A2654"/>
    </row>
    <row r="2655" spans="1:1" x14ac:dyDescent="0.25">
      <c r="A2655"/>
    </row>
    <row r="2656" spans="1:1" x14ac:dyDescent="0.25">
      <c r="A2656"/>
    </row>
    <row r="2657" spans="1:1" x14ac:dyDescent="0.25">
      <c r="A2657"/>
    </row>
    <row r="2658" spans="1:1" x14ac:dyDescent="0.25">
      <c r="A2658"/>
    </row>
    <row r="2659" spans="1:1" x14ac:dyDescent="0.25">
      <c r="A2659"/>
    </row>
    <row r="2660" spans="1:1" x14ac:dyDescent="0.25">
      <c r="A2660"/>
    </row>
    <row r="2661" spans="1:1" x14ac:dyDescent="0.25">
      <c r="A2661"/>
    </row>
    <row r="2662" spans="1:1" x14ac:dyDescent="0.25">
      <c r="A2662"/>
    </row>
    <row r="2663" spans="1:1" x14ac:dyDescent="0.25">
      <c r="A2663"/>
    </row>
    <row r="2664" spans="1:1" x14ac:dyDescent="0.25">
      <c r="A2664"/>
    </row>
    <row r="2665" spans="1:1" x14ac:dyDescent="0.25">
      <c r="A2665"/>
    </row>
    <row r="2666" spans="1:1" x14ac:dyDescent="0.25">
      <c r="A2666"/>
    </row>
    <row r="2667" spans="1:1" x14ac:dyDescent="0.25">
      <c r="A2667"/>
    </row>
    <row r="2668" spans="1:1" x14ac:dyDescent="0.25">
      <c r="A2668"/>
    </row>
    <row r="2669" spans="1:1" x14ac:dyDescent="0.25">
      <c r="A2669"/>
    </row>
    <row r="2670" spans="1:1" x14ac:dyDescent="0.25">
      <c r="A2670"/>
    </row>
    <row r="2671" spans="1:1" x14ac:dyDescent="0.25">
      <c r="A2671"/>
    </row>
    <row r="2672" spans="1:1" x14ac:dyDescent="0.25">
      <c r="A2672"/>
    </row>
    <row r="2673" spans="1:1" x14ac:dyDescent="0.25">
      <c r="A2673"/>
    </row>
    <row r="2674" spans="1:1" x14ac:dyDescent="0.25">
      <c r="A2674"/>
    </row>
    <row r="2675" spans="1:1" x14ac:dyDescent="0.25">
      <c r="A2675"/>
    </row>
    <row r="2676" spans="1:1" x14ac:dyDescent="0.25">
      <c r="A2676"/>
    </row>
    <row r="2677" spans="1:1" x14ac:dyDescent="0.25">
      <c r="A2677"/>
    </row>
    <row r="2678" spans="1:1" x14ac:dyDescent="0.25">
      <c r="A2678"/>
    </row>
    <row r="2679" spans="1:1" x14ac:dyDescent="0.25">
      <c r="A2679"/>
    </row>
    <row r="2680" spans="1:1" x14ac:dyDescent="0.25">
      <c r="A2680"/>
    </row>
    <row r="2681" spans="1:1" x14ac:dyDescent="0.25">
      <c r="A2681"/>
    </row>
    <row r="2682" spans="1:1" x14ac:dyDescent="0.25">
      <c r="A2682"/>
    </row>
    <row r="2683" spans="1:1" x14ac:dyDescent="0.25">
      <c r="A2683"/>
    </row>
    <row r="2684" spans="1:1" x14ac:dyDescent="0.25">
      <c r="A2684"/>
    </row>
    <row r="2685" spans="1:1" x14ac:dyDescent="0.25">
      <c r="A2685"/>
    </row>
    <row r="2686" spans="1:1" x14ac:dyDescent="0.25">
      <c r="A2686"/>
    </row>
    <row r="2687" spans="1:1" x14ac:dyDescent="0.25">
      <c r="A2687"/>
    </row>
    <row r="2688" spans="1:1" x14ac:dyDescent="0.25">
      <c r="A2688"/>
    </row>
    <row r="2689" spans="1:1" x14ac:dyDescent="0.25">
      <c r="A2689"/>
    </row>
    <row r="2690" spans="1:1" x14ac:dyDescent="0.25">
      <c r="A2690"/>
    </row>
    <row r="2691" spans="1:1" x14ac:dyDescent="0.25">
      <c r="A2691"/>
    </row>
    <row r="2692" spans="1:1" x14ac:dyDescent="0.25">
      <c r="A2692"/>
    </row>
    <row r="2693" spans="1:1" x14ac:dyDescent="0.25">
      <c r="A2693"/>
    </row>
    <row r="2694" spans="1:1" x14ac:dyDescent="0.25">
      <c r="A2694"/>
    </row>
    <row r="2695" spans="1:1" x14ac:dyDescent="0.25">
      <c r="A2695"/>
    </row>
    <row r="2696" spans="1:1" x14ac:dyDescent="0.25">
      <c r="A2696"/>
    </row>
    <row r="2697" spans="1:1" x14ac:dyDescent="0.25">
      <c r="A2697"/>
    </row>
    <row r="2698" spans="1:1" x14ac:dyDescent="0.25">
      <c r="A2698"/>
    </row>
    <row r="2699" spans="1:1" x14ac:dyDescent="0.25">
      <c r="A2699"/>
    </row>
    <row r="2700" spans="1:1" x14ac:dyDescent="0.25">
      <c r="A2700"/>
    </row>
    <row r="2701" spans="1:1" x14ac:dyDescent="0.25">
      <c r="A2701"/>
    </row>
    <row r="2702" spans="1:1" x14ac:dyDescent="0.25">
      <c r="A2702"/>
    </row>
    <row r="2703" spans="1:1" x14ac:dyDescent="0.25">
      <c r="A2703"/>
    </row>
    <row r="2704" spans="1:1" x14ac:dyDescent="0.25">
      <c r="A2704"/>
    </row>
    <row r="2705" spans="1:1" x14ac:dyDescent="0.25">
      <c r="A2705"/>
    </row>
    <row r="2706" spans="1:1" x14ac:dyDescent="0.25">
      <c r="A2706"/>
    </row>
    <row r="2707" spans="1:1" x14ac:dyDescent="0.25">
      <c r="A2707"/>
    </row>
    <row r="2708" spans="1:1" x14ac:dyDescent="0.25">
      <c r="A2708"/>
    </row>
    <row r="2709" spans="1:1" x14ac:dyDescent="0.25">
      <c r="A2709"/>
    </row>
    <row r="2710" spans="1:1" x14ac:dyDescent="0.25">
      <c r="A2710"/>
    </row>
    <row r="2711" spans="1:1" x14ac:dyDescent="0.25">
      <c r="A2711"/>
    </row>
    <row r="2712" spans="1:1" x14ac:dyDescent="0.25">
      <c r="A2712"/>
    </row>
    <row r="2713" spans="1:1" x14ac:dyDescent="0.25">
      <c r="A2713"/>
    </row>
    <row r="2714" spans="1:1" x14ac:dyDescent="0.25">
      <c r="A2714"/>
    </row>
    <row r="2715" spans="1:1" x14ac:dyDescent="0.25">
      <c r="A2715"/>
    </row>
    <row r="2716" spans="1:1" x14ac:dyDescent="0.25">
      <c r="A2716"/>
    </row>
    <row r="2717" spans="1:1" x14ac:dyDescent="0.25">
      <c r="A2717"/>
    </row>
    <row r="2718" spans="1:1" x14ac:dyDescent="0.25">
      <c r="A2718"/>
    </row>
    <row r="2719" spans="1:1" x14ac:dyDescent="0.25">
      <c r="A2719"/>
    </row>
    <row r="2720" spans="1:1" x14ac:dyDescent="0.25">
      <c r="A2720"/>
    </row>
    <row r="2721" spans="1:1" x14ac:dyDescent="0.25">
      <c r="A2721"/>
    </row>
    <row r="2722" spans="1:1" x14ac:dyDescent="0.25">
      <c r="A2722"/>
    </row>
    <row r="2723" spans="1:1" x14ac:dyDescent="0.25">
      <c r="A2723"/>
    </row>
    <row r="2724" spans="1:1" x14ac:dyDescent="0.25">
      <c r="A2724"/>
    </row>
    <row r="2725" spans="1:1" x14ac:dyDescent="0.25">
      <c r="A2725"/>
    </row>
    <row r="2726" spans="1:1" x14ac:dyDescent="0.25">
      <c r="A2726"/>
    </row>
    <row r="2727" spans="1:1" x14ac:dyDescent="0.25">
      <c r="A2727"/>
    </row>
    <row r="2728" spans="1:1" x14ac:dyDescent="0.25">
      <c r="A2728"/>
    </row>
    <row r="2729" spans="1:1" x14ac:dyDescent="0.25">
      <c r="A2729"/>
    </row>
    <row r="2730" spans="1:1" x14ac:dyDescent="0.25">
      <c r="A2730"/>
    </row>
    <row r="2731" spans="1:1" x14ac:dyDescent="0.25">
      <c r="A2731"/>
    </row>
    <row r="2732" spans="1:1" x14ac:dyDescent="0.25">
      <c r="A2732"/>
    </row>
    <row r="2733" spans="1:1" x14ac:dyDescent="0.25">
      <c r="A2733"/>
    </row>
    <row r="2734" spans="1:1" x14ac:dyDescent="0.25">
      <c r="A2734"/>
    </row>
    <row r="2735" spans="1:1" x14ac:dyDescent="0.25">
      <c r="A2735"/>
    </row>
    <row r="2736" spans="1:1" x14ac:dyDescent="0.25">
      <c r="A2736"/>
    </row>
    <row r="2737" spans="1:1" x14ac:dyDescent="0.25">
      <c r="A2737"/>
    </row>
    <row r="2738" spans="1:1" x14ac:dyDescent="0.25">
      <c r="A2738"/>
    </row>
    <row r="2739" spans="1:1" x14ac:dyDescent="0.25">
      <c r="A2739"/>
    </row>
    <row r="2740" spans="1:1" x14ac:dyDescent="0.25">
      <c r="A2740"/>
    </row>
    <row r="2741" spans="1:1" x14ac:dyDescent="0.25">
      <c r="A2741"/>
    </row>
    <row r="2742" spans="1:1" x14ac:dyDescent="0.25">
      <c r="A2742"/>
    </row>
    <row r="2743" spans="1:1" x14ac:dyDescent="0.25">
      <c r="A2743"/>
    </row>
    <row r="2744" spans="1:1" x14ac:dyDescent="0.25">
      <c r="A2744"/>
    </row>
    <row r="2745" spans="1:1" x14ac:dyDescent="0.25">
      <c r="A2745"/>
    </row>
    <row r="2746" spans="1:1" x14ac:dyDescent="0.25">
      <c r="A2746"/>
    </row>
    <row r="2747" spans="1:1" x14ac:dyDescent="0.25">
      <c r="A2747"/>
    </row>
    <row r="2748" spans="1:1" x14ac:dyDescent="0.25">
      <c r="A2748"/>
    </row>
    <row r="2749" spans="1:1" x14ac:dyDescent="0.25">
      <c r="A2749"/>
    </row>
    <row r="2750" spans="1:1" x14ac:dyDescent="0.25">
      <c r="A2750"/>
    </row>
    <row r="2751" spans="1:1" x14ac:dyDescent="0.25">
      <c r="A2751"/>
    </row>
    <row r="2752" spans="1:1" x14ac:dyDescent="0.25">
      <c r="A2752"/>
    </row>
    <row r="2753" spans="1:1" x14ac:dyDescent="0.25">
      <c r="A2753"/>
    </row>
    <row r="2754" spans="1:1" x14ac:dyDescent="0.25">
      <c r="A2754"/>
    </row>
    <row r="2755" spans="1:1" x14ac:dyDescent="0.25">
      <c r="A2755"/>
    </row>
    <row r="2756" spans="1:1" x14ac:dyDescent="0.25">
      <c r="A2756"/>
    </row>
    <row r="2757" spans="1:1" x14ac:dyDescent="0.25">
      <c r="A2757"/>
    </row>
    <row r="2758" spans="1:1" x14ac:dyDescent="0.25">
      <c r="A2758"/>
    </row>
    <row r="2759" spans="1:1" x14ac:dyDescent="0.25">
      <c r="A2759"/>
    </row>
    <row r="2760" spans="1:1" x14ac:dyDescent="0.25">
      <c r="A2760"/>
    </row>
    <row r="2761" spans="1:1" x14ac:dyDescent="0.25">
      <c r="A2761"/>
    </row>
    <row r="2762" spans="1:1" x14ac:dyDescent="0.25">
      <c r="A2762"/>
    </row>
    <row r="2763" spans="1:1" x14ac:dyDescent="0.25">
      <c r="A2763"/>
    </row>
    <row r="2764" spans="1:1" x14ac:dyDescent="0.25">
      <c r="A2764"/>
    </row>
    <row r="2765" spans="1:1" x14ac:dyDescent="0.25">
      <c r="A2765"/>
    </row>
    <row r="2766" spans="1:1" x14ac:dyDescent="0.25">
      <c r="A2766"/>
    </row>
    <row r="2767" spans="1:1" x14ac:dyDescent="0.25">
      <c r="A2767"/>
    </row>
    <row r="2768" spans="1:1" x14ac:dyDescent="0.25">
      <c r="A2768"/>
    </row>
    <row r="2769" spans="1:1" x14ac:dyDescent="0.25">
      <c r="A2769"/>
    </row>
    <row r="2770" spans="1:1" x14ac:dyDescent="0.25">
      <c r="A2770"/>
    </row>
    <row r="2771" spans="1:1" x14ac:dyDescent="0.25">
      <c r="A2771"/>
    </row>
    <row r="2772" spans="1:1" x14ac:dyDescent="0.25">
      <c r="A2772"/>
    </row>
    <row r="2773" spans="1:1" x14ac:dyDescent="0.25">
      <c r="A2773"/>
    </row>
    <row r="2774" spans="1:1" x14ac:dyDescent="0.25">
      <c r="A2774"/>
    </row>
    <row r="2775" spans="1:1" x14ac:dyDescent="0.25">
      <c r="A2775"/>
    </row>
    <row r="2776" spans="1:1" x14ac:dyDescent="0.25">
      <c r="A2776"/>
    </row>
    <row r="2777" spans="1:1" x14ac:dyDescent="0.25">
      <c r="A2777"/>
    </row>
    <row r="2778" spans="1:1" x14ac:dyDescent="0.25">
      <c r="A2778"/>
    </row>
    <row r="2779" spans="1:1" x14ac:dyDescent="0.25">
      <c r="A2779"/>
    </row>
    <row r="2780" spans="1:1" x14ac:dyDescent="0.25">
      <c r="A2780"/>
    </row>
    <row r="2781" spans="1:1" x14ac:dyDescent="0.25">
      <c r="A2781"/>
    </row>
    <row r="2782" spans="1:1" x14ac:dyDescent="0.25">
      <c r="A2782"/>
    </row>
    <row r="2783" spans="1:1" x14ac:dyDescent="0.25">
      <c r="A2783"/>
    </row>
    <row r="2784" spans="1:1" x14ac:dyDescent="0.25">
      <c r="A2784"/>
    </row>
    <row r="2785" spans="1:1" x14ac:dyDescent="0.25">
      <c r="A2785"/>
    </row>
    <row r="2786" spans="1:1" x14ac:dyDescent="0.25">
      <c r="A2786"/>
    </row>
    <row r="2787" spans="1:1" x14ac:dyDescent="0.25">
      <c r="A2787"/>
    </row>
    <row r="2788" spans="1:1" x14ac:dyDescent="0.25">
      <c r="A2788"/>
    </row>
    <row r="2789" spans="1:1" x14ac:dyDescent="0.25">
      <c r="A2789"/>
    </row>
    <row r="2790" spans="1:1" x14ac:dyDescent="0.25">
      <c r="A2790"/>
    </row>
    <row r="2791" spans="1:1" x14ac:dyDescent="0.25">
      <c r="A2791"/>
    </row>
    <row r="2792" spans="1:1" x14ac:dyDescent="0.25">
      <c r="A2792"/>
    </row>
    <row r="2793" spans="1:1" x14ac:dyDescent="0.25">
      <c r="A2793"/>
    </row>
    <row r="2794" spans="1:1" x14ac:dyDescent="0.25">
      <c r="A2794"/>
    </row>
    <row r="2795" spans="1:1" x14ac:dyDescent="0.25">
      <c r="A2795"/>
    </row>
    <row r="2796" spans="1:1" x14ac:dyDescent="0.25">
      <c r="A2796"/>
    </row>
    <row r="2797" spans="1:1" x14ac:dyDescent="0.25">
      <c r="A2797"/>
    </row>
    <row r="2798" spans="1:1" x14ac:dyDescent="0.25">
      <c r="A2798"/>
    </row>
    <row r="2799" spans="1:1" x14ac:dyDescent="0.25">
      <c r="A2799"/>
    </row>
    <row r="2800" spans="1:1" x14ac:dyDescent="0.25">
      <c r="A2800"/>
    </row>
    <row r="2801" spans="1:1" x14ac:dyDescent="0.25">
      <c r="A2801"/>
    </row>
    <row r="2802" spans="1:1" x14ac:dyDescent="0.25">
      <c r="A2802"/>
    </row>
    <row r="2803" spans="1:1" x14ac:dyDescent="0.25">
      <c r="A2803"/>
    </row>
    <row r="2804" spans="1:1" x14ac:dyDescent="0.25">
      <c r="A2804"/>
    </row>
    <row r="2805" spans="1:1" x14ac:dyDescent="0.25">
      <c r="A2805"/>
    </row>
    <row r="2806" spans="1:1" x14ac:dyDescent="0.25">
      <c r="A2806"/>
    </row>
    <row r="2807" spans="1:1" x14ac:dyDescent="0.25">
      <c r="A2807"/>
    </row>
    <row r="2808" spans="1:1" x14ac:dyDescent="0.25">
      <c r="A2808"/>
    </row>
    <row r="2809" spans="1:1" x14ac:dyDescent="0.25">
      <c r="A2809"/>
    </row>
    <row r="2810" spans="1:1" x14ac:dyDescent="0.25">
      <c r="A2810"/>
    </row>
    <row r="2811" spans="1:1" x14ac:dyDescent="0.25">
      <c r="A2811"/>
    </row>
    <row r="2812" spans="1:1" x14ac:dyDescent="0.25">
      <c r="A2812"/>
    </row>
    <row r="2813" spans="1:1" x14ac:dyDescent="0.25">
      <c r="A2813"/>
    </row>
    <row r="2814" spans="1:1" x14ac:dyDescent="0.25">
      <c r="A2814"/>
    </row>
    <row r="2815" spans="1:1" x14ac:dyDescent="0.25">
      <c r="A2815"/>
    </row>
    <row r="2816" spans="1:1" x14ac:dyDescent="0.25">
      <c r="A2816"/>
    </row>
    <row r="2817" spans="1:1" x14ac:dyDescent="0.25">
      <c r="A2817"/>
    </row>
    <row r="2818" spans="1:1" x14ac:dyDescent="0.25">
      <c r="A2818"/>
    </row>
    <row r="2819" spans="1:1" x14ac:dyDescent="0.25">
      <c r="A2819"/>
    </row>
    <row r="2820" spans="1:1" x14ac:dyDescent="0.25">
      <c r="A2820"/>
    </row>
    <row r="2821" spans="1:1" x14ac:dyDescent="0.25">
      <c r="A2821"/>
    </row>
    <row r="2822" spans="1:1" x14ac:dyDescent="0.25">
      <c r="A2822"/>
    </row>
    <row r="2823" spans="1:1" x14ac:dyDescent="0.25">
      <c r="A2823"/>
    </row>
    <row r="2824" spans="1:1" x14ac:dyDescent="0.25">
      <c r="A2824"/>
    </row>
    <row r="2825" spans="1:1" x14ac:dyDescent="0.25">
      <c r="A2825"/>
    </row>
    <row r="2826" spans="1:1" x14ac:dyDescent="0.25">
      <c r="A2826"/>
    </row>
    <row r="2827" spans="1:1" x14ac:dyDescent="0.25">
      <c r="A2827"/>
    </row>
    <row r="2828" spans="1:1" x14ac:dyDescent="0.25">
      <c r="A2828"/>
    </row>
    <row r="2829" spans="1:1" x14ac:dyDescent="0.25">
      <c r="A2829"/>
    </row>
    <row r="2830" spans="1:1" x14ac:dyDescent="0.25">
      <c r="A2830"/>
    </row>
    <row r="2831" spans="1:1" x14ac:dyDescent="0.25">
      <c r="A2831"/>
    </row>
    <row r="2832" spans="1:1" x14ac:dyDescent="0.25">
      <c r="A2832"/>
    </row>
    <row r="2833" spans="1:1" x14ac:dyDescent="0.25">
      <c r="A2833"/>
    </row>
    <row r="2834" spans="1:1" x14ac:dyDescent="0.25">
      <c r="A2834"/>
    </row>
    <row r="2835" spans="1:1" x14ac:dyDescent="0.25">
      <c r="A2835"/>
    </row>
    <row r="2836" spans="1:1" x14ac:dyDescent="0.25">
      <c r="A2836"/>
    </row>
    <row r="2837" spans="1:1" x14ac:dyDescent="0.25">
      <c r="A2837"/>
    </row>
    <row r="2838" spans="1:1" x14ac:dyDescent="0.25">
      <c r="A2838"/>
    </row>
    <row r="2839" spans="1:1" x14ac:dyDescent="0.25">
      <c r="A2839"/>
    </row>
    <row r="2840" spans="1:1" x14ac:dyDescent="0.25">
      <c r="A2840"/>
    </row>
    <row r="2841" spans="1:1" x14ac:dyDescent="0.25">
      <c r="A2841"/>
    </row>
    <row r="2842" spans="1:1" x14ac:dyDescent="0.25">
      <c r="A2842"/>
    </row>
    <row r="2843" spans="1:1" x14ac:dyDescent="0.25">
      <c r="A2843"/>
    </row>
    <row r="2844" spans="1:1" x14ac:dyDescent="0.25">
      <c r="A2844"/>
    </row>
    <row r="2845" spans="1:1" x14ac:dyDescent="0.25">
      <c r="A2845"/>
    </row>
    <row r="2846" spans="1:1" x14ac:dyDescent="0.25">
      <c r="A2846"/>
    </row>
    <row r="2847" spans="1:1" x14ac:dyDescent="0.25">
      <c r="A2847"/>
    </row>
    <row r="2848" spans="1:1" x14ac:dyDescent="0.25">
      <c r="A2848"/>
    </row>
    <row r="2849" spans="1:1" x14ac:dyDescent="0.25">
      <c r="A2849"/>
    </row>
    <row r="2850" spans="1:1" x14ac:dyDescent="0.25">
      <c r="A2850"/>
    </row>
    <row r="2851" spans="1:1" x14ac:dyDescent="0.25">
      <c r="A2851"/>
    </row>
    <row r="2852" spans="1:1" x14ac:dyDescent="0.25">
      <c r="A2852"/>
    </row>
    <row r="2853" spans="1:1" x14ac:dyDescent="0.25">
      <c r="A2853"/>
    </row>
    <row r="2854" spans="1:1" x14ac:dyDescent="0.25">
      <c r="A2854"/>
    </row>
    <row r="2855" spans="1:1" x14ac:dyDescent="0.25">
      <c r="A2855"/>
    </row>
    <row r="2856" spans="1:1" x14ac:dyDescent="0.25">
      <c r="A2856"/>
    </row>
    <row r="2857" spans="1:1" x14ac:dyDescent="0.25">
      <c r="A2857"/>
    </row>
    <row r="2858" spans="1:1" x14ac:dyDescent="0.25">
      <c r="A2858"/>
    </row>
    <row r="2859" spans="1:1" x14ac:dyDescent="0.25">
      <c r="A2859"/>
    </row>
    <row r="2860" spans="1:1" x14ac:dyDescent="0.25">
      <c r="A2860"/>
    </row>
    <row r="2861" spans="1:1" x14ac:dyDescent="0.25">
      <c r="A2861"/>
    </row>
    <row r="2862" spans="1:1" x14ac:dyDescent="0.25">
      <c r="A2862"/>
    </row>
    <row r="2863" spans="1:1" x14ac:dyDescent="0.25">
      <c r="A2863"/>
    </row>
    <row r="2864" spans="1:1" x14ac:dyDescent="0.25">
      <c r="A2864"/>
    </row>
    <row r="2865" spans="1:1" x14ac:dyDescent="0.25">
      <c r="A2865"/>
    </row>
    <row r="2866" spans="1:1" x14ac:dyDescent="0.25">
      <c r="A2866"/>
    </row>
    <row r="2867" spans="1:1" x14ac:dyDescent="0.25">
      <c r="A2867"/>
    </row>
    <row r="2868" spans="1:1" x14ac:dyDescent="0.25">
      <c r="A2868"/>
    </row>
    <row r="2869" spans="1:1" x14ac:dyDescent="0.25">
      <c r="A2869"/>
    </row>
    <row r="2870" spans="1:1" x14ac:dyDescent="0.25">
      <c r="A2870"/>
    </row>
    <row r="2871" spans="1:1" x14ac:dyDescent="0.25">
      <c r="A2871"/>
    </row>
    <row r="2872" spans="1:1" x14ac:dyDescent="0.25">
      <c r="A2872"/>
    </row>
    <row r="2873" spans="1:1" x14ac:dyDescent="0.25">
      <c r="A2873"/>
    </row>
    <row r="2874" spans="1:1" x14ac:dyDescent="0.25">
      <c r="A2874"/>
    </row>
    <row r="2875" spans="1:1" x14ac:dyDescent="0.25">
      <c r="A2875"/>
    </row>
    <row r="2876" spans="1:1" x14ac:dyDescent="0.25">
      <c r="A2876"/>
    </row>
    <row r="2877" spans="1:1" x14ac:dyDescent="0.25">
      <c r="A2877"/>
    </row>
    <row r="2878" spans="1:1" x14ac:dyDescent="0.25">
      <c r="A2878"/>
    </row>
    <row r="2879" spans="1:1" x14ac:dyDescent="0.25">
      <c r="A2879"/>
    </row>
    <row r="2880" spans="1:1" x14ac:dyDescent="0.25">
      <c r="A2880"/>
    </row>
    <row r="2881" spans="1:1" x14ac:dyDescent="0.25">
      <c r="A2881"/>
    </row>
    <row r="2882" spans="1:1" x14ac:dyDescent="0.25">
      <c r="A2882"/>
    </row>
    <row r="2883" spans="1:1" x14ac:dyDescent="0.25">
      <c r="A2883"/>
    </row>
    <row r="2884" spans="1:1" x14ac:dyDescent="0.25">
      <c r="A2884"/>
    </row>
    <row r="2885" spans="1:1" x14ac:dyDescent="0.25">
      <c r="A2885"/>
    </row>
    <row r="2886" spans="1:1" x14ac:dyDescent="0.25">
      <c r="A2886"/>
    </row>
    <row r="2887" spans="1:1" x14ac:dyDescent="0.25">
      <c r="A2887"/>
    </row>
    <row r="2888" spans="1:1" x14ac:dyDescent="0.25">
      <c r="A2888"/>
    </row>
    <row r="2889" spans="1:1" x14ac:dyDescent="0.25">
      <c r="A2889"/>
    </row>
    <row r="2890" spans="1:1" x14ac:dyDescent="0.25">
      <c r="A2890"/>
    </row>
    <row r="2891" spans="1:1" x14ac:dyDescent="0.25">
      <c r="A2891"/>
    </row>
    <row r="2892" spans="1:1" x14ac:dyDescent="0.25">
      <c r="A2892"/>
    </row>
    <row r="2893" spans="1:1" x14ac:dyDescent="0.25">
      <c r="A2893"/>
    </row>
    <row r="2894" spans="1:1" x14ac:dyDescent="0.25">
      <c r="A2894"/>
    </row>
    <row r="2895" spans="1:1" x14ac:dyDescent="0.25">
      <c r="A2895"/>
    </row>
    <row r="2896" spans="1:1" x14ac:dyDescent="0.25">
      <c r="A2896"/>
    </row>
    <row r="2897" spans="1:1" x14ac:dyDescent="0.25">
      <c r="A2897"/>
    </row>
    <row r="2898" spans="1:1" x14ac:dyDescent="0.25">
      <c r="A2898"/>
    </row>
    <row r="2899" spans="1:1" x14ac:dyDescent="0.25">
      <c r="A2899"/>
    </row>
    <row r="2900" spans="1:1" x14ac:dyDescent="0.25">
      <c r="A2900"/>
    </row>
    <row r="2901" spans="1:1" x14ac:dyDescent="0.25">
      <c r="A2901"/>
    </row>
    <row r="2902" spans="1:1" x14ac:dyDescent="0.25">
      <c r="A2902"/>
    </row>
    <row r="2903" spans="1:1" x14ac:dyDescent="0.25">
      <c r="A2903"/>
    </row>
    <row r="2904" spans="1:1" x14ac:dyDescent="0.25">
      <c r="A2904"/>
    </row>
    <row r="2905" spans="1:1" x14ac:dyDescent="0.25">
      <c r="A2905"/>
    </row>
    <row r="2906" spans="1:1" x14ac:dyDescent="0.25">
      <c r="A2906"/>
    </row>
    <row r="2907" spans="1:1" x14ac:dyDescent="0.25">
      <c r="A2907"/>
    </row>
    <row r="2908" spans="1:1" x14ac:dyDescent="0.25">
      <c r="A2908"/>
    </row>
    <row r="2909" spans="1:1" x14ac:dyDescent="0.25">
      <c r="A2909"/>
    </row>
    <row r="2910" spans="1:1" x14ac:dyDescent="0.25">
      <c r="A2910"/>
    </row>
    <row r="2911" spans="1:1" x14ac:dyDescent="0.25">
      <c r="A2911"/>
    </row>
    <row r="2912" spans="1:1" x14ac:dyDescent="0.25">
      <c r="A2912"/>
    </row>
    <row r="2913" spans="1:1" x14ac:dyDescent="0.25">
      <c r="A2913"/>
    </row>
    <row r="2914" spans="1:1" x14ac:dyDescent="0.25">
      <c r="A2914"/>
    </row>
    <row r="2915" spans="1:1" x14ac:dyDescent="0.25">
      <c r="A2915"/>
    </row>
    <row r="2916" spans="1:1" x14ac:dyDescent="0.25">
      <c r="A2916"/>
    </row>
    <row r="2917" spans="1:1" x14ac:dyDescent="0.25">
      <c r="A2917"/>
    </row>
    <row r="2918" spans="1:1" x14ac:dyDescent="0.25">
      <c r="A2918"/>
    </row>
    <row r="2919" spans="1:1" x14ac:dyDescent="0.25">
      <c r="A2919"/>
    </row>
    <row r="2920" spans="1:1" x14ac:dyDescent="0.25">
      <c r="A2920"/>
    </row>
    <row r="2921" spans="1:1" x14ac:dyDescent="0.25">
      <c r="A2921"/>
    </row>
    <row r="2922" spans="1:1" x14ac:dyDescent="0.25">
      <c r="A2922"/>
    </row>
    <row r="2923" spans="1:1" x14ac:dyDescent="0.25">
      <c r="A2923"/>
    </row>
    <row r="2924" spans="1:1" x14ac:dyDescent="0.25">
      <c r="A2924"/>
    </row>
    <row r="2925" spans="1:1" x14ac:dyDescent="0.25">
      <c r="A2925"/>
    </row>
    <row r="2926" spans="1:1" x14ac:dyDescent="0.25">
      <c r="A2926"/>
    </row>
    <row r="2927" spans="1:1" x14ac:dyDescent="0.25">
      <c r="A2927"/>
    </row>
    <row r="2928" spans="1:1" x14ac:dyDescent="0.25">
      <c r="A2928"/>
    </row>
    <row r="2929" spans="1:1" x14ac:dyDescent="0.25">
      <c r="A2929"/>
    </row>
    <row r="2930" spans="1:1" x14ac:dyDescent="0.25">
      <c r="A2930"/>
    </row>
    <row r="2931" spans="1:1" x14ac:dyDescent="0.25">
      <c r="A2931"/>
    </row>
    <row r="2932" spans="1:1" x14ac:dyDescent="0.25">
      <c r="A2932"/>
    </row>
    <row r="2933" spans="1:1" x14ac:dyDescent="0.25">
      <c r="A2933"/>
    </row>
    <row r="2934" spans="1:1" x14ac:dyDescent="0.25">
      <c r="A2934"/>
    </row>
    <row r="2935" spans="1:1" x14ac:dyDescent="0.25">
      <c r="A2935"/>
    </row>
    <row r="2936" spans="1:1" x14ac:dyDescent="0.25">
      <c r="A2936"/>
    </row>
    <row r="2937" spans="1:1" x14ac:dyDescent="0.25">
      <c r="A2937"/>
    </row>
    <row r="2938" spans="1:1" x14ac:dyDescent="0.25">
      <c r="A2938"/>
    </row>
    <row r="2939" spans="1:1" x14ac:dyDescent="0.25">
      <c r="A2939"/>
    </row>
    <row r="2940" spans="1:1" x14ac:dyDescent="0.25">
      <c r="A2940"/>
    </row>
    <row r="2941" spans="1:1" x14ac:dyDescent="0.25">
      <c r="A2941"/>
    </row>
    <row r="2942" spans="1:1" x14ac:dyDescent="0.25">
      <c r="A2942"/>
    </row>
    <row r="2943" spans="1:1" x14ac:dyDescent="0.25">
      <c r="A2943"/>
    </row>
    <row r="2944" spans="1:1" x14ac:dyDescent="0.25">
      <c r="A2944"/>
    </row>
    <row r="2945" spans="1:1" x14ac:dyDescent="0.25">
      <c r="A2945"/>
    </row>
    <row r="2946" spans="1:1" x14ac:dyDescent="0.25">
      <c r="A2946"/>
    </row>
    <row r="2947" spans="1:1" x14ac:dyDescent="0.25">
      <c r="A2947"/>
    </row>
    <row r="2948" spans="1:1" x14ac:dyDescent="0.25">
      <c r="A2948"/>
    </row>
    <row r="2949" spans="1:1" x14ac:dyDescent="0.25">
      <c r="A2949"/>
    </row>
    <row r="2950" spans="1:1" x14ac:dyDescent="0.25">
      <c r="A2950"/>
    </row>
    <row r="2951" spans="1:1" x14ac:dyDescent="0.25">
      <c r="A2951"/>
    </row>
    <row r="2952" spans="1:1" x14ac:dyDescent="0.25">
      <c r="A2952"/>
    </row>
    <row r="2953" spans="1:1" x14ac:dyDescent="0.25">
      <c r="A2953"/>
    </row>
    <row r="2954" spans="1:1" x14ac:dyDescent="0.25">
      <c r="A2954"/>
    </row>
    <row r="2955" spans="1:1" x14ac:dyDescent="0.25">
      <c r="A2955"/>
    </row>
    <row r="2956" spans="1:1" x14ac:dyDescent="0.25">
      <c r="A2956"/>
    </row>
    <row r="2957" spans="1:1" x14ac:dyDescent="0.25">
      <c r="A2957"/>
    </row>
    <row r="2958" spans="1:1" x14ac:dyDescent="0.25">
      <c r="A2958"/>
    </row>
    <row r="2959" spans="1:1" x14ac:dyDescent="0.25">
      <c r="A2959"/>
    </row>
    <row r="2960" spans="1:1" x14ac:dyDescent="0.25">
      <c r="A2960"/>
    </row>
    <row r="2961" spans="1:1" x14ac:dyDescent="0.25">
      <c r="A2961"/>
    </row>
    <row r="2962" spans="1:1" x14ac:dyDescent="0.25">
      <c r="A2962"/>
    </row>
    <row r="2963" spans="1:1" x14ac:dyDescent="0.25">
      <c r="A2963"/>
    </row>
    <row r="2964" spans="1:1" x14ac:dyDescent="0.25">
      <c r="A2964"/>
    </row>
    <row r="2965" spans="1:1" x14ac:dyDescent="0.25">
      <c r="A2965"/>
    </row>
    <row r="2966" spans="1:1" x14ac:dyDescent="0.25">
      <c r="A2966"/>
    </row>
    <row r="2967" spans="1:1" x14ac:dyDescent="0.25">
      <c r="A2967"/>
    </row>
    <row r="2968" spans="1:1" x14ac:dyDescent="0.25">
      <c r="A2968"/>
    </row>
    <row r="2969" spans="1:1" x14ac:dyDescent="0.25">
      <c r="A2969"/>
    </row>
    <row r="2970" spans="1:1" x14ac:dyDescent="0.25">
      <c r="A2970"/>
    </row>
    <row r="2971" spans="1:1" x14ac:dyDescent="0.25">
      <c r="A2971"/>
    </row>
    <row r="2972" spans="1:1" x14ac:dyDescent="0.25">
      <c r="A2972"/>
    </row>
    <row r="2973" spans="1:1" x14ac:dyDescent="0.25">
      <c r="A2973"/>
    </row>
    <row r="2974" spans="1:1" x14ac:dyDescent="0.25">
      <c r="A2974"/>
    </row>
    <row r="2975" spans="1:1" x14ac:dyDescent="0.25">
      <c r="A2975"/>
    </row>
    <row r="2976" spans="1:1" x14ac:dyDescent="0.25">
      <c r="A2976"/>
    </row>
    <row r="2977" spans="1:1" x14ac:dyDescent="0.25">
      <c r="A2977"/>
    </row>
    <row r="2978" spans="1:1" x14ac:dyDescent="0.25">
      <c r="A2978"/>
    </row>
    <row r="2979" spans="1:1" x14ac:dyDescent="0.25">
      <c r="A2979"/>
    </row>
    <row r="2980" spans="1:1" x14ac:dyDescent="0.25">
      <c r="A2980"/>
    </row>
    <row r="2981" spans="1:1" x14ac:dyDescent="0.25">
      <c r="A2981"/>
    </row>
    <row r="2982" spans="1:1" x14ac:dyDescent="0.25">
      <c r="A2982"/>
    </row>
    <row r="2983" spans="1:1" x14ac:dyDescent="0.25">
      <c r="A2983"/>
    </row>
    <row r="2984" spans="1:1" x14ac:dyDescent="0.25">
      <c r="A2984"/>
    </row>
    <row r="2985" spans="1:1" x14ac:dyDescent="0.25">
      <c r="A2985"/>
    </row>
    <row r="2986" spans="1:1" x14ac:dyDescent="0.25">
      <c r="A2986"/>
    </row>
    <row r="2987" spans="1:1" x14ac:dyDescent="0.25">
      <c r="A2987"/>
    </row>
    <row r="2988" spans="1:1" x14ac:dyDescent="0.25">
      <c r="A2988"/>
    </row>
    <row r="2989" spans="1:1" x14ac:dyDescent="0.25">
      <c r="A2989"/>
    </row>
    <row r="2990" spans="1:1" x14ac:dyDescent="0.25">
      <c r="A2990"/>
    </row>
    <row r="2991" spans="1:1" x14ac:dyDescent="0.25">
      <c r="A2991"/>
    </row>
    <row r="2992" spans="1:1" x14ac:dyDescent="0.25">
      <c r="A2992"/>
    </row>
    <row r="2993" spans="1:1" x14ac:dyDescent="0.25">
      <c r="A2993"/>
    </row>
    <row r="2994" spans="1:1" x14ac:dyDescent="0.25">
      <c r="A2994"/>
    </row>
    <row r="2995" spans="1:1" x14ac:dyDescent="0.25">
      <c r="A2995"/>
    </row>
    <row r="2996" spans="1:1" x14ac:dyDescent="0.25">
      <c r="A2996"/>
    </row>
    <row r="2997" spans="1:1" x14ac:dyDescent="0.25">
      <c r="A2997"/>
    </row>
    <row r="2998" spans="1:1" x14ac:dyDescent="0.25">
      <c r="A2998"/>
    </row>
    <row r="2999" spans="1:1" x14ac:dyDescent="0.25">
      <c r="A2999"/>
    </row>
    <row r="3000" spans="1:1" x14ac:dyDescent="0.25">
      <c r="A3000"/>
    </row>
    <row r="3001" spans="1:1" x14ac:dyDescent="0.25">
      <c r="A3001"/>
    </row>
    <row r="3002" spans="1:1" x14ac:dyDescent="0.25">
      <c r="A3002"/>
    </row>
    <row r="3003" spans="1:1" x14ac:dyDescent="0.25">
      <c r="A3003"/>
    </row>
    <row r="3004" spans="1:1" x14ac:dyDescent="0.25">
      <c r="A3004"/>
    </row>
    <row r="3005" spans="1:1" x14ac:dyDescent="0.25">
      <c r="A3005"/>
    </row>
    <row r="3006" spans="1:1" x14ac:dyDescent="0.25">
      <c r="A3006"/>
    </row>
    <row r="3007" spans="1:1" x14ac:dyDescent="0.25">
      <c r="A3007"/>
    </row>
    <row r="3008" spans="1:1" x14ac:dyDescent="0.25">
      <c r="A3008"/>
    </row>
    <row r="3009" spans="1:1" x14ac:dyDescent="0.25">
      <c r="A3009"/>
    </row>
    <row r="3010" spans="1:1" x14ac:dyDescent="0.25">
      <c r="A3010"/>
    </row>
    <row r="3011" spans="1:1" x14ac:dyDescent="0.25">
      <c r="A3011"/>
    </row>
    <row r="3012" spans="1:1" x14ac:dyDescent="0.25">
      <c r="A3012"/>
    </row>
    <row r="3013" spans="1:1" x14ac:dyDescent="0.25">
      <c r="A3013"/>
    </row>
    <row r="3014" spans="1:1" x14ac:dyDescent="0.25">
      <c r="A3014"/>
    </row>
    <row r="3015" spans="1:1" x14ac:dyDescent="0.25">
      <c r="A3015"/>
    </row>
    <row r="3016" spans="1:1" x14ac:dyDescent="0.25">
      <c r="A3016"/>
    </row>
    <row r="3017" spans="1:1" x14ac:dyDescent="0.25">
      <c r="A3017"/>
    </row>
    <row r="3018" spans="1:1" x14ac:dyDescent="0.25">
      <c r="A3018"/>
    </row>
    <row r="3019" spans="1:1" x14ac:dyDescent="0.25">
      <c r="A3019"/>
    </row>
    <row r="3020" spans="1:1" x14ac:dyDescent="0.25">
      <c r="A3020"/>
    </row>
    <row r="3021" spans="1:1" x14ac:dyDescent="0.25">
      <c r="A3021"/>
    </row>
    <row r="3022" spans="1:1" x14ac:dyDescent="0.25">
      <c r="A3022"/>
    </row>
    <row r="3023" spans="1:1" x14ac:dyDescent="0.25">
      <c r="A3023"/>
    </row>
    <row r="3024" spans="1:1" x14ac:dyDescent="0.25">
      <c r="A3024"/>
    </row>
    <row r="3025" spans="1:1" x14ac:dyDescent="0.25">
      <c r="A3025"/>
    </row>
    <row r="3026" spans="1:1" x14ac:dyDescent="0.25">
      <c r="A3026"/>
    </row>
    <row r="3027" spans="1:1" x14ac:dyDescent="0.25">
      <c r="A3027"/>
    </row>
    <row r="3028" spans="1:1" x14ac:dyDescent="0.25">
      <c r="A3028"/>
    </row>
    <row r="3029" spans="1:1" x14ac:dyDescent="0.25">
      <c r="A3029"/>
    </row>
    <row r="3030" spans="1:1" x14ac:dyDescent="0.25">
      <c r="A3030"/>
    </row>
    <row r="3031" spans="1:1" x14ac:dyDescent="0.25">
      <c r="A3031"/>
    </row>
    <row r="3032" spans="1:1" x14ac:dyDescent="0.25">
      <c r="A3032"/>
    </row>
    <row r="3033" spans="1:1" x14ac:dyDescent="0.25">
      <c r="A3033"/>
    </row>
    <row r="3034" spans="1:1" x14ac:dyDescent="0.25">
      <c r="A3034"/>
    </row>
    <row r="3035" spans="1:1" x14ac:dyDescent="0.25">
      <c r="A3035"/>
    </row>
    <row r="3036" spans="1:1" x14ac:dyDescent="0.25">
      <c r="A3036"/>
    </row>
    <row r="3037" spans="1:1" x14ac:dyDescent="0.25">
      <c r="A3037"/>
    </row>
    <row r="3038" spans="1:1" x14ac:dyDescent="0.25">
      <c r="A3038"/>
    </row>
    <row r="3039" spans="1:1" x14ac:dyDescent="0.25">
      <c r="A3039"/>
    </row>
    <row r="3040" spans="1:1" x14ac:dyDescent="0.25">
      <c r="A3040"/>
    </row>
    <row r="3041" spans="1:1" x14ac:dyDescent="0.25">
      <c r="A3041"/>
    </row>
    <row r="3042" spans="1:1" x14ac:dyDescent="0.25">
      <c r="A3042"/>
    </row>
    <row r="3043" spans="1:1" x14ac:dyDescent="0.25">
      <c r="A3043"/>
    </row>
    <row r="3044" spans="1:1" x14ac:dyDescent="0.25">
      <c r="A3044"/>
    </row>
    <row r="3045" spans="1:1" x14ac:dyDescent="0.25">
      <c r="A3045"/>
    </row>
    <row r="3046" spans="1:1" x14ac:dyDescent="0.25">
      <c r="A3046"/>
    </row>
    <row r="3047" spans="1:1" x14ac:dyDescent="0.25">
      <c r="A3047"/>
    </row>
    <row r="3048" spans="1:1" x14ac:dyDescent="0.25">
      <c r="A3048"/>
    </row>
  </sheetData>
  <mergeCells count="19">
    <mergeCell ref="BD38:BG40"/>
    <mergeCell ref="B38:E40"/>
    <mergeCell ref="H38:K40"/>
    <mergeCell ref="N38:Q40"/>
    <mergeCell ref="AP38:AS40"/>
    <mergeCell ref="AW38:AZ40"/>
    <mergeCell ref="AB31:AE32"/>
    <mergeCell ref="H31:K31"/>
    <mergeCell ref="B2:E2"/>
    <mergeCell ref="H2:K2"/>
    <mergeCell ref="N2:Q2"/>
    <mergeCell ref="U2:X2"/>
    <mergeCell ref="AB2:AE2"/>
    <mergeCell ref="AP2:AS2"/>
    <mergeCell ref="AW2:AZ2"/>
    <mergeCell ref="BD2:BG2"/>
    <mergeCell ref="H5:K8"/>
    <mergeCell ref="AB5:AE12"/>
    <mergeCell ref="AI2:AL2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9</vt:i4>
      </vt:variant>
    </vt:vector>
  </HeadingPairs>
  <TitlesOfParts>
    <vt:vector size="11" baseType="lpstr">
      <vt:lpstr>Cover</vt:lpstr>
      <vt:lpstr>AMD 23 2011 Data</vt:lpstr>
      <vt:lpstr>Two Week Wait</vt:lpstr>
      <vt:lpstr>Two Week Wait - Breast Symp</vt:lpstr>
      <vt:lpstr>31-Day 1st</vt:lpstr>
      <vt:lpstr>31-Day Subsequent - Drug</vt:lpstr>
      <vt:lpstr>31-Day Subsequent - Radiotherap</vt:lpstr>
      <vt:lpstr>31-Day Subsequent - Surgery</vt:lpstr>
      <vt:lpstr>62-Day GP</vt:lpstr>
      <vt:lpstr>62-Day Screening</vt:lpstr>
      <vt:lpstr>62-Day Upgrade</vt:lpstr>
    </vt:vector>
  </TitlesOfParts>
  <Company>IMS3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Pearson, Jonathan</dc:creator>
  <cp:lastModifiedBy>Pearson, Jonathan</cp:lastModifiedBy>
  <cp:lastPrinted>2015-01-27T13:39:42Z</cp:lastPrinted>
  <dcterms:created xsi:type="dcterms:W3CDTF">2014-09-10T11:09:16Z</dcterms:created>
  <dcterms:modified xsi:type="dcterms:W3CDTF">2015-02-13T14:22:28Z</dcterms:modified>
</cp:coreProperties>
</file>