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70" windowWidth="20700" windowHeight="94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Sheet1!$A$1:$K$124</definedName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K60" i="1" l="1"/>
</calcChain>
</file>

<file path=xl/sharedStrings.xml><?xml version="1.0" encoding="utf-8"?>
<sst xmlns="http://schemas.openxmlformats.org/spreadsheetml/2006/main" count="480" uniqueCount="466">
  <si>
    <t>Area Team</t>
  </si>
  <si>
    <t>NHAIS system</t>
  </si>
  <si>
    <t>Laboratory</t>
  </si>
  <si>
    <t>Lab code</t>
  </si>
  <si>
    <t xml:space="preserve">No. of women aged 25-64 </t>
  </si>
  <si>
    <t>North of England</t>
  </si>
  <si>
    <t>Cheshire, Warrington &amp; Wirral</t>
  </si>
  <si>
    <t>A91136</t>
  </si>
  <si>
    <t>Chester Medical Centre, The Dale Liverpool Road, Chester, Cheshire</t>
  </si>
  <si>
    <t>CH2 4BD</t>
  </si>
  <si>
    <t>CH</t>
  </si>
  <si>
    <t>North Staffs Stoke on Trent</t>
  </si>
  <si>
    <t>Cumbria, Northumberland, Tyne &amp; wear</t>
  </si>
  <si>
    <t>A91105</t>
  </si>
  <si>
    <t>Boulmer Medical Centre, Boulmer, Alnwick, Northumberland</t>
  </si>
  <si>
    <t>NE66 3JF</t>
  </si>
  <si>
    <t>NR</t>
  </si>
  <si>
    <t>Royal Victoria Tyne &amp; Wear</t>
  </si>
  <si>
    <t>A91104</t>
  </si>
  <si>
    <t>Albermarle Medical Centre, Near Halton Hill Ouston, Newcastle Upon Tyne, Tyne and Wear</t>
  </si>
  <si>
    <t>NE15 0RF</t>
  </si>
  <si>
    <t>A91059</t>
  </si>
  <si>
    <t>Spadeadam Medical Centre, Spadeadam, Brampton, Cumbria</t>
  </si>
  <si>
    <t>CA8 7AT</t>
  </si>
  <si>
    <t>CU</t>
  </si>
  <si>
    <t>Manchester Cytology Centre</t>
  </si>
  <si>
    <t>Lancashire</t>
  </si>
  <si>
    <t>A91055</t>
  </si>
  <si>
    <t>Fulwood Medical Centre, Walting Street Road, Fulwood, Preston, Lancashire</t>
  </si>
  <si>
    <t>PR2 8AA</t>
  </si>
  <si>
    <t>LA</t>
  </si>
  <si>
    <t>A91096</t>
  </si>
  <si>
    <t>Weeton Medical Centre, Singleton Road, Preston, Lancashire</t>
  </si>
  <si>
    <t>PR4 3JQ</t>
  </si>
  <si>
    <t>North Yorkshire &amp; Humber</t>
  </si>
  <si>
    <t>A91065</t>
  </si>
  <si>
    <t>Leconfield Medical Centre, School of Transport, Beverley, North Humberside</t>
  </si>
  <si>
    <t>HU17 7LX</t>
  </si>
  <si>
    <t>KHU</t>
  </si>
  <si>
    <t>York, North Yorkshire</t>
  </si>
  <si>
    <t>A91024</t>
  </si>
  <si>
    <t>Catterick Medical Centre, Horne Road, Catterick, North Yorkshire</t>
  </si>
  <si>
    <t>DL9 4DF</t>
  </si>
  <si>
    <t>YN</t>
  </si>
  <si>
    <t>A91035</t>
  </si>
  <si>
    <t>Linton-on-ouse Medical Centre, York, North Yorkshire</t>
  </si>
  <si>
    <t>YO30 2AY</t>
  </si>
  <si>
    <t>A91037</t>
  </si>
  <si>
    <t>Leeming Medical Centre, Leeming, Northallerton, North Yorkshire</t>
  </si>
  <si>
    <t>DL7 9NJ</t>
  </si>
  <si>
    <t>A91097</t>
  </si>
  <si>
    <t>Vimy Medical centre, Training Centre, Scotton Road, Catterick, North Yorkshire</t>
  </si>
  <si>
    <t>DL9 3PS</t>
  </si>
  <si>
    <t>A91098</t>
  </si>
  <si>
    <t>Harrogate Medical Centre, Foundation Coll. Pennypot Lane, Harrogate, North Yorkshire</t>
  </si>
  <si>
    <t>HG3 2SE</t>
  </si>
  <si>
    <t>A91099</t>
  </si>
  <si>
    <t>Claro Medical Centre, Chatham Road, Ripon, North Yorkshire</t>
  </si>
  <si>
    <t>HG4 2RD</t>
  </si>
  <si>
    <t>A91100</t>
  </si>
  <si>
    <t>Imphal Medical Centre, Fulford Road, York, North Yorkshire</t>
  </si>
  <si>
    <t>YO10 4HD</t>
  </si>
  <si>
    <t>A91101</t>
  </si>
  <si>
    <t>Fylingdales Medical Centre, Fylingdales, Pickering, North Yorkshire</t>
  </si>
  <si>
    <t>YO18 7NT</t>
  </si>
  <si>
    <t>A91102</t>
  </si>
  <si>
    <t>Alanbrooke Medical Centre, Topcliffe, Thirsk, North Yorkshire</t>
  </si>
  <si>
    <t>YO7 3EY</t>
  </si>
  <si>
    <t>A91103</t>
  </si>
  <si>
    <t>Dishforth Medical Centre, Thirsk, North Yorkshire</t>
  </si>
  <si>
    <t>YO7 3EZ</t>
  </si>
  <si>
    <t>Midlands &amp; East of England</t>
  </si>
  <si>
    <t xml:space="preserve">Arden, Herefordshire &amp; Worcestershire </t>
  </si>
  <si>
    <t>A91085</t>
  </si>
  <si>
    <t>Hereford Medical Centre, Credenhill, Hereford, Herefordshire</t>
  </si>
  <si>
    <t>HR4 7DD</t>
  </si>
  <si>
    <t>WR</t>
  </si>
  <si>
    <t>Gloucester NHS Trust</t>
  </si>
  <si>
    <t>A91131</t>
  </si>
  <si>
    <t>Bramcote Medical Centre, Bazzard Road, Bramcote, Nuneaton, Warwickshire</t>
  </si>
  <si>
    <t>CV11 6QN</t>
  </si>
  <si>
    <t>WA</t>
  </si>
  <si>
    <t>Walsgrave, Coventry</t>
  </si>
  <si>
    <t>A91132</t>
  </si>
  <si>
    <t>Temple Herdewyke Medical Centre, DM Kineton, Temple Herdewyke Southam, Warwickshire</t>
  </si>
  <si>
    <t>CV47 2UL</t>
  </si>
  <si>
    <t>Birmingham, Solihull &amp; the Black Country</t>
  </si>
  <si>
    <t>A91157</t>
  </si>
  <si>
    <t>Birmingham MF, Old Queen Elizabeth Hospital ,Edgebaston, Birmingham</t>
  </si>
  <si>
    <t>B15 2TH</t>
  </si>
  <si>
    <t>BIR</t>
  </si>
  <si>
    <t>Solihull &amp; Birmingham</t>
  </si>
  <si>
    <t xml:space="preserve">Derbyshire &amp; Nottinghamshire </t>
  </si>
  <si>
    <t>A91106</t>
  </si>
  <si>
    <t>Chilwell Medical Centre, Building 140a Swiney Way, Chilwell, Nottingham, Nottinghamshire</t>
  </si>
  <si>
    <t>NG9 5HA</t>
  </si>
  <si>
    <t>NN</t>
  </si>
  <si>
    <t xml:space="preserve">East Anglia </t>
  </si>
  <si>
    <t>A91041</t>
  </si>
  <si>
    <t>Wittering Medical Centre, Great North Road, Wittering, Peterborough, Cambridgeshire</t>
  </si>
  <si>
    <t>PE8 6HB</t>
  </si>
  <si>
    <t>CB</t>
  </si>
  <si>
    <t>Peterborough</t>
  </si>
  <si>
    <t>A91052</t>
  </si>
  <si>
    <t>Wyton Medical Centre, Harris Road, Huntingdon, Cambridgeshire</t>
  </si>
  <si>
    <t>PE28 2EA</t>
  </si>
  <si>
    <t>A91038</t>
  </si>
  <si>
    <t>Marham Medical Centre, Burnthouse Drove, King's Lynn, Norfolk</t>
  </si>
  <si>
    <t>PE33 9NP</t>
  </si>
  <si>
    <t>NF</t>
  </si>
  <si>
    <t>Norfolk &amp; Norwich</t>
  </si>
  <si>
    <t>A91093</t>
  </si>
  <si>
    <t>Swanton Morley Medical Centre, Building 64, Dereham, Norfolk</t>
  </si>
  <si>
    <t>NR20 4TX</t>
  </si>
  <si>
    <t>A91123</t>
  </si>
  <si>
    <t>Woodbridge Medical Centre, Friston Road, Sutton, Woodbridge, Suffolk</t>
  </si>
  <si>
    <t>IP12 3TW</t>
  </si>
  <si>
    <t>SU</t>
  </si>
  <si>
    <t>Addenbrookes Hospital Cambridge</t>
  </si>
  <si>
    <t>A91124</t>
  </si>
  <si>
    <t>Honington Medical Centre, Honington, Bury St. Edmonds, Suffolk</t>
  </si>
  <si>
    <t>IP31 1EE</t>
  </si>
  <si>
    <t>A91125</t>
  </si>
  <si>
    <t>Wattisham Medical Centre, Building 154 Wattisham, Ipswitch, Suffolk</t>
  </si>
  <si>
    <t>IP7 7RA</t>
  </si>
  <si>
    <t xml:space="preserve">Essex </t>
  </si>
  <si>
    <t>A91094</t>
  </si>
  <si>
    <t>Colchester Medical Centre, BLDG D01, Circular Road South, Colchester, Essex</t>
  </si>
  <si>
    <t>CO2 7UT</t>
  </si>
  <si>
    <t>EX</t>
  </si>
  <si>
    <t>A91095</t>
  </si>
  <si>
    <t>Berechurch Hall Medical Centre MCTC, Berechurch Hall Road, Colchester, Essex</t>
  </si>
  <si>
    <t>CO2 9NU</t>
  </si>
  <si>
    <t>A91133</t>
  </si>
  <si>
    <t>Saffron Walden Medical Centre, Elder Street, Wimbish, Saffron Walden, Essex</t>
  </si>
  <si>
    <t>CB10 2YA</t>
  </si>
  <si>
    <t>Hertfordshire &amp; Sth Midlands</t>
  </si>
  <si>
    <t>A91043</t>
  </si>
  <si>
    <t>Henlow Medical Centre, Building 82, Henlow, Bedfordshire</t>
  </si>
  <si>
    <t>SG16 6DN</t>
  </si>
  <si>
    <t>BD</t>
  </si>
  <si>
    <t>Bedfordshire Hospital Bedford</t>
  </si>
  <si>
    <t>A91044</t>
  </si>
  <si>
    <t>Chicksands Medical centre, Building 106, Bunyan Road, Chicksands, Shefford, Bedfordshire</t>
  </si>
  <si>
    <t>SG17 5PR</t>
  </si>
  <si>
    <t>A91042</t>
  </si>
  <si>
    <t>Northwood Medical Centre, Sandy Lane, Northwood, Middlesex</t>
  </si>
  <si>
    <t>HA6 3HP</t>
  </si>
  <si>
    <t>HT</t>
  </si>
  <si>
    <t>Warford, Herts</t>
  </si>
  <si>
    <t xml:space="preserve">Leicestershire &amp; Lincolnshire </t>
  </si>
  <si>
    <t>A91088</t>
  </si>
  <si>
    <t>North Luffenham Medical Centre, Building 25 Edith Weston Way, North Luffenham, Oakham, Leicestershire</t>
  </si>
  <si>
    <t>LE15 8RL</t>
  </si>
  <si>
    <t>LD</t>
  </si>
  <si>
    <t>A91152</t>
  </si>
  <si>
    <t>Cottesmore Medical Centre, Cottesmore Road, Oakham, Leicestershire</t>
  </si>
  <si>
    <t>LE15 7BL</t>
  </si>
  <si>
    <t>A91021</t>
  </si>
  <si>
    <t>Cranwell Medical Centre, Cranwell, Sleaford, Lincolnshire</t>
  </si>
  <si>
    <t>NG34 8HB</t>
  </si>
  <si>
    <t>LL</t>
  </si>
  <si>
    <t>Pathlinks (Lincolnshire &amp; Humber)</t>
  </si>
  <si>
    <t>A91031</t>
  </si>
  <si>
    <t>Coningsby Medical Centre, Hampden Way, Lincoln, Lincolnshire</t>
  </si>
  <si>
    <t>LN4 4SY</t>
  </si>
  <si>
    <t>A91089</t>
  </si>
  <si>
    <t>Scampton Medical Centre, Lincoln, Lincolnshire</t>
  </si>
  <si>
    <t>LN1 2TR</t>
  </si>
  <si>
    <t>A91090</t>
  </si>
  <si>
    <t>Waddington Medical centre, Waddington, Lincoln, Lincolnshire</t>
  </si>
  <si>
    <t>LN5 9NB</t>
  </si>
  <si>
    <t>A91091</t>
  </si>
  <si>
    <t>Grantham Medical Centre, Building 24, Prince William of Gloucester, Grantham, Lincolnshire</t>
  </si>
  <si>
    <t>NG31 7TJ</t>
  </si>
  <si>
    <t xml:space="preserve">Shropshire and Staffordshire </t>
  </si>
  <si>
    <t>A91040</t>
  </si>
  <si>
    <t>Shawbury Medical Centre, Wern Road, Shrewsbury, Shropshire</t>
  </si>
  <si>
    <t>SY4 4DZ</t>
  </si>
  <si>
    <t>SA</t>
  </si>
  <si>
    <t>A91116</t>
  </si>
  <si>
    <t>Market Drayton Medical Centre, Tern Hill Market, Drayton, Shropshire</t>
  </si>
  <si>
    <t>TF9 3QE</t>
  </si>
  <si>
    <t>A91130</t>
  </si>
  <si>
    <t>Donnington Medical Centre, Building V6 Venning Barracks, Donnington, Telford, Shropshire</t>
  </si>
  <si>
    <t>TF2 8JT</t>
  </si>
  <si>
    <t>A91121</t>
  </si>
  <si>
    <t>Stafford Medical Centre, Beaconside, Stafford, Staffordshire</t>
  </si>
  <si>
    <t>ST18 0AQ</t>
  </si>
  <si>
    <t>ST</t>
  </si>
  <si>
    <t>A91122</t>
  </si>
  <si>
    <t>Lichfield Medical Centre, The Medical Centre, Whittingham, Lichfield, Staffordshire</t>
  </si>
  <si>
    <t>WS14 9PY</t>
  </si>
  <si>
    <t>A91032</t>
  </si>
  <si>
    <t>Cosford Medical Centre, Worcester Road, Wolverhampton</t>
  </si>
  <si>
    <t>WV7 3EX</t>
  </si>
  <si>
    <t>WOM</t>
  </si>
  <si>
    <t>New Cross Hospital Wolverhampton</t>
  </si>
  <si>
    <t>London</t>
  </si>
  <si>
    <t>A91039</t>
  </si>
  <si>
    <t>Northolt Medical Centre, West End Road, Northolt, Ruislip, Middlesex</t>
  </si>
  <si>
    <t>HA4 6NG</t>
  </si>
  <si>
    <t>LNK</t>
  </si>
  <si>
    <t>Northwick Park Harrow Middlesex</t>
  </si>
  <si>
    <t>A91086</t>
  </si>
  <si>
    <t>Hounslow Medical Centre, Beavers Lane, Hounslow, Middlesex</t>
  </si>
  <si>
    <t>TW4 6HD</t>
  </si>
  <si>
    <t>LNM</t>
  </si>
  <si>
    <t>Imperial Hospital (St Mary's)</t>
  </si>
  <si>
    <t>A91137</t>
  </si>
  <si>
    <t>Wellington Medical Centre, Birdcage Walk, London</t>
  </si>
  <si>
    <t>SW1E 6HQ</t>
  </si>
  <si>
    <t>LNJ</t>
  </si>
  <si>
    <t>A91138</t>
  </si>
  <si>
    <t>Hyde Park Medical Centre, Kensington, London</t>
  </si>
  <si>
    <t>SW7 1SE</t>
  </si>
  <si>
    <t>A91071</t>
  </si>
  <si>
    <t>Woolwich Medical Centre, Green Hill, Woolwich, London</t>
  </si>
  <si>
    <t>SE18 4AH</t>
  </si>
  <si>
    <t>LNW</t>
  </si>
  <si>
    <t>Orpington Hospital</t>
  </si>
  <si>
    <t>A91087</t>
  </si>
  <si>
    <t>Baird Medical Centre, 1st Floor Gass House, Lambeth Palace Road, London</t>
  </si>
  <si>
    <t>SE1 7EH</t>
  </si>
  <si>
    <t>LNS</t>
  </si>
  <si>
    <t>Guy's &amp; St Thomas's</t>
  </si>
  <si>
    <t>South of England</t>
  </si>
  <si>
    <t>Bath, Gloucestershire, Swindon and Wiltshire</t>
  </si>
  <si>
    <t>A91068</t>
  </si>
  <si>
    <t>Imjin Medical Centre, Imjin, Churchdown, Gloucester, Gloucestershire</t>
  </si>
  <si>
    <t>GL3 1HW</t>
  </si>
  <si>
    <t>GG</t>
  </si>
  <si>
    <t>Cheltenham Hospital</t>
  </si>
  <si>
    <t>A91070</t>
  </si>
  <si>
    <t>Duke of Gloucester Medical Centre, South Cerney, Cirencester, Gloucestershire</t>
  </si>
  <si>
    <t>GL7 5RD</t>
  </si>
  <si>
    <t>A91020</t>
  </si>
  <si>
    <t>Larkhill Medical Centre, Willoughby Road, Larkhill, Salisbury, Wiltshire</t>
  </si>
  <si>
    <t>SP4 8QY</t>
  </si>
  <si>
    <t>WL</t>
  </si>
  <si>
    <t>Poole, Dorset</t>
  </si>
  <si>
    <t>A91023</t>
  </si>
  <si>
    <t>Bulford Medical Centre, Bengal Road, Bulford, Salisbury, Wiltshire</t>
  </si>
  <si>
    <t>SP4 9AD</t>
  </si>
  <si>
    <t>A91028</t>
  </si>
  <si>
    <t>Warminster Medical Centre, Imber Road, Warminster, Wiltshire</t>
  </si>
  <si>
    <t>BA12 0DJ</t>
  </si>
  <si>
    <t>A91142</t>
  </si>
  <si>
    <t>Boscombe Medical Centre, Boscombe Down, Salisbury, Wiltshire</t>
  </si>
  <si>
    <t>SP4 0JE</t>
  </si>
  <si>
    <t>A91139</t>
  </si>
  <si>
    <t>Corsham Medical Centre, Corsham Site, Westwells Road, Corsham, Wiltshire</t>
  </si>
  <si>
    <t>SN13 9NR</t>
  </si>
  <si>
    <t>Royal Berkshire Reading</t>
  </si>
  <si>
    <t>A91140</t>
  </si>
  <si>
    <t>Buckley Medical Centre, Hullavington, Chippenham, Wiltshire</t>
  </si>
  <si>
    <t>SN14 6BT</t>
  </si>
  <si>
    <t>A91141</t>
  </si>
  <si>
    <t>Azimghur Medical Centre, Colerne, Chippenham, Wiltshire</t>
  </si>
  <si>
    <t>SN14 8QY</t>
  </si>
  <si>
    <t>A91129</t>
  </si>
  <si>
    <t>Shrivenham Medical Centre, The Academy, Shrivenham, Swindon, Wiltshire</t>
  </si>
  <si>
    <t>SN6 8LA</t>
  </si>
  <si>
    <t>OX</t>
  </si>
  <si>
    <t>Royal United,Bath,Avon</t>
  </si>
  <si>
    <t>A91027</t>
  </si>
  <si>
    <t>Tidworth Medical Centre, St Michaels Avenue, Tidworth, Hampshire</t>
  </si>
  <si>
    <t>SP9 7EA</t>
  </si>
  <si>
    <t>SO</t>
  </si>
  <si>
    <t>Royal Hampshire, Winchester</t>
  </si>
  <si>
    <t>Bristol, N' Somerset, Somerset &amp; S' Gloucestershire</t>
  </si>
  <si>
    <t>A91120</t>
  </si>
  <si>
    <t>Abbey Wood Medical Centre, Central Facilities BLDG 0032, Abbey Wood, Bristol, Avon</t>
  </si>
  <si>
    <t>BS34 8JH</t>
  </si>
  <si>
    <t>BRS</t>
  </si>
  <si>
    <t>SouthMeade Bristol, Avon</t>
  </si>
  <si>
    <t>A91117</t>
  </si>
  <si>
    <t>Heron Medical Centre, Yeovilton, Yeovil, Somerset</t>
  </si>
  <si>
    <t>BA22 8HT</t>
  </si>
  <si>
    <t>SM</t>
  </si>
  <si>
    <t>Taunton Somerset</t>
  </si>
  <si>
    <t>A91118</t>
  </si>
  <si>
    <t>Norton Manor Medical Centre, Norton Manor, Taunton, Somerset</t>
  </si>
  <si>
    <t>TA2 6PF</t>
  </si>
  <si>
    <t xml:space="preserve">Devon, Cornwall &amp; Isle of Scilly </t>
  </si>
  <si>
    <t>A91056</t>
  </si>
  <si>
    <t>Raleigh Medical Centre, Anthony Road, Torpoint, Cornwall</t>
  </si>
  <si>
    <t>PL11 2PD</t>
  </si>
  <si>
    <t>CR</t>
  </si>
  <si>
    <t>Royal Cornwall Hospital Treliske</t>
  </si>
  <si>
    <t>A91057</t>
  </si>
  <si>
    <t>Seahawk Medical Centre, Culdrose, Helston, Cornwall</t>
  </si>
  <si>
    <t>TR12 7RH</t>
  </si>
  <si>
    <t>A91058</t>
  </si>
  <si>
    <t>St Mawgan Medical Centre, St Mawgan, Newquay, Cornwall</t>
  </si>
  <si>
    <t>TR8 4HP</t>
  </si>
  <si>
    <t>A91060</t>
  </si>
  <si>
    <t>Chivenor Medical Centre, Chivenor, Barnstaple, Devon</t>
  </si>
  <si>
    <t>EX31 4AZ</t>
  </si>
  <si>
    <t>DN</t>
  </si>
  <si>
    <t>A91061</t>
  </si>
  <si>
    <t>Lympstone Medical Centre, Exmouth Road, Lympstone, Exmouth, Devon</t>
  </si>
  <si>
    <t>EX8 5AR</t>
  </si>
  <si>
    <t>A91062</t>
  </si>
  <si>
    <t>Bickleigh Medical Centre, Shaugh Prior, Bickleigh, Plymouth, Devon</t>
  </si>
  <si>
    <t>PL6 7AJ</t>
  </si>
  <si>
    <t>A91063</t>
  </si>
  <si>
    <t>Dartmouth Medical centre, Brittania College, College Way, Dartmouth, Devon</t>
  </si>
  <si>
    <t>TQ6 0HJ</t>
  </si>
  <si>
    <t>A91110</t>
  </si>
  <si>
    <t>Royal Citadel Medical Centre, Royal Citadel, Hoe Road, Plymouth, Devon</t>
  </si>
  <si>
    <t>PL1 2PD</t>
  </si>
  <si>
    <t>A91111</t>
  </si>
  <si>
    <t>Stonehouse Medical Centre, Durnford Street, Plymouth, Devon</t>
  </si>
  <si>
    <t>PL1 3QS</t>
  </si>
  <si>
    <t>A91112</t>
  </si>
  <si>
    <t>Drake Medical Centre, Devonport, Plymouth, Devon</t>
  </si>
  <si>
    <t>PL2 2BG</t>
  </si>
  <si>
    <t>A91156</t>
  </si>
  <si>
    <t>Devonport Medical Centre, Drake Medical Centre, Devonport, Plymouth, Devon</t>
  </si>
  <si>
    <t>Kent &amp; Medway</t>
  </si>
  <si>
    <t>A91066</t>
  </si>
  <si>
    <t>Canterbury Medical Centre, Wemyss Way, Canterbury, Kent</t>
  </si>
  <si>
    <t>CT1 1JU</t>
  </si>
  <si>
    <t>KC</t>
  </si>
  <si>
    <t>William Harvey Hospital Ashford, Kent</t>
  </si>
  <si>
    <t>A91067</t>
  </si>
  <si>
    <t>Folkestone Primary Health Care Centre, North Road, Shorncliffe, Folkstone, Kent</t>
  </si>
  <si>
    <t>CT20 3HF</t>
  </si>
  <si>
    <t>A91092</t>
  </si>
  <si>
    <t>Chatham Medical Centre, Dock Road, Chatham, Kent</t>
  </si>
  <si>
    <t>ME4 4UG</t>
  </si>
  <si>
    <t>Maidstone Hospital, Kent</t>
  </si>
  <si>
    <t>A91134</t>
  </si>
  <si>
    <t>Maidstone Medical Centre, Invicta Park, Sandling Road, Maidstone, Kent</t>
  </si>
  <si>
    <t>ME14 2NA</t>
  </si>
  <si>
    <t>Surrey &amp; Sussex</t>
  </si>
  <si>
    <t>A91025</t>
  </si>
  <si>
    <t>Pirbright Medical Centre, Brunswick Road, Pirbright, Woking, Surrey</t>
  </si>
  <si>
    <t>GU24 0QQ</t>
  </si>
  <si>
    <t>SY</t>
  </si>
  <si>
    <t>Royal Surrey Guilford</t>
  </si>
  <si>
    <t>A91126</t>
  </si>
  <si>
    <t>Keogh Medical Centre, Ash Vale, Aldershot, Hampshire</t>
  </si>
  <si>
    <t>GU12 5RQ</t>
  </si>
  <si>
    <t>A91127</t>
  </si>
  <si>
    <t>Deepcut Medical Centre, Brunswick Road, Deepcut Camberley, Surrey</t>
  </si>
  <si>
    <t>GU16 6RW</t>
  </si>
  <si>
    <t>A91128</t>
  </si>
  <si>
    <t>Headley Medical Centre, Headley Road, Headley, Epsom, Surrey</t>
  </si>
  <si>
    <t>KT18 6JW</t>
  </si>
  <si>
    <t>St Helier, Surrey</t>
  </si>
  <si>
    <t>A91135</t>
  </si>
  <si>
    <t>Thorney Island Medical Centre, Baker, Thorney Island, Emsworth, Hampshire</t>
  </si>
  <si>
    <t>PO10 8DH</t>
  </si>
  <si>
    <t>TW</t>
  </si>
  <si>
    <t>Brighton General Hospital, Brighton</t>
  </si>
  <si>
    <t>Thames Valley</t>
  </si>
  <si>
    <t>A91026</t>
  </si>
  <si>
    <t>Sandhurst Medical Centre, Egerton Road, Sandhurst, Camberley, Surrey</t>
  </si>
  <si>
    <t>GU15 4PQ</t>
  </si>
  <si>
    <t>BE</t>
  </si>
  <si>
    <t>Wexham Park, Slough, Berks</t>
  </si>
  <si>
    <t>A91045</t>
  </si>
  <si>
    <t>Combermere Medical Centre, St Leonards Road, Windsor, Berkshire</t>
  </si>
  <si>
    <t>SL4 3DN</t>
  </si>
  <si>
    <t>A91054</t>
  </si>
  <si>
    <t>Victoria, Medical centre, Sheet Street, Windsor, Berkshire</t>
  </si>
  <si>
    <t>SL4 1HF</t>
  </si>
  <si>
    <t>A91046</t>
  </si>
  <si>
    <t>Hermitage Medical Centre, Dennison, Hermitage, Thatcham, Berkshire</t>
  </si>
  <si>
    <t>RG18 9TP</t>
  </si>
  <si>
    <t>A91047</t>
  </si>
  <si>
    <t>Arborfield Medical Centre, Sir Isaac Newton Road, Arborfield, Reading, Berkshire</t>
  </si>
  <si>
    <t>RG2 9NH</t>
  </si>
  <si>
    <t>A91036</t>
  </si>
  <si>
    <t>Halton Medical Centre, Halton, Aylesbury, Buckinghamshire</t>
  </si>
  <si>
    <t>HP22 5PG</t>
  </si>
  <si>
    <t>BU</t>
  </si>
  <si>
    <t>Stoke Mandeville</t>
  </si>
  <si>
    <t>A91049</t>
  </si>
  <si>
    <t>Walters Ash Medical Centre, Walters Ash, High Wycombe, Buckinghamshire</t>
  </si>
  <si>
    <t>HP14 4UE</t>
  </si>
  <si>
    <t>High Wycombe (Rec'd From Stoke Mandeville)</t>
  </si>
  <si>
    <t>A91050</t>
  </si>
  <si>
    <t>Beaconsfield Medical Centre, Wilton Park, Beaconsfield, Buckinghamshire</t>
  </si>
  <si>
    <t>HP9 2RP</t>
  </si>
  <si>
    <t>A91029</t>
  </si>
  <si>
    <t>Benson Medical Centre, Green Lane, Benson, Wallingford, Oxfordshire</t>
  </si>
  <si>
    <t>OX10 6AA</t>
  </si>
  <si>
    <t>John Radcliffe ,Oxon</t>
  </si>
  <si>
    <t>A91030</t>
  </si>
  <si>
    <t>Brize Norton Medical Centre, Barwood Avenue, Brize Norton Carterton, Oxfordshire</t>
  </si>
  <si>
    <t>OX18 3LX</t>
  </si>
  <si>
    <t>A91108</t>
  </si>
  <si>
    <t>Abingdon Medical Centre, Building 132 Dalton, Abingdon, Oxfordshire</t>
  </si>
  <si>
    <t>OX13 6BJ</t>
  </si>
  <si>
    <t>A91109</t>
  </si>
  <si>
    <t>Bicester Medical Centre, Lower Arncott, Bicester, Oxfordshire</t>
  </si>
  <si>
    <t>OX25 1PP</t>
  </si>
  <si>
    <t>Wessex</t>
  </si>
  <si>
    <t>A91022</t>
  </si>
  <si>
    <t>Bovington Medical Centre, Sir Richard Hull Road, Wareham, Dorset</t>
  </si>
  <si>
    <t>BH20 6JA</t>
  </si>
  <si>
    <t>DO</t>
  </si>
  <si>
    <t>A91048</t>
  </si>
  <si>
    <t>Poole Medical Centre, Hamworthy. Poole, Dorset</t>
  </si>
  <si>
    <t>BH15 4NQ</t>
  </si>
  <si>
    <t>A91064</t>
  </si>
  <si>
    <t>Blandford Medical Centre, Blandford Forum, Blandford, Dorset</t>
  </si>
  <si>
    <t>DT11 8RH</t>
  </si>
  <si>
    <t>A91072</t>
  </si>
  <si>
    <t>Miinley Medical Centre, Minley, Blackwater, Camberley, Surrey</t>
  </si>
  <si>
    <t>GU17 9LP</t>
  </si>
  <si>
    <t>A91073</t>
  </si>
  <si>
    <t>Bordon Medical Centre, Budds Lane, Bordon, Hampshire</t>
  </si>
  <si>
    <t>GU35 0HR</t>
  </si>
  <si>
    <t>A91079</t>
  </si>
  <si>
    <t>Odiham Medical Centre, Odiham, Hook, Hampshire</t>
  </si>
  <si>
    <t>RG29 1QT</t>
  </si>
  <si>
    <t>A91080</t>
  </si>
  <si>
    <t>Middle Wallop Medical Centre, AAC Centre, Middle Wallop, Stockbridge, Hampshire</t>
  </si>
  <si>
    <t>SO20 8DY</t>
  </si>
  <si>
    <t>A91081</t>
  </si>
  <si>
    <t>Worthy Down Medical Centre, Andover Road, Worthy Down, Winchester, Hampshire</t>
  </si>
  <si>
    <t>SO21 2RG</t>
  </si>
  <si>
    <t>A91082</t>
  </si>
  <si>
    <t>Winchester Medical Centre, Andover Road North, Winchester, Hampshire</t>
  </si>
  <si>
    <t>SO22 6NQ</t>
  </si>
  <si>
    <t>A91084</t>
  </si>
  <si>
    <t>Aldershot Medical Centre, L2 Aldershot Ctr for HTH Hosp Hill, Aldershot, Hampshire</t>
  </si>
  <si>
    <t>GU11 1AY</t>
  </si>
  <si>
    <t>A91083</t>
  </si>
  <si>
    <t>Marchwood Medical Cebtre, McMullen, Marchwood, Southampton, Hampshire</t>
  </si>
  <si>
    <t>SO40 4ZG</t>
  </si>
  <si>
    <t>Southampton, Hants.</t>
  </si>
  <si>
    <t>A91113</t>
  </si>
  <si>
    <t>Nelson Medical Centre, Queen Street, Portsmouth, Hampshire</t>
  </si>
  <si>
    <t>PO1 3LT</t>
  </si>
  <si>
    <t>Portsmouth, Hants</t>
  </si>
  <si>
    <t>A91114</t>
  </si>
  <si>
    <t>Excellent Medical Centre, Whale Island, Portsmouth, Hampshire</t>
  </si>
  <si>
    <t>PO2 8ER</t>
  </si>
  <si>
    <t>A91076</t>
  </si>
  <si>
    <t>Sultan Medical Centre, Military Road, Gosport, Hampshire</t>
  </si>
  <si>
    <t>PO12 3BY</t>
  </si>
  <si>
    <t>A91077</t>
  </si>
  <si>
    <t>Collingwood Medical Centre, Newgate Lane, Fareham, Hampshire</t>
  </si>
  <si>
    <t>PO14 1AS</t>
  </si>
  <si>
    <t>A91078</t>
  </si>
  <si>
    <t>Southwick Park Medical Centre, Southwick Park, Fareham, Hampshire</t>
  </si>
  <si>
    <t>PO17 6EJ</t>
  </si>
  <si>
    <t>A91155</t>
  </si>
  <si>
    <t>Portsmouth Medical Centre, Nelson Medical Centre, Queen Street, Portsmouth, hampshire</t>
  </si>
  <si>
    <t>Poole, Dorset via Salisbury Hospital Foundation Trust</t>
  </si>
  <si>
    <t>Derby Cytology laboratory
Derby Hospitals NHS Foundation Trust</t>
  </si>
  <si>
    <t>Newmarket laboratory
Addenbrookes Hospital Cambridge</t>
  </si>
  <si>
    <t>Peterborough City Hospital</t>
  </si>
  <si>
    <t>Ashford &amp; St Peters NHS Trust laboratory
Chertsey</t>
  </si>
  <si>
    <t>??</t>
  </si>
  <si>
    <t>Taunton laboratory
Musgrove Park Hospital</t>
  </si>
  <si>
    <t>Surepath or Thinprep</t>
  </si>
  <si>
    <t>Address</t>
  </si>
  <si>
    <t>Name</t>
  </si>
  <si>
    <t>Code</t>
  </si>
  <si>
    <t>DMS Medical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</si>
</sst>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;\-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wrapText="1"/>
    </xf>
    <xf numFmtId="0" fontId="1" fillId="0" borderId="0" xfId="0" applyFont="1" applyBorder="1" applyAlignment="1">
      <alignment vertical="center" textRotation="90"/>
    </xf>
    <xf numFmtId="0" fontId="1" fillId="0" borderId="0" xfId="0" applyFont="1" applyBorder="1" applyAlignment="1">
      <alignment wrapText="1"/>
    </xf>
    <xf numFmtId="0" fontId="1" fillId="0" borderId="4" xfId="0" applyFont="1" applyBorder="1" applyAlignment="1"/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11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11" xfId="0" applyFont="1" applyBorder="1"/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" fillId="0" borderId="0" xfId="0" applyFont="1" applyBorder="1" applyAlignment="1"/>
    <xf numFmtId="0" fontId="2" fillId="0" borderId="13" xfId="0" applyFont="1" applyBorder="1" applyAlignment="1"/>
    <xf numFmtId="0" fontId="1" fillId="3" borderId="13" xfId="0" applyFont="1" applyFill="1" applyBorder="1" applyAlignment="1">
      <alignment vertical="center" wrapText="1"/>
    </xf>
    <xf numFmtId="0" fontId="2" fillId="0" borderId="3" xfId="0" applyFont="1" applyBorder="1" applyAlignment="1"/>
    <xf numFmtId="0" fontId="2" fillId="0" borderId="14" xfId="0" applyFont="1" applyBorder="1" applyAlignment="1"/>
    <xf numFmtId="0" fontId="2" fillId="0" borderId="7" xfId="0" applyFont="1" applyBorder="1" applyAlignment="1"/>
    <xf numFmtId="0" fontId="1" fillId="4" borderId="13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0" fontId="1" fillId="6" borderId="13" xfId="0" applyFont="1" applyFill="1" applyBorder="1" applyAlignment="1">
      <alignment wrapText="1"/>
    </xf>
    <xf numFmtId="0" fontId="2" fillId="0" borderId="11" xfId="0" applyFont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2" fillId="0" borderId="9" xfId="0" applyFont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0" fontId="1" fillId="5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" fillId="6" borderId="11" xfId="0" applyFont="1" applyFill="1" applyBorder="1" applyAlignment="1">
      <alignment wrapText="1"/>
    </xf>
    <xf numFmtId="0" fontId="2" fillId="0" borderId="17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6" borderId="17" xfId="0" applyFont="1" applyFill="1" applyBorder="1" applyAlignment="1">
      <alignment horizontal="center" wrapText="1"/>
    </xf>
    <xf numFmtId="0" fontId="1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/>
    </xf>
    <xf numFmtId="0" fontId="1" fillId="3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0" borderId="21" xfId="0" applyFont="1" applyBorder="1" applyAlignment="1">
      <alignment vertical="center"/>
    </xf>
    <xf numFmtId="0" fontId="1" fillId="4" borderId="22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center"/>
    </xf>
    <xf numFmtId="0" fontId="1" fillId="6" borderId="22" xfId="0" applyFont="1" applyFill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" fillId="0" borderId="13" xfId="0" applyFont="1" applyBorder="1" applyAlignment="1">
      <alignment vertical="center" textRotation="90"/>
    </xf>
    <xf numFmtId="0" fontId="2" fillId="3" borderId="28" xfId="0" applyFont="1" applyFill="1" applyBorder="1" applyAlignment="1">
      <alignment horizontal="center" wrapText="1"/>
    </xf>
    <xf numFmtId="0" fontId="1" fillId="3" borderId="28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28" xfId="0" applyFont="1" applyBorder="1" applyAlignment="1">
      <alignment horizontal="center" wrapText="1"/>
    </xf>
    <xf numFmtId="0" fontId="2" fillId="0" borderId="36" xfId="0" applyFont="1" applyBorder="1"/>
    <xf numFmtId="0" fontId="1" fillId="3" borderId="36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left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2" fillId="0" borderId="36" xfId="0" applyFont="1" applyBorder="1" applyAlignment="1"/>
    <xf numFmtId="0" fontId="1" fillId="6" borderId="36" xfId="0" applyFont="1" applyFill="1" applyBorder="1" applyAlignment="1">
      <alignment wrapText="1"/>
    </xf>
    <xf numFmtId="0" fontId="1" fillId="0" borderId="32" xfId="0" applyFont="1" applyBorder="1"/>
    <xf numFmtId="0" fontId="2" fillId="0" borderId="32" xfId="0" applyFont="1" applyBorder="1"/>
    <xf numFmtId="0" fontId="1" fillId="6" borderId="37" xfId="0" applyFont="1" applyFill="1" applyBorder="1" applyAlignment="1">
      <alignment vertical="center" textRotation="90"/>
    </xf>
    <xf numFmtId="0" fontId="2" fillId="7" borderId="36" xfId="0" applyFont="1" applyFill="1" applyBorder="1"/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top" wrapText="1"/>
    </xf>
    <xf numFmtId="0" fontId="2" fillId="0" borderId="29" xfId="0" applyFont="1" applyBorder="1" applyAlignment="1">
      <alignment vertical="center" wrapText="1"/>
    </xf>
    <xf numFmtId="0" fontId="2" fillId="8" borderId="36" xfId="0" applyFont="1" applyFill="1" applyBorder="1"/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/>
    <xf numFmtId="0" fontId="2" fillId="8" borderId="13" xfId="0" applyFont="1" applyFill="1" applyBorder="1" applyAlignment="1"/>
    <xf numFmtId="0" fontId="2" fillId="8" borderId="18" xfId="0" applyFont="1" applyFill="1" applyBorder="1" applyAlignment="1">
      <alignment horizontal="center" vertical="center"/>
    </xf>
    <xf numFmtId="0" fontId="2" fillId="8" borderId="7" xfId="0" applyFont="1" applyFill="1" applyBorder="1" applyAlignment="1"/>
    <xf numFmtId="0" fontId="1" fillId="6" borderId="37" xfId="0" applyFont="1" applyFill="1" applyBorder="1" applyAlignment="1">
      <alignment horizontal="center" vertical="center" textRotation="90"/>
    </xf>
    <xf numFmtId="0" fontId="2" fillId="6" borderId="28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vertical="center" wrapText="1"/>
    </xf>
    <xf numFmtId="0" fontId="1" fillId="5" borderId="13" xfId="0" applyFont="1" applyFill="1" applyBorder="1" applyAlignment="1">
      <alignment horizontal="center" vertical="center" textRotation="90"/>
    </xf>
    <xf numFmtId="0" fontId="2" fillId="5" borderId="25" xfId="0" applyFont="1" applyFill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6" borderId="25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0" fontId="2" fillId="6" borderId="39" xfId="0" applyFont="1" applyFill="1" applyBorder="1" applyAlignment="1">
      <alignment horizontal="center" vertical="center" wrapText="1"/>
    </xf>
    <xf numFmtId="0" fontId="2" fillId="6" borderId="40" xfId="0" applyFont="1" applyFill="1" applyBorder="1" applyAlignment="1">
      <alignment horizontal="center" vertical="center" wrapText="1"/>
    </xf>
    <xf numFmtId="0" fontId="2" fillId="6" borderId="4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 textRotation="90"/>
    </xf>
    <xf numFmtId="0" fontId="1" fillId="4" borderId="37" xfId="0" applyFont="1" applyFill="1" applyBorder="1" applyAlignment="1">
      <alignment horizontal="center" vertical="center" textRotation="90"/>
    </xf>
    <xf numFmtId="0" fontId="1" fillId="4" borderId="35" xfId="0" applyFont="1" applyFill="1" applyBorder="1" applyAlignment="1">
      <alignment horizontal="center" vertical="center" textRotation="90"/>
    </xf>
    <xf numFmtId="0" fontId="1" fillId="6" borderId="34" xfId="0" applyFont="1" applyFill="1" applyBorder="1" applyAlignment="1">
      <alignment horizontal="center" vertical="center" textRotation="90"/>
    </xf>
    <xf numFmtId="0" fontId="1" fillId="2" borderId="23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164" fontId="1" fillId="2" borderId="31" xfId="0" quotePrefix="1" applyNumberFormat="1" applyFont="1" applyFill="1" applyBorder="1" applyAlignment="1">
      <alignment horizontal="center" vertical="top" wrapText="1"/>
    </xf>
    <xf numFmtId="164" fontId="1" fillId="2" borderId="32" xfId="0" quotePrefix="1" applyNumberFormat="1" applyFont="1" applyFill="1" applyBorder="1" applyAlignment="1">
      <alignment horizontal="center" vertical="top" wrapText="1"/>
    </xf>
    <xf numFmtId="164" fontId="1" fillId="2" borderId="33" xfId="0" quotePrefix="1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textRotation="90"/>
    </xf>
    <xf numFmtId="0" fontId="2" fillId="3" borderId="28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wrapText="1"/>
    </xf>
    <xf numFmtId="0" fontId="2" fillId="4" borderId="26" xfId="0" applyFont="1" applyFill="1" applyBorder="1" applyAlignment="1">
      <alignment horizontal="center" wrapText="1"/>
    </xf>
    <xf numFmtId="0" fontId="2" fillId="4" borderId="27" xfId="0" applyFont="1" applyFill="1" applyBorder="1" applyAlignment="1">
      <alignment horizontal="center" wrapText="1"/>
    </xf>
    <xf numFmtId="0" fontId="2" fillId="4" borderId="28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5" xfId="0" applyFont="1" applyBorder="1" applyAlignment="1">
      <alignment wrapText="1"/>
    </xf>
    <xf numFmtId="0" fontId="2" fillId="0" borderId="9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4" borderId="28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4"/>
  <sheetViews>
    <sheetView tabSelected="1" topLeftCell="A88" zoomScaleNormal="100" workbookViewId="0">
      <selection activeCell="D97" sqref="D97"/>
    </sheetView>
  </sheetViews>
  <sheetFormatPr defaultRowHeight="15" x14ac:dyDescent="0.25"/>
  <cols>
    <col min="1" max="1" width="6.28515625" style="73" customWidth="1"/>
    <col min="2" max="2" width="25.140625" style="82" customWidth="1"/>
    <col min="3" max="3" width="8.7109375" style="83" bestFit="1" customWidth="1"/>
    <col min="4" max="4" width="61.5703125" style="4" customWidth="1"/>
    <col min="5" max="5" width="11.28515625" style="5" customWidth="1"/>
    <col min="6" max="6" width="14.140625" style="31" customWidth="1"/>
    <col min="7" max="7" width="10.7109375" style="47" customWidth="1"/>
    <col min="8" max="8" width="27.5703125" style="41" customWidth="1"/>
    <col min="9" max="9" width="9.140625" style="1" customWidth="1"/>
    <col min="10" max="10" width="14.140625" style="65" customWidth="1"/>
    <col min="11" max="11" width="17.140625" style="55" customWidth="1"/>
    <col min="12" max="16384" width="9.140625" style="3"/>
  </cols>
  <sheetData>
    <row r="1" spans="1:11" x14ac:dyDescent="0.2">
      <c r="A1" s="151" t="s">
        <v>0</v>
      </c>
      <c r="B1" s="152"/>
      <c r="C1" s="163" t="s">
        <v>465</v>
      </c>
      <c r="D1" s="164"/>
      <c r="E1" s="164"/>
      <c r="F1" s="165"/>
      <c r="G1" s="142" t="s">
        <v>1</v>
      </c>
      <c r="H1" s="166" t="s">
        <v>2</v>
      </c>
      <c r="I1" s="152"/>
      <c r="J1" s="167"/>
      <c r="K1" s="148" t="s">
        <v>4</v>
      </c>
    </row>
    <row r="2" spans="1:11" s="1" customFormat="1" ht="15" customHeight="1" x14ac:dyDescent="0.2">
      <c r="A2" s="153"/>
      <c r="B2" s="154"/>
      <c r="C2" s="161" t="s">
        <v>464</v>
      </c>
      <c r="D2" s="157" t="s">
        <v>462</v>
      </c>
      <c r="E2" s="158"/>
      <c r="F2" s="140" t="s">
        <v>461</v>
      </c>
      <c r="G2" s="143"/>
      <c r="H2" s="174" t="s">
        <v>463</v>
      </c>
      <c r="I2" s="176" t="s">
        <v>3</v>
      </c>
      <c r="J2" s="140" t="s">
        <v>461</v>
      </c>
      <c r="K2" s="149"/>
    </row>
    <row r="3" spans="1:11" s="2" customFormat="1" x14ac:dyDescent="0.25">
      <c r="A3" s="155"/>
      <c r="B3" s="156"/>
      <c r="C3" s="162"/>
      <c r="D3" s="159"/>
      <c r="E3" s="160"/>
      <c r="F3" s="141"/>
      <c r="G3" s="144"/>
      <c r="H3" s="175"/>
      <c r="I3" s="177"/>
      <c r="J3" s="141"/>
      <c r="K3" s="150"/>
    </row>
    <row r="4" spans="1:11" ht="29.25" x14ac:dyDescent="0.25">
      <c r="A4" s="168" t="s">
        <v>5</v>
      </c>
      <c r="B4" s="74" t="s">
        <v>6</v>
      </c>
      <c r="C4" s="83" t="s">
        <v>7</v>
      </c>
      <c r="D4" s="4" t="s">
        <v>8</v>
      </c>
      <c r="E4" s="5" t="s">
        <v>9</v>
      </c>
      <c r="G4" s="47" t="s">
        <v>10</v>
      </c>
      <c r="H4" s="39" t="s">
        <v>11</v>
      </c>
      <c r="I4" s="6">
        <v>61720</v>
      </c>
      <c r="J4" s="60"/>
      <c r="K4" s="55">
        <v>23</v>
      </c>
    </row>
    <row r="5" spans="1:11" x14ac:dyDescent="0.25">
      <c r="A5" s="168"/>
      <c r="B5" s="169" t="s">
        <v>12</v>
      </c>
      <c r="C5" s="83" t="s">
        <v>13</v>
      </c>
      <c r="D5" s="4" t="s">
        <v>14</v>
      </c>
      <c r="E5" s="5" t="s">
        <v>15</v>
      </c>
      <c r="G5" s="109" t="s">
        <v>16</v>
      </c>
      <c r="H5" s="110" t="s">
        <v>17</v>
      </c>
      <c r="I5" s="112">
        <v>60103</v>
      </c>
      <c r="J5" s="133"/>
      <c r="K5" s="55">
        <v>68</v>
      </c>
    </row>
    <row r="6" spans="1:11" ht="43.5" customHeight="1" x14ac:dyDescent="0.25">
      <c r="A6" s="168"/>
      <c r="B6" s="169"/>
      <c r="C6" s="83" t="s">
        <v>18</v>
      </c>
      <c r="D6" s="4" t="s">
        <v>19</v>
      </c>
      <c r="E6" s="5" t="s">
        <v>20</v>
      </c>
      <c r="G6" s="109"/>
      <c r="H6" s="111"/>
      <c r="I6" s="113"/>
      <c r="J6" s="134"/>
      <c r="K6" s="55">
        <v>24</v>
      </c>
    </row>
    <row r="7" spans="1:11" ht="28.5" x14ac:dyDescent="0.25">
      <c r="A7" s="168"/>
      <c r="B7" s="169"/>
      <c r="C7" s="83" t="s">
        <v>21</v>
      </c>
      <c r="D7" s="4" t="s">
        <v>22</v>
      </c>
      <c r="E7" s="5" t="s">
        <v>23</v>
      </c>
      <c r="G7" s="47" t="s">
        <v>24</v>
      </c>
      <c r="H7" s="39" t="s">
        <v>25</v>
      </c>
      <c r="I7" s="6">
        <v>62010</v>
      </c>
      <c r="J7" s="60"/>
      <c r="K7" s="55">
        <v>3</v>
      </c>
    </row>
    <row r="8" spans="1:11" ht="29.25" x14ac:dyDescent="0.25">
      <c r="A8" s="168"/>
      <c r="B8" s="169" t="s">
        <v>26</v>
      </c>
      <c r="C8" s="83" t="s">
        <v>27</v>
      </c>
      <c r="D8" s="4" t="s">
        <v>28</v>
      </c>
      <c r="E8" s="5" t="s">
        <v>29</v>
      </c>
      <c r="G8" s="109" t="s">
        <v>30</v>
      </c>
      <c r="H8" s="110" t="s">
        <v>25</v>
      </c>
      <c r="I8" s="112">
        <v>62010</v>
      </c>
      <c r="J8" s="133"/>
      <c r="K8" s="55">
        <v>41</v>
      </c>
    </row>
    <row r="9" spans="1:11" x14ac:dyDescent="0.25">
      <c r="A9" s="168"/>
      <c r="B9" s="169"/>
      <c r="C9" s="83" t="s">
        <v>31</v>
      </c>
      <c r="D9" s="4" t="s">
        <v>32</v>
      </c>
      <c r="E9" s="5" t="s">
        <v>33</v>
      </c>
      <c r="G9" s="109"/>
      <c r="H9" s="111"/>
      <c r="I9" s="113"/>
      <c r="J9" s="134"/>
      <c r="K9" s="55">
        <v>14</v>
      </c>
    </row>
    <row r="10" spans="1:11" ht="29.25" customHeight="1" x14ac:dyDescent="0.25">
      <c r="A10" s="168"/>
      <c r="B10" s="169" t="s">
        <v>34</v>
      </c>
      <c r="C10" s="83" t="s">
        <v>35</v>
      </c>
      <c r="D10" s="4" t="s">
        <v>36</v>
      </c>
      <c r="E10" s="5" t="s">
        <v>37</v>
      </c>
      <c r="G10" s="47" t="s">
        <v>38</v>
      </c>
      <c r="H10" s="110" t="s">
        <v>39</v>
      </c>
      <c r="I10" s="112">
        <v>60340</v>
      </c>
      <c r="J10" s="133"/>
      <c r="K10" s="55">
        <v>33</v>
      </c>
    </row>
    <row r="11" spans="1:11" ht="29.25" x14ac:dyDescent="0.25">
      <c r="A11" s="168"/>
      <c r="B11" s="169"/>
      <c r="C11" s="83" t="s">
        <v>40</v>
      </c>
      <c r="D11" s="4" t="s">
        <v>41</v>
      </c>
      <c r="E11" s="5" t="s">
        <v>42</v>
      </c>
      <c r="G11" s="109" t="s">
        <v>43</v>
      </c>
      <c r="H11" s="117"/>
      <c r="I11" s="122"/>
      <c r="J11" s="135"/>
      <c r="K11" s="55">
        <v>655</v>
      </c>
    </row>
    <row r="12" spans="1:11" x14ac:dyDescent="0.25">
      <c r="A12" s="168"/>
      <c r="B12" s="169"/>
      <c r="C12" s="83" t="s">
        <v>44</v>
      </c>
      <c r="D12" s="4" t="s">
        <v>45</v>
      </c>
      <c r="E12" s="5" t="s">
        <v>46</v>
      </c>
      <c r="G12" s="109"/>
      <c r="H12" s="117"/>
      <c r="I12" s="122"/>
      <c r="J12" s="135"/>
      <c r="K12" s="55">
        <v>116</v>
      </c>
    </row>
    <row r="13" spans="1:11" ht="29.25" x14ac:dyDescent="0.25">
      <c r="A13" s="168"/>
      <c r="B13" s="169"/>
      <c r="C13" s="83" t="s">
        <v>47</v>
      </c>
      <c r="D13" s="4" t="s">
        <v>48</v>
      </c>
      <c r="E13" s="5" t="s">
        <v>49</v>
      </c>
      <c r="G13" s="109"/>
      <c r="H13" s="117"/>
      <c r="I13" s="122"/>
      <c r="J13" s="135"/>
      <c r="K13" s="55">
        <v>377</v>
      </c>
    </row>
    <row r="14" spans="1:11" ht="29.25" x14ac:dyDescent="0.25">
      <c r="A14" s="168"/>
      <c r="B14" s="169"/>
      <c r="C14" s="83" t="s">
        <v>50</v>
      </c>
      <c r="D14" s="4" t="s">
        <v>51</v>
      </c>
      <c r="E14" s="5" t="s">
        <v>52</v>
      </c>
      <c r="G14" s="109"/>
      <c r="H14" s="117"/>
      <c r="I14" s="122"/>
      <c r="J14" s="135"/>
      <c r="K14" s="55">
        <v>14</v>
      </c>
    </row>
    <row r="15" spans="1:11" ht="29.25" x14ac:dyDescent="0.25">
      <c r="A15" s="168"/>
      <c r="B15" s="169"/>
      <c r="C15" s="83" t="s">
        <v>53</v>
      </c>
      <c r="D15" s="4" t="s">
        <v>54</v>
      </c>
      <c r="E15" s="5" t="s">
        <v>55</v>
      </c>
      <c r="G15" s="109"/>
      <c r="H15" s="117"/>
      <c r="I15" s="122"/>
      <c r="J15" s="135"/>
      <c r="K15" s="55">
        <v>31</v>
      </c>
    </row>
    <row r="16" spans="1:11" x14ac:dyDescent="0.25">
      <c r="A16" s="168"/>
      <c r="B16" s="169"/>
      <c r="C16" s="83" t="s">
        <v>56</v>
      </c>
      <c r="D16" s="4" t="s">
        <v>57</v>
      </c>
      <c r="E16" s="5" t="s">
        <v>58</v>
      </c>
      <c r="G16" s="109"/>
      <c r="H16" s="117"/>
      <c r="I16" s="122"/>
      <c r="J16" s="135"/>
      <c r="K16" s="55">
        <v>18</v>
      </c>
    </row>
    <row r="17" spans="1:11" x14ac:dyDescent="0.25">
      <c r="A17" s="168"/>
      <c r="B17" s="169"/>
      <c r="C17" s="83" t="s">
        <v>59</v>
      </c>
      <c r="D17" s="4" t="s">
        <v>60</v>
      </c>
      <c r="E17" s="5" t="s">
        <v>61</v>
      </c>
      <c r="G17" s="109"/>
      <c r="H17" s="117"/>
      <c r="I17" s="122"/>
      <c r="J17" s="135"/>
      <c r="K17" s="55">
        <v>71</v>
      </c>
    </row>
    <row r="18" spans="1:11" ht="29.25" x14ac:dyDescent="0.25">
      <c r="A18" s="168"/>
      <c r="B18" s="169"/>
      <c r="C18" s="83" t="s">
        <v>62</v>
      </c>
      <c r="D18" s="4" t="s">
        <v>63</v>
      </c>
      <c r="E18" s="5" t="s">
        <v>64</v>
      </c>
      <c r="G18" s="109"/>
      <c r="H18" s="117"/>
      <c r="I18" s="122"/>
      <c r="J18" s="135"/>
      <c r="K18" s="55">
        <v>9</v>
      </c>
    </row>
    <row r="19" spans="1:11" x14ac:dyDescent="0.25">
      <c r="A19" s="168"/>
      <c r="B19" s="169"/>
      <c r="C19" s="83" t="s">
        <v>65</v>
      </c>
      <c r="D19" s="4" t="s">
        <v>66</v>
      </c>
      <c r="E19" s="5" t="s">
        <v>67</v>
      </c>
      <c r="G19" s="109"/>
      <c r="H19" s="117"/>
      <c r="I19" s="122"/>
      <c r="J19" s="135"/>
      <c r="K19" s="55">
        <v>26</v>
      </c>
    </row>
    <row r="20" spans="1:11" ht="29.25" customHeight="1" x14ac:dyDescent="0.25">
      <c r="A20" s="168"/>
      <c r="B20" s="169"/>
      <c r="C20" s="83" t="s">
        <v>68</v>
      </c>
      <c r="D20" s="4" t="s">
        <v>69</v>
      </c>
      <c r="E20" s="5" t="s">
        <v>70</v>
      </c>
      <c r="G20" s="109"/>
      <c r="H20" s="111"/>
      <c r="I20" s="113"/>
      <c r="J20" s="134"/>
      <c r="K20" s="55">
        <v>21</v>
      </c>
    </row>
    <row r="21" spans="1:11" s="2" customFormat="1" x14ac:dyDescent="0.25">
      <c r="A21" s="168"/>
      <c r="B21" s="75"/>
      <c r="C21" s="84"/>
      <c r="D21" s="7"/>
      <c r="E21" s="8"/>
      <c r="F21" s="32"/>
      <c r="G21" s="48"/>
      <c r="H21" s="40"/>
      <c r="I21" s="7"/>
      <c r="J21" s="64"/>
      <c r="K21" s="56">
        <v>1544</v>
      </c>
    </row>
    <row r="22" spans="1:11" ht="15" customHeight="1" x14ac:dyDescent="0.25">
      <c r="A22" s="136" t="s">
        <v>71</v>
      </c>
      <c r="B22" s="170" t="s">
        <v>72</v>
      </c>
      <c r="C22" s="83" t="s">
        <v>73</v>
      </c>
      <c r="D22" s="4" t="s">
        <v>74</v>
      </c>
      <c r="E22" s="5" t="s">
        <v>75</v>
      </c>
      <c r="G22" s="47" t="s">
        <v>76</v>
      </c>
      <c r="H22" s="41" t="s">
        <v>77</v>
      </c>
      <c r="I22" s="1">
        <v>61580</v>
      </c>
      <c r="K22" s="55">
        <v>63</v>
      </c>
    </row>
    <row r="23" spans="1:11" ht="29.25" x14ac:dyDescent="0.25">
      <c r="A23" s="137"/>
      <c r="B23" s="171"/>
      <c r="C23" s="83" t="s">
        <v>78</v>
      </c>
      <c r="D23" s="4" t="s">
        <v>79</v>
      </c>
      <c r="E23" s="5" t="s">
        <v>80</v>
      </c>
      <c r="G23" s="109" t="s">
        <v>81</v>
      </c>
      <c r="H23" s="110" t="s">
        <v>82</v>
      </c>
      <c r="I23" s="112">
        <v>61820</v>
      </c>
      <c r="J23" s="133"/>
      <c r="K23" s="55">
        <v>47</v>
      </c>
    </row>
    <row r="24" spans="1:11" ht="43.5" customHeight="1" x14ac:dyDescent="0.25">
      <c r="A24" s="137"/>
      <c r="B24" s="172"/>
      <c r="C24" s="83" t="s">
        <v>83</v>
      </c>
      <c r="D24" s="4" t="s">
        <v>84</v>
      </c>
      <c r="E24" s="5" t="s">
        <v>85</v>
      </c>
      <c r="G24" s="109"/>
      <c r="H24" s="111"/>
      <c r="I24" s="113"/>
      <c r="J24" s="134"/>
      <c r="K24" s="55">
        <v>9</v>
      </c>
    </row>
    <row r="25" spans="1:11" ht="29.25" x14ac:dyDescent="0.25">
      <c r="A25" s="137"/>
      <c r="B25" s="76" t="s">
        <v>86</v>
      </c>
      <c r="C25" s="83" t="s">
        <v>87</v>
      </c>
      <c r="D25" s="4" t="s">
        <v>88</v>
      </c>
      <c r="E25" s="5" t="s">
        <v>89</v>
      </c>
      <c r="G25" s="47" t="s">
        <v>90</v>
      </c>
      <c r="H25" s="41" t="s">
        <v>91</v>
      </c>
      <c r="K25" s="55">
        <v>237</v>
      </c>
    </row>
    <row r="26" spans="1:11" ht="43.5" x14ac:dyDescent="0.25">
      <c r="A26" s="137"/>
      <c r="B26" s="76" t="s">
        <v>92</v>
      </c>
      <c r="C26" s="92" t="s">
        <v>93</v>
      </c>
      <c r="D26" s="4" t="s">
        <v>94</v>
      </c>
      <c r="E26" s="5" t="s">
        <v>95</v>
      </c>
      <c r="G26" s="47" t="s">
        <v>96</v>
      </c>
      <c r="H26" s="41" t="s">
        <v>455</v>
      </c>
      <c r="I26" s="6">
        <v>60370</v>
      </c>
      <c r="K26" s="55">
        <v>50</v>
      </c>
    </row>
    <row r="27" spans="1:11" ht="29.25" customHeight="1" x14ac:dyDescent="0.25">
      <c r="A27" s="137"/>
      <c r="B27" s="145" t="s">
        <v>97</v>
      </c>
      <c r="C27" s="92" t="s">
        <v>98</v>
      </c>
      <c r="D27" s="4" t="s">
        <v>99</v>
      </c>
      <c r="E27" s="5" t="s">
        <v>100</v>
      </c>
      <c r="G27" s="109" t="s">
        <v>101</v>
      </c>
      <c r="H27" s="110" t="s">
        <v>102</v>
      </c>
      <c r="I27" s="112">
        <v>60560</v>
      </c>
      <c r="J27" s="61"/>
      <c r="K27" s="55">
        <v>302</v>
      </c>
    </row>
    <row r="28" spans="1:11" ht="29.25" x14ac:dyDescent="0.25">
      <c r="A28" s="137"/>
      <c r="B28" s="146"/>
      <c r="C28" s="92" t="s">
        <v>103</v>
      </c>
      <c r="D28" s="4" t="s">
        <v>104</v>
      </c>
      <c r="E28" s="5" t="s">
        <v>105</v>
      </c>
      <c r="G28" s="109"/>
      <c r="H28" s="111"/>
      <c r="I28" s="113"/>
      <c r="J28" s="62"/>
      <c r="K28" s="55">
        <v>61</v>
      </c>
    </row>
    <row r="29" spans="1:11" ht="29.25" x14ac:dyDescent="0.25">
      <c r="A29" s="137"/>
      <c r="B29" s="146"/>
      <c r="C29" s="92" t="s">
        <v>106</v>
      </c>
      <c r="D29" s="4" t="s">
        <v>107</v>
      </c>
      <c r="E29" s="5" t="s">
        <v>108</v>
      </c>
      <c r="G29" s="109" t="s">
        <v>109</v>
      </c>
      <c r="H29" s="110" t="s">
        <v>110</v>
      </c>
      <c r="I29" s="112">
        <v>60540</v>
      </c>
      <c r="J29" s="61"/>
      <c r="K29" s="55">
        <v>512</v>
      </c>
    </row>
    <row r="30" spans="1:11" x14ac:dyDescent="0.25">
      <c r="A30" s="137"/>
      <c r="B30" s="146"/>
      <c r="C30" s="92" t="s">
        <v>111</v>
      </c>
      <c r="D30" s="4" t="s">
        <v>112</v>
      </c>
      <c r="E30" s="5" t="s">
        <v>113</v>
      </c>
      <c r="G30" s="109"/>
      <c r="H30" s="111"/>
      <c r="I30" s="113"/>
      <c r="J30" s="62"/>
      <c r="K30" s="55">
        <v>7</v>
      </c>
    </row>
    <row r="31" spans="1:11" ht="29.25" x14ac:dyDescent="0.25">
      <c r="A31" s="137"/>
      <c r="B31" s="146"/>
      <c r="C31" s="92" t="s">
        <v>114</v>
      </c>
      <c r="D31" s="4" t="s">
        <v>115</v>
      </c>
      <c r="E31" s="5" t="s">
        <v>116</v>
      </c>
      <c r="G31" s="109" t="s">
        <v>117</v>
      </c>
      <c r="H31" s="110" t="s">
        <v>118</v>
      </c>
      <c r="I31" s="112">
        <v>60500</v>
      </c>
      <c r="J31" s="61"/>
      <c r="K31" s="55">
        <v>14</v>
      </c>
    </row>
    <row r="32" spans="1:11" ht="29.25" x14ac:dyDescent="0.25">
      <c r="A32" s="137"/>
      <c r="B32" s="146"/>
      <c r="C32" s="92" t="s">
        <v>119</v>
      </c>
      <c r="D32" s="4" t="s">
        <v>120</v>
      </c>
      <c r="E32" s="5" t="s">
        <v>121</v>
      </c>
      <c r="G32" s="109"/>
      <c r="H32" s="117"/>
      <c r="I32" s="122"/>
      <c r="J32" s="63"/>
      <c r="K32" s="55">
        <v>70</v>
      </c>
    </row>
    <row r="33" spans="1:11" ht="29.25" x14ac:dyDescent="0.25">
      <c r="A33" s="137"/>
      <c r="B33" s="147"/>
      <c r="C33" s="92" t="s">
        <v>122</v>
      </c>
      <c r="D33" s="4" t="s">
        <v>123</v>
      </c>
      <c r="E33" s="5" t="s">
        <v>124</v>
      </c>
      <c r="G33" s="109"/>
      <c r="H33" s="111"/>
      <c r="I33" s="113"/>
      <c r="J33" s="62"/>
      <c r="K33" s="55">
        <v>73</v>
      </c>
    </row>
    <row r="34" spans="1:11" ht="29.25" x14ac:dyDescent="0.25">
      <c r="A34" s="137"/>
      <c r="B34" s="173" t="s">
        <v>125</v>
      </c>
      <c r="C34" s="92" t="s">
        <v>126</v>
      </c>
      <c r="D34" s="4" t="s">
        <v>127</v>
      </c>
      <c r="E34" s="5" t="s">
        <v>128</v>
      </c>
      <c r="G34" s="109" t="s">
        <v>129</v>
      </c>
      <c r="H34" s="110" t="s">
        <v>456</v>
      </c>
      <c r="I34" s="112">
        <v>60500</v>
      </c>
      <c r="J34" s="61"/>
      <c r="K34" s="55">
        <v>171</v>
      </c>
    </row>
    <row r="35" spans="1:11" ht="29.25" x14ac:dyDescent="0.25">
      <c r="A35" s="137"/>
      <c r="B35" s="173"/>
      <c r="C35" s="92" t="s">
        <v>130</v>
      </c>
      <c r="D35" s="4" t="s">
        <v>131</v>
      </c>
      <c r="E35" s="5" t="s">
        <v>132</v>
      </c>
      <c r="G35" s="109"/>
      <c r="H35" s="117"/>
      <c r="I35" s="122"/>
      <c r="J35" s="63"/>
      <c r="K35" s="55">
        <v>1</v>
      </c>
    </row>
    <row r="36" spans="1:11" ht="29.25" x14ac:dyDescent="0.25">
      <c r="A36" s="137"/>
      <c r="B36" s="173"/>
      <c r="C36" s="92" t="s">
        <v>133</v>
      </c>
      <c r="D36" s="4" t="s">
        <v>134</v>
      </c>
      <c r="E36" s="5" t="s">
        <v>135</v>
      </c>
      <c r="G36" s="109"/>
      <c r="H36" s="111"/>
      <c r="I36" s="113"/>
      <c r="J36" s="62"/>
      <c r="K36" s="55">
        <v>35</v>
      </c>
    </row>
    <row r="37" spans="1:11" x14ac:dyDescent="0.25">
      <c r="A37" s="137"/>
      <c r="B37" s="173" t="s">
        <v>136</v>
      </c>
      <c r="C37" s="92" t="s">
        <v>137</v>
      </c>
      <c r="D37" s="4" t="s">
        <v>138</v>
      </c>
      <c r="E37" s="5" t="s">
        <v>139</v>
      </c>
      <c r="G37" s="109" t="s">
        <v>140</v>
      </c>
      <c r="H37" s="110" t="s">
        <v>141</v>
      </c>
      <c r="I37" s="112">
        <v>60610</v>
      </c>
      <c r="J37" s="61"/>
      <c r="K37" s="55">
        <v>90</v>
      </c>
    </row>
    <row r="38" spans="1:11" ht="43.5" customHeight="1" x14ac:dyDescent="0.25">
      <c r="A38" s="137"/>
      <c r="B38" s="184"/>
      <c r="C38" s="92" t="s">
        <v>142</v>
      </c>
      <c r="D38" s="4" t="s">
        <v>143</v>
      </c>
      <c r="E38" s="5" t="s">
        <v>144</v>
      </c>
      <c r="G38" s="109"/>
      <c r="H38" s="111"/>
      <c r="I38" s="113"/>
      <c r="J38" s="62"/>
      <c r="K38" s="55">
        <v>102</v>
      </c>
    </row>
    <row r="39" spans="1:11" x14ac:dyDescent="0.25">
      <c r="A39" s="137"/>
      <c r="B39" s="184"/>
      <c r="C39" s="92" t="s">
        <v>145</v>
      </c>
      <c r="D39" s="4" t="s">
        <v>146</v>
      </c>
      <c r="E39" s="5" t="s">
        <v>147</v>
      </c>
      <c r="G39" s="47" t="s">
        <v>148</v>
      </c>
      <c r="H39" s="41" t="s">
        <v>149</v>
      </c>
      <c r="I39" s="1">
        <v>60750</v>
      </c>
      <c r="K39" s="55">
        <v>142</v>
      </c>
    </row>
    <row r="40" spans="1:11" ht="29.25" x14ac:dyDescent="0.25">
      <c r="A40" s="137"/>
      <c r="B40" s="145" t="s">
        <v>150</v>
      </c>
      <c r="C40" s="92" t="s">
        <v>155</v>
      </c>
      <c r="D40" s="4" t="s">
        <v>156</v>
      </c>
      <c r="E40" s="5" t="s">
        <v>157</v>
      </c>
      <c r="F40" s="35"/>
      <c r="G40" s="114" t="s">
        <v>154</v>
      </c>
      <c r="H40" s="130" t="s">
        <v>457</v>
      </c>
      <c r="I40" s="112">
        <v>60560</v>
      </c>
      <c r="J40" s="66"/>
      <c r="K40" s="55">
        <v>287</v>
      </c>
    </row>
    <row r="41" spans="1:11" ht="29.25" customHeight="1" x14ac:dyDescent="0.25">
      <c r="A41" s="137"/>
      <c r="B41" s="146"/>
      <c r="C41" s="92" t="s">
        <v>151</v>
      </c>
      <c r="D41" s="4" t="s">
        <v>152</v>
      </c>
      <c r="E41" s="5" t="s">
        <v>153</v>
      </c>
      <c r="F41" s="33"/>
      <c r="G41" s="115"/>
      <c r="H41" s="131"/>
      <c r="I41" s="122"/>
      <c r="J41" s="61"/>
      <c r="K41" s="55">
        <v>28</v>
      </c>
    </row>
    <row r="42" spans="1:11" ht="29.25" x14ac:dyDescent="0.25">
      <c r="A42" s="137"/>
      <c r="B42" s="146"/>
      <c r="C42" s="101" t="s">
        <v>172</v>
      </c>
      <c r="D42" s="102" t="s">
        <v>173</v>
      </c>
      <c r="E42" s="103" t="s">
        <v>174</v>
      </c>
      <c r="F42" s="34"/>
      <c r="G42" s="115" t="s">
        <v>161</v>
      </c>
      <c r="H42" s="132"/>
      <c r="I42" s="113"/>
      <c r="J42" s="62"/>
      <c r="K42" s="55">
        <v>6</v>
      </c>
    </row>
    <row r="43" spans="1:11" ht="15" customHeight="1" x14ac:dyDescent="0.25">
      <c r="A43" s="137"/>
      <c r="B43" s="146"/>
      <c r="C43" s="92" t="s">
        <v>158</v>
      </c>
      <c r="D43" s="4" t="s">
        <v>159</v>
      </c>
      <c r="E43" s="5" t="s">
        <v>160</v>
      </c>
      <c r="F43" s="33"/>
      <c r="G43" s="115"/>
      <c r="H43" s="110" t="s">
        <v>162</v>
      </c>
      <c r="I43" s="112">
        <v>60495</v>
      </c>
      <c r="J43" s="61"/>
      <c r="K43" s="55">
        <v>557</v>
      </c>
    </row>
    <row r="44" spans="1:11" ht="29.25" x14ac:dyDescent="0.25">
      <c r="A44" s="137"/>
      <c r="B44" s="146"/>
      <c r="C44" s="92" t="s">
        <v>163</v>
      </c>
      <c r="D44" s="4" t="s">
        <v>164</v>
      </c>
      <c r="E44" s="5" t="s">
        <v>165</v>
      </c>
      <c r="F44" s="34"/>
      <c r="G44" s="115"/>
      <c r="H44" s="117"/>
      <c r="I44" s="122"/>
      <c r="J44" s="63"/>
      <c r="K44" s="55">
        <v>206</v>
      </c>
    </row>
    <row r="45" spans="1:11" ht="29.25" customHeight="1" x14ac:dyDescent="0.25">
      <c r="A45" s="137"/>
      <c r="B45" s="146"/>
      <c r="C45" s="92" t="s">
        <v>166</v>
      </c>
      <c r="D45" s="4" t="s">
        <v>167</v>
      </c>
      <c r="E45" s="5" t="s">
        <v>168</v>
      </c>
      <c r="F45" s="34"/>
      <c r="G45" s="115"/>
      <c r="H45" s="117"/>
      <c r="I45" s="122"/>
      <c r="J45" s="63"/>
      <c r="K45" s="55">
        <v>36</v>
      </c>
    </row>
    <row r="46" spans="1:11" x14ac:dyDescent="0.25">
      <c r="A46" s="137"/>
      <c r="B46" s="147"/>
      <c r="C46" s="92" t="s">
        <v>169</v>
      </c>
      <c r="D46" s="4" t="s">
        <v>170</v>
      </c>
      <c r="E46" s="5" t="s">
        <v>171</v>
      </c>
      <c r="F46" s="35"/>
      <c r="G46" s="116"/>
      <c r="H46" s="111"/>
      <c r="I46" s="113"/>
      <c r="J46" s="62"/>
      <c r="K46" s="55">
        <v>219</v>
      </c>
    </row>
    <row r="47" spans="1:11" ht="29.25" x14ac:dyDescent="0.25">
      <c r="A47" s="137" t="s">
        <v>71</v>
      </c>
      <c r="B47" s="173" t="s">
        <v>175</v>
      </c>
      <c r="C47" s="83" t="s">
        <v>176</v>
      </c>
      <c r="D47" s="4" t="s">
        <v>177</v>
      </c>
      <c r="E47" s="5" t="s">
        <v>178</v>
      </c>
      <c r="G47" s="109" t="s">
        <v>179</v>
      </c>
      <c r="H47" s="110" t="s">
        <v>11</v>
      </c>
      <c r="I47" s="112">
        <v>61720</v>
      </c>
      <c r="J47" s="61"/>
      <c r="K47" s="55">
        <v>131</v>
      </c>
    </row>
    <row r="48" spans="1:11" ht="29.25" x14ac:dyDescent="0.25">
      <c r="A48" s="137"/>
      <c r="B48" s="173"/>
      <c r="C48" s="83" t="s">
        <v>180</v>
      </c>
      <c r="D48" s="4" t="s">
        <v>181</v>
      </c>
      <c r="E48" s="5" t="s">
        <v>182</v>
      </c>
      <c r="G48" s="109"/>
      <c r="H48" s="117"/>
      <c r="I48" s="122"/>
      <c r="J48" s="63"/>
      <c r="K48" s="55">
        <v>14</v>
      </c>
    </row>
    <row r="49" spans="1:11" ht="43.5" customHeight="1" x14ac:dyDescent="0.25">
      <c r="A49" s="137"/>
      <c r="B49" s="173"/>
      <c r="C49" s="83" t="s">
        <v>183</v>
      </c>
      <c r="D49" s="4" t="s">
        <v>184</v>
      </c>
      <c r="E49" s="5" t="s">
        <v>185</v>
      </c>
      <c r="G49" s="109"/>
      <c r="H49" s="117"/>
      <c r="I49" s="122"/>
      <c r="J49" s="63"/>
      <c r="K49" s="55">
        <v>26</v>
      </c>
    </row>
    <row r="50" spans="1:11" ht="15" customHeight="1" x14ac:dyDescent="0.25">
      <c r="A50" s="137"/>
      <c r="B50" s="173"/>
      <c r="C50" s="83" t="s">
        <v>186</v>
      </c>
      <c r="D50" s="4" t="s">
        <v>187</v>
      </c>
      <c r="E50" s="5" t="s">
        <v>188</v>
      </c>
      <c r="F50" s="33"/>
      <c r="G50" s="114" t="s">
        <v>189</v>
      </c>
      <c r="H50" s="117"/>
      <c r="I50" s="122"/>
      <c r="J50" s="63"/>
      <c r="K50" s="55">
        <v>52</v>
      </c>
    </row>
    <row r="51" spans="1:11" ht="29.25" x14ac:dyDescent="0.25">
      <c r="A51" s="137"/>
      <c r="B51" s="173"/>
      <c r="C51" s="83" t="s">
        <v>190</v>
      </c>
      <c r="D51" s="4" t="s">
        <v>191</v>
      </c>
      <c r="E51" s="5" t="s">
        <v>192</v>
      </c>
      <c r="F51" s="35"/>
      <c r="G51" s="116"/>
      <c r="H51" s="111"/>
      <c r="I51" s="113"/>
      <c r="J51" s="62"/>
      <c r="K51" s="55">
        <v>147</v>
      </c>
    </row>
    <row r="52" spans="1:11" ht="29.25" x14ac:dyDescent="0.25">
      <c r="A52" s="137"/>
      <c r="B52" s="173"/>
      <c r="C52" s="83" t="s">
        <v>193</v>
      </c>
      <c r="D52" s="4" t="s">
        <v>194</v>
      </c>
      <c r="E52" s="5" t="s">
        <v>195</v>
      </c>
      <c r="G52" s="47" t="s">
        <v>196</v>
      </c>
      <c r="H52" s="41" t="s">
        <v>197</v>
      </c>
      <c r="I52" s="1">
        <v>61740</v>
      </c>
      <c r="K52" s="55">
        <v>235</v>
      </c>
    </row>
    <row r="53" spans="1:11" s="12" customFormat="1" ht="15" customHeight="1" x14ac:dyDescent="0.25">
      <c r="A53" s="138"/>
      <c r="B53" s="77"/>
      <c r="C53" s="85"/>
      <c r="D53" s="10"/>
      <c r="E53" s="11"/>
      <c r="F53" s="36"/>
      <c r="G53" s="49"/>
      <c r="H53" s="43"/>
      <c r="I53" s="9"/>
      <c r="J53" s="67"/>
      <c r="K53" s="57">
        <v>3930</v>
      </c>
    </row>
    <row r="54" spans="1:11" ht="29.25" x14ac:dyDescent="0.25">
      <c r="A54" s="118" t="s">
        <v>198</v>
      </c>
      <c r="B54" s="119" t="s">
        <v>198</v>
      </c>
      <c r="C54" s="83" t="s">
        <v>199</v>
      </c>
      <c r="D54" s="4" t="s">
        <v>200</v>
      </c>
      <c r="E54" s="5" t="s">
        <v>201</v>
      </c>
      <c r="G54" s="47" t="s">
        <v>202</v>
      </c>
      <c r="H54" s="41" t="s">
        <v>203</v>
      </c>
      <c r="I54" s="1">
        <v>60710</v>
      </c>
      <c r="K54" s="55">
        <v>272</v>
      </c>
    </row>
    <row r="55" spans="1:11" x14ac:dyDescent="0.25">
      <c r="A55" s="118"/>
      <c r="B55" s="120"/>
      <c r="C55" s="83" t="s">
        <v>204</v>
      </c>
      <c r="D55" s="4" t="s">
        <v>205</v>
      </c>
      <c r="E55" s="5" t="s">
        <v>206</v>
      </c>
      <c r="G55" s="47" t="s">
        <v>207</v>
      </c>
      <c r="H55" s="110" t="s">
        <v>208</v>
      </c>
      <c r="I55" s="112">
        <v>60745</v>
      </c>
      <c r="J55" s="61"/>
      <c r="K55" s="55">
        <v>10</v>
      </c>
    </row>
    <row r="56" spans="1:11" x14ac:dyDescent="0.25">
      <c r="A56" s="118"/>
      <c r="B56" s="120"/>
      <c r="C56" s="83" t="s">
        <v>209</v>
      </c>
      <c r="D56" s="4" t="s">
        <v>210</v>
      </c>
      <c r="E56" s="5" t="s">
        <v>211</v>
      </c>
      <c r="G56" s="109" t="s">
        <v>212</v>
      </c>
      <c r="H56" s="117"/>
      <c r="I56" s="122"/>
      <c r="J56" s="63"/>
      <c r="K56" s="55">
        <v>46</v>
      </c>
    </row>
    <row r="57" spans="1:11" ht="29.25" customHeight="1" x14ac:dyDescent="0.25">
      <c r="A57" s="118"/>
      <c r="B57" s="120"/>
      <c r="C57" s="83" t="s">
        <v>213</v>
      </c>
      <c r="D57" s="4" t="s">
        <v>214</v>
      </c>
      <c r="E57" s="5" t="s">
        <v>215</v>
      </c>
      <c r="G57" s="123"/>
      <c r="H57" s="111"/>
      <c r="I57" s="113"/>
      <c r="J57" s="62"/>
      <c r="K57" s="55">
        <v>13</v>
      </c>
    </row>
    <row r="58" spans="1:11" x14ac:dyDescent="0.25">
      <c r="A58" s="118"/>
      <c r="B58" s="120"/>
      <c r="C58" s="83" t="s">
        <v>216</v>
      </c>
      <c r="D58" s="4" t="s">
        <v>217</v>
      </c>
      <c r="E58" s="5" t="s">
        <v>218</v>
      </c>
      <c r="G58" s="47" t="s">
        <v>219</v>
      </c>
      <c r="H58" s="41" t="s">
        <v>220</v>
      </c>
      <c r="I58" s="1">
        <v>61140</v>
      </c>
      <c r="K58" s="55">
        <v>52</v>
      </c>
    </row>
    <row r="59" spans="1:11" ht="29.25" x14ac:dyDescent="0.25">
      <c r="A59" s="118"/>
      <c r="B59" s="121"/>
      <c r="C59" s="83" t="s">
        <v>221</v>
      </c>
      <c r="D59" s="4" t="s">
        <v>222</v>
      </c>
      <c r="E59" s="5" t="s">
        <v>223</v>
      </c>
      <c r="G59" s="47" t="s">
        <v>224</v>
      </c>
      <c r="H59" s="41" t="s">
        <v>225</v>
      </c>
      <c r="I59" s="1">
        <v>61090</v>
      </c>
      <c r="K59" s="55">
        <v>157</v>
      </c>
    </row>
    <row r="60" spans="1:11" s="12" customFormat="1" x14ac:dyDescent="0.25">
      <c r="A60" s="118"/>
      <c r="B60" s="78"/>
      <c r="C60" s="86"/>
      <c r="D60" s="13"/>
      <c r="E60" s="14"/>
      <c r="F60" s="37"/>
      <c r="G60" s="50"/>
      <c r="H60" s="44"/>
      <c r="I60" s="13"/>
      <c r="J60" s="68"/>
      <c r="K60" s="58">
        <f>SUM(K54:K59)</f>
        <v>550</v>
      </c>
    </row>
    <row r="61" spans="1:11" ht="15" customHeight="1" x14ac:dyDescent="0.25">
      <c r="A61" s="139" t="s">
        <v>226</v>
      </c>
      <c r="B61" s="124" t="s">
        <v>227</v>
      </c>
      <c r="C61" s="92" t="s">
        <v>228</v>
      </c>
      <c r="D61" s="99" t="s">
        <v>229</v>
      </c>
      <c r="E61" s="5" t="s">
        <v>230</v>
      </c>
      <c r="G61" s="109" t="s">
        <v>231</v>
      </c>
      <c r="H61" s="110" t="s">
        <v>232</v>
      </c>
      <c r="I61" s="112">
        <v>61550</v>
      </c>
      <c r="J61" s="61"/>
      <c r="K61" s="55">
        <v>115</v>
      </c>
    </row>
    <row r="62" spans="1:11" ht="29.25" x14ac:dyDescent="0.25">
      <c r="A62" s="107"/>
      <c r="B62" s="125"/>
      <c r="C62" s="92" t="s">
        <v>233</v>
      </c>
      <c r="D62" s="4" t="s">
        <v>234</v>
      </c>
      <c r="E62" s="5" t="s">
        <v>235</v>
      </c>
      <c r="G62" s="123"/>
      <c r="H62" s="111"/>
      <c r="I62" s="113"/>
      <c r="J62" s="62"/>
      <c r="K62" s="55">
        <v>48</v>
      </c>
    </row>
    <row r="63" spans="1:11" ht="15" customHeight="1" x14ac:dyDescent="0.25">
      <c r="A63" s="107"/>
      <c r="B63" s="125"/>
      <c r="C63" s="92" t="s">
        <v>236</v>
      </c>
      <c r="D63" s="99" t="s">
        <v>237</v>
      </c>
      <c r="E63" s="5" t="s">
        <v>238</v>
      </c>
      <c r="F63" s="33"/>
      <c r="G63" s="114" t="s">
        <v>239</v>
      </c>
      <c r="H63" s="110" t="s">
        <v>454</v>
      </c>
      <c r="I63" s="112">
        <v>61355</v>
      </c>
      <c r="J63" s="61"/>
      <c r="K63" s="55">
        <v>556</v>
      </c>
    </row>
    <row r="64" spans="1:11" ht="29.25" x14ac:dyDescent="0.25">
      <c r="A64" s="107"/>
      <c r="B64" s="125"/>
      <c r="C64" s="92" t="s">
        <v>241</v>
      </c>
      <c r="D64" s="4" t="s">
        <v>242</v>
      </c>
      <c r="E64" s="5" t="s">
        <v>243</v>
      </c>
      <c r="F64" s="34"/>
      <c r="G64" s="115"/>
      <c r="H64" s="117"/>
      <c r="I64" s="122"/>
      <c r="J64" s="63"/>
      <c r="K64" s="55">
        <v>623</v>
      </c>
    </row>
    <row r="65" spans="1:11" x14ac:dyDescent="0.25">
      <c r="A65" s="107"/>
      <c r="B65" s="125"/>
      <c r="C65" s="92" t="s">
        <v>244</v>
      </c>
      <c r="D65" s="4" t="s">
        <v>245</v>
      </c>
      <c r="E65" s="5" t="s">
        <v>246</v>
      </c>
      <c r="F65" s="34"/>
      <c r="G65" s="115"/>
      <c r="H65" s="117"/>
      <c r="I65" s="122"/>
      <c r="J65" s="63"/>
      <c r="K65" s="55">
        <v>268</v>
      </c>
    </row>
    <row r="66" spans="1:11" ht="29.25" x14ac:dyDescent="0.25">
      <c r="A66" s="107"/>
      <c r="B66" s="125"/>
      <c r="C66" s="92" t="s">
        <v>247</v>
      </c>
      <c r="D66" s="4" t="s">
        <v>248</v>
      </c>
      <c r="E66" s="5" t="s">
        <v>249</v>
      </c>
      <c r="F66" s="35"/>
      <c r="G66" s="116"/>
      <c r="H66" s="117"/>
      <c r="I66" s="113"/>
      <c r="J66" s="62"/>
      <c r="K66" s="55">
        <v>40</v>
      </c>
    </row>
    <row r="67" spans="1:11" ht="29.25" x14ac:dyDescent="0.25">
      <c r="A67" s="107"/>
      <c r="B67" s="125"/>
      <c r="C67" s="92" t="s">
        <v>265</v>
      </c>
      <c r="D67" s="4" t="s">
        <v>266</v>
      </c>
      <c r="E67" s="5" t="s">
        <v>267</v>
      </c>
      <c r="G67" s="51" t="s">
        <v>268</v>
      </c>
      <c r="H67" s="111"/>
      <c r="I67" s="1">
        <v>61370</v>
      </c>
      <c r="K67" s="55">
        <v>881</v>
      </c>
    </row>
    <row r="68" spans="1:11" ht="29.25" x14ac:dyDescent="0.25">
      <c r="A68" s="107"/>
      <c r="B68" s="125"/>
      <c r="C68" s="92" t="s">
        <v>250</v>
      </c>
      <c r="D68" s="4" t="s">
        <v>251</v>
      </c>
      <c r="E68" s="5" t="s">
        <v>252</v>
      </c>
      <c r="F68" s="34"/>
      <c r="G68" s="114" t="s">
        <v>239</v>
      </c>
      <c r="H68" s="110" t="s">
        <v>264</v>
      </c>
      <c r="I68" s="112">
        <v>61390</v>
      </c>
      <c r="J68" s="61"/>
      <c r="K68" s="55">
        <v>56</v>
      </c>
    </row>
    <row r="69" spans="1:11" x14ac:dyDescent="0.25">
      <c r="A69" s="107"/>
      <c r="B69" s="125"/>
      <c r="C69" s="92" t="s">
        <v>254</v>
      </c>
      <c r="D69" s="4" t="s">
        <v>255</v>
      </c>
      <c r="E69" s="5" t="s">
        <v>256</v>
      </c>
      <c r="F69" s="34"/>
      <c r="G69" s="115"/>
      <c r="H69" s="117"/>
      <c r="I69" s="122"/>
      <c r="J69" s="63"/>
      <c r="K69" s="55">
        <v>85</v>
      </c>
    </row>
    <row r="70" spans="1:11" x14ac:dyDescent="0.25">
      <c r="A70" s="107"/>
      <c r="B70" s="125"/>
      <c r="C70" s="92" t="s">
        <v>257</v>
      </c>
      <c r="D70" s="4" t="s">
        <v>258</v>
      </c>
      <c r="E70" s="5" t="s">
        <v>259</v>
      </c>
      <c r="F70" s="35"/>
      <c r="G70" s="115"/>
      <c r="H70" s="117"/>
      <c r="I70" s="113"/>
      <c r="J70" s="62"/>
      <c r="K70" s="55">
        <v>37</v>
      </c>
    </row>
    <row r="71" spans="1:11" ht="29.25" x14ac:dyDescent="0.25">
      <c r="A71" s="107"/>
      <c r="B71" s="126"/>
      <c r="C71" s="92" t="s">
        <v>260</v>
      </c>
      <c r="D71" s="15" t="s">
        <v>261</v>
      </c>
      <c r="E71" s="5" t="s">
        <v>262</v>
      </c>
      <c r="G71" s="116"/>
      <c r="H71" s="111"/>
      <c r="I71" s="1">
        <v>61390</v>
      </c>
      <c r="K71" s="55">
        <v>65</v>
      </c>
    </row>
    <row r="72" spans="1:11" ht="29.25" x14ac:dyDescent="0.25">
      <c r="A72" s="107"/>
      <c r="B72" s="108" t="s">
        <v>270</v>
      </c>
      <c r="C72" s="83" t="s">
        <v>271</v>
      </c>
      <c r="D72" s="4" t="s">
        <v>272</v>
      </c>
      <c r="E72" s="5" t="s">
        <v>273</v>
      </c>
      <c r="G72" s="47" t="s">
        <v>274</v>
      </c>
      <c r="H72" s="41" t="s">
        <v>275</v>
      </c>
      <c r="I72" s="1">
        <v>61590</v>
      </c>
      <c r="K72" s="55">
        <v>100</v>
      </c>
    </row>
    <row r="73" spans="1:11" ht="29.25" customHeight="1" x14ac:dyDescent="0.25">
      <c r="A73" s="107"/>
      <c r="B73" s="108"/>
      <c r="C73" s="83" t="s">
        <v>276</v>
      </c>
      <c r="D73" s="4" t="s">
        <v>277</v>
      </c>
      <c r="E73" s="5" t="s">
        <v>278</v>
      </c>
      <c r="G73" s="109" t="s">
        <v>279</v>
      </c>
      <c r="H73" s="110" t="s">
        <v>280</v>
      </c>
      <c r="I73" s="112">
        <v>61600</v>
      </c>
      <c r="J73" s="61"/>
      <c r="K73" s="55">
        <v>161</v>
      </c>
    </row>
    <row r="74" spans="1:11" ht="29.25" x14ac:dyDescent="0.25">
      <c r="A74" s="107"/>
      <c r="B74" s="108"/>
      <c r="C74" s="83" t="s">
        <v>281</v>
      </c>
      <c r="D74" s="4" t="s">
        <v>282</v>
      </c>
      <c r="E74" s="5" t="s">
        <v>283</v>
      </c>
      <c r="G74" s="109"/>
      <c r="H74" s="111"/>
      <c r="I74" s="113"/>
      <c r="J74" s="62"/>
      <c r="K74" s="55">
        <v>7</v>
      </c>
    </row>
    <row r="75" spans="1:11" ht="15" customHeight="1" x14ac:dyDescent="0.25">
      <c r="A75" s="107"/>
      <c r="B75" s="108" t="s">
        <v>284</v>
      </c>
      <c r="C75" s="83" t="s">
        <v>285</v>
      </c>
      <c r="D75" s="4" t="s">
        <v>286</v>
      </c>
      <c r="E75" s="5" t="s">
        <v>287</v>
      </c>
      <c r="G75" s="109" t="s">
        <v>288</v>
      </c>
      <c r="H75" s="110" t="s">
        <v>289</v>
      </c>
      <c r="I75" s="112">
        <v>61555</v>
      </c>
      <c r="J75" s="61"/>
      <c r="K75" s="55">
        <v>86</v>
      </c>
    </row>
    <row r="76" spans="1:11" x14ac:dyDescent="0.25">
      <c r="A76" s="107"/>
      <c r="B76" s="108"/>
      <c r="C76" s="83" t="s">
        <v>290</v>
      </c>
      <c r="D76" s="4" t="s">
        <v>291</v>
      </c>
      <c r="E76" s="5" t="s">
        <v>292</v>
      </c>
      <c r="G76" s="109"/>
      <c r="H76" s="117"/>
      <c r="I76" s="122"/>
      <c r="J76" s="63"/>
      <c r="K76" s="55">
        <v>117</v>
      </c>
    </row>
    <row r="77" spans="1:11" x14ac:dyDescent="0.25">
      <c r="A77" s="107"/>
      <c r="B77" s="108"/>
      <c r="C77" s="83" t="s">
        <v>293</v>
      </c>
      <c r="D77" s="4" t="s">
        <v>294</v>
      </c>
      <c r="E77" s="5" t="s">
        <v>295</v>
      </c>
      <c r="G77" s="109"/>
      <c r="H77" s="111"/>
      <c r="I77" s="113"/>
      <c r="J77" s="62"/>
      <c r="K77" s="55">
        <v>18</v>
      </c>
    </row>
    <row r="78" spans="1:11" x14ac:dyDescent="0.25">
      <c r="A78" s="107"/>
      <c r="B78" s="108"/>
      <c r="C78" s="83" t="s">
        <v>296</v>
      </c>
      <c r="D78" s="4" t="s">
        <v>297</v>
      </c>
      <c r="E78" s="5" t="s">
        <v>298</v>
      </c>
      <c r="G78" s="109" t="s">
        <v>299</v>
      </c>
      <c r="H78" s="110" t="s">
        <v>240</v>
      </c>
      <c r="I78" s="112">
        <v>61355</v>
      </c>
      <c r="J78" s="61"/>
      <c r="K78" s="55">
        <v>24</v>
      </c>
    </row>
    <row r="79" spans="1:11" ht="29.25" x14ac:dyDescent="0.25">
      <c r="A79" s="107"/>
      <c r="B79" s="108"/>
      <c r="C79" s="83" t="s">
        <v>300</v>
      </c>
      <c r="D79" s="4" t="s">
        <v>301</v>
      </c>
      <c r="E79" s="5" t="s">
        <v>302</v>
      </c>
      <c r="G79" s="109"/>
      <c r="H79" s="117"/>
      <c r="I79" s="122"/>
      <c r="J79" s="63"/>
      <c r="K79" s="55">
        <v>33</v>
      </c>
    </row>
    <row r="80" spans="1:11" ht="29.25" x14ac:dyDescent="0.25">
      <c r="A80" s="107"/>
      <c r="B80" s="108"/>
      <c r="C80" s="83" t="s">
        <v>303</v>
      </c>
      <c r="D80" s="4" t="s">
        <v>304</v>
      </c>
      <c r="E80" s="5" t="s">
        <v>305</v>
      </c>
      <c r="G80" s="109"/>
      <c r="H80" s="117"/>
      <c r="I80" s="122"/>
      <c r="J80" s="63"/>
      <c r="K80" s="55">
        <v>5</v>
      </c>
    </row>
    <row r="81" spans="1:11" ht="29.25" x14ac:dyDescent="0.25">
      <c r="A81" s="107"/>
      <c r="B81" s="108"/>
      <c r="C81" s="83" t="s">
        <v>306</v>
      </c>
      <c r="D81" s="4" t="s">
        <v>307</v>
      </c>
      <c r="E81" s="5" t="s">
        <v>308</v>
      </c>
      <c r="G81" s="109"/>
      <c r="H81" s="117"/>
      <c r="I81" s="122"/>
      <c r="J81" s="63"/>
      <c r="K81" s="55">
        <v>34</v>
      </c>
    </row>
    <row r="82" spans="1:11" ht="29.25" x14ac:dyDescent="0.25">
      <c r="A82" s="107"/>
      <c r="B82" s="108"/>
      <c r="C82" s="83" t="s">
        <v>309</v>
      </c>
      <c r="D82" s="4" t="s">
        <v>310</v>
      </c>
      <c r="E82" s="5" t="s">
        <v>311</v>
      </c>
      <c r="G82" s="109"/>
      <c r="H82" s="117"/>
      <c r="I82" s="122"/>
      <c r="J82" s="63"/>
      <c r="K82" s="55">
        <v>7</v>
      </c>
    </row>
    <row r="83" spans="1:11" x14ac:dyDescent="0.25">
      <c r="A83" s="107"/>
      <c r="B83" s="108"/>
      <c r="C83" s="83" t="s">
        <v>312</v>
      </c>
      <c r="D83" s="4" t="s">
        <v>313</v>
      </c>
      <c r="E83" s="5" t="s">
        <v>314</v>
      </c>
      <c r="G83" s="109"/>
      <c r="H83" s="117"/>
      <c r="I83" s="122"/>
      <c r="J83" s="63"/>
      <c r="K83" s="55">
        <v>28</v>
      </c>
    </row>
    <row r="84" spans="1:11" x14ac:dyDescent="0.25">
      <c r="A84" s="107"/>
      <c r="B84" s="108"/>
      <c r="C84" s="83" t="s">
        <v>315</v>
      </c>
      <c r="D84" s="4" t="s">
        <v>316</v>
      </c>
      <c r="E84" s="5" t="s">
        <v>317</v>
      </c>
      <c r="G84" s="109"/>
      <c r="H84" s="117"/>
      <c r="I84" s="122"/>
      <c r="J84" s="63"/>
      <c r="K84" s="55">
        <v>298</v>
      </c>
    </row>
    <row r="85" spans="1:11" ht="29.25" x14ac:dyDescent="0.25">
      <c r="A85" s="107"/>
      <c r="B85" s="108"/>
      <c r="C85" s="83" t="s">
        <v>318</v>
      </c>
      <c r="D85" s="4" t="s">
        <v>319</v>
      </c>
      <c r="E85" s="5" t="s">
        <v>317</v>
      </c>
      <c r="G85" s="109"/>
      <c r="H85" s="111"/>
      <c r="I85" s="113"/>
      <c r="J85" s="62"/>
      <c r="K85" s="55">
        <v>181</v>
      </c>
    </row>
    <row r="86" spans="1:11" ht="15" customHeight="1" x14ac:dyDescent="0.25">
      <c r="A86" s="107"/>
      <c r="B86" s="108" t="s">
        <v>320</v>
      </c>
      <c r="C86" s="83" t="s">
        <v>321</v>
      </c>
      <c r="D86" s="4" t="s">
        <v>322</v>
      </c>
      <c r="E86" s="5" t="s">
        <v>323</v>
      </c>
      <c r="G86" s="109" t="s">
        <v>324</v>
      </c>
      <c r="H86" s="110" t="s">
        <v>325</v>
      </c>
      <c r="I86" s="112">
        <v>61190</v>
      </c>
      <c r="J86" s="61"/>
      <c r="K86" s="55">
        <v>0</v>
      </c>
    </row>
    <row r="87" spans="1:11" ht="29.25" x14ac:dyDescent="0.25">
      <c r="A87" s="107"/>
      <c r="B87" s="108"/>
      <c r="C87" s="83" t="s">
        <v>326</v>
      </c>
      <c r="D87" s="4" t="s">
        <v>327</v>
      </c>
      <c r="E87" s="5" t="s">
        <v>328</v>
      </c>
      <c r="G87" s="123"/>
      <c r="H87" s="111"/>
      <c r="I87" s="113"/>
      <c r="J87" s="62"/>
      <c r="K87" s="55">
        <v>17</v>
      </c>
    </row>
    <row r="88" spans="1:11" x14ac:dyDescent="0.25">
      <c r="A88" s="107"/>
      <c r="B88" s="108"/>
      <c r="C88" s="83" t="s">
        <v>329</v>
      </c>
      <c r="D88" s="4" t="s">
        <v>330</v>
      </c>
      <c r="E88" s="5" t="s">
        <v>331</v>
      </c>
      <c r="G88" s="123"/>
      <c r="H88" s="110" t="s">
        <v>332</v>
      </c>
      <c r="I88" s="112">
        <v>61150</v>
      </c>
      <c r="J88" s="61"/>
      <c r="K88" s="55">
        <v>24</v>
      </c>
    </row>
    <row r="89" spans="1:11" ht="29.25" x14ac:dyDescent="0.25">
      <c r="A89" s="107"/>
      <c r="B89" s="108"/>
      <c r="C89" s="83" t="s">
        <v>333</v>
      </c>
      <c r="D89" s="4" t="s">
        <v>334</v>
      </c>
      <c r="E89" s="5" t="s">
        <v>335</v>
      </c>
      <c r="G89" s="123"/>
      <c r="H89" s="111"/>
      <c r="I89" s="113"/>
      <c r="J89" s="62"/>
      <c r="K89" s="55">
        <v>15</v>
      </c>
    </row>
    <row r="90" spans="1:11" ht="15" customHeight="1" x14ac:dyDescent="0.25">
      <c r="A90" s="107" t="s">
        <v>226</v>
      </c>
      <c r="B90" s="108" t="s">
        <v>336</v>
      </c>
      <c r="C90" s="83" t="s">
        <v>337</v>
      </c>
      <c r="D90" s="99" t="s">
        <v>338</v>
      </c>
      <c r="E90" s="5" t="s">
        <v>339</v>
      </c>
      <c r="G90" s="109" t="s">
        <v>340</v>
      </c>
      <c r="H90" s="110" t="s">
        <v>341</v>
      </c>
      <c r="I90" s="112">
        <v>61270</v>
      </c>
      <c r="J90" s="61"/>
      <c r="K90" s="55">
        <v>285</v>
      </c>
    </row>
    <row r="91" spans="1:11" x14ac:dyDescent="0.25">
      <c r="A91" s="107"/>
      <c r="B91" s="108"/>
      <c r="C91" s="83" t="s">
        <v>342</v>
      </c>
      <c r="D91" s="4" t="s">
        <v>343</v>
      </c>
      <c r="E91" s="5" t="s">
        <v>344</v>
      </c>
      <c r="G91" s="123"/>
      <c r="H91" s="117"/>
      <c r="I91" s="122"/>
      <c r="J91" s="63"/>
      <c r="K91" s="55">
        <v>0</v>
      </c>
    </row>
    <row r="92" spans="1:11" ht="29.25" x14ac:dyDescent="0.25">
      <c r="A92" s="107"/>
      <c r="B92" s="108"/>
      <c r="C92" s="83" t="s">
        <v>345</v>
      </c>
      <c r="D92" s="4" t="s">
        <v>346</v>
      </c>
      <c r="E92" s="5" t="s">
        <v>347</v>
      </c>
      <c r="G92" s="123"/>
      <c r="H92" s="111"/>
      <c r="I92" s="113"/>
      <c r="J92" s="62"/>
      <c r="K92" s="55">
        <v>60</v>
      </c>
    </row>
    <row r="93" spans="1:11" ht="29.25" x14ac:dyDescent="0.25">
      <c r="A93" s="107"/>
      <c r="B93" s="108"/>
      <c r="C93" s="83" t="s">
        <v>348</v>
      </c>
      <c r="D93" s="4" t="s">
        <v>349</v>
      </c>
      <c r="E93" s="5" t="s">
        <v>350</v>
      </c>
      <c r="G93" s="123"/>
      <c r="H93" s="41" t="s">
        <v>351</v>
      </c>
      <c r="I93" s="1">
        <v>61280</v>
      </c>
      <c r="K93" s="55">
        <v>71</v>
      </c>
    </row>
    <row r="94" spans="1:11" ht="29.25" x14ac:dyDescent="0.25">
      <c r="A94" s="107"/>
      <c r="B94" s="108"/>
      <c r="C94" s="83" t="s">
        <v>352</v>
      </c>
      <c r="D94" s="4" t="s">
        <v>353</v>
      </c>
      <c r="E94" s="5" t="s">
        <v>354</v>
      </c>
      <c r="G94" s="47" t="s">
        <v>355</v>
      </c>
      <c r="H94" s="41" t="s">
        <v>356</v>
      </c>
      <c r="I94" s="1">
        <v>61040</v>
      </c>
      <c r="K94" s="55">
        <v>42</v>
      </c>
    </row>
    <row r="95" spans="1:11" ht="15" customHeight="1" x14ac:dyDescent="0.25">
      <c r="A95" s="107"/>
      <c r="B95" s="127" t="s">
        <v>357</v>
      </c>
      <c r="C95" s="83" t="s">
        <v>358</v>
      </c>
      <c r="D95" s="99" t="s">
        <v>359</v>
      </c>
      <c r="E95" s="5" t="s">
        <v>360</v>
      </c>
      <c r="G95" s="114" t="s">
        <v>361</v>
      </c>
      <c r="H95" s="110" t="s">
        <v>362</v>
      </c>
      <c r="I95" s="112">
        <v>61510</v>
      </c>
      <c r="J95" s="61"/>
      <c r="K95" s="55">
        <v>269</v>
      </c>
    </row>
    <row r="96" spans="1:11" ht="29.25" x14ac:dyDescent="0.25">
      <c r="A96" s="107"/>
      <c r="B96" s="128"/>
      <c r="C96" s="83" t="s">
        <v>363</v>
      </c>
      <c r="D96" s="4" t="s">
        <v>364</v>
      </c>
      <c r="E96" s="5" t="s">
        <v>365</v>
      </c>
      <c r="G96" s="115"/>
      <c r="H96" s="117"/>
      <c r="I96" s="122"/>
      <c r="J96" s="63"/>
      <c r="K96" s="55">
        <v>28</v>
      </c>
    </row>
    <row r="97" spans="1:11" x14ac:dyDescent="0.25">
      <c r="A97" s="107"/>
      <c r="B97" s="128"/>
      <c r="C97" s="83" t="s">
        <v>366</v>
      </c>
      <c r="D97" s="4" t="s">
        <v>367</v>
      </c>
      <c r="E97" s="5" t="s">
        <v>368</v>
      </c>
      <c r="G97" s="115"/>
      <c r="H97" s="111"/>
      <c r="I97" s="113"/>
      <c r="J97" s="62"/>
      <c r="K97" s="55">
        <v>10</v>
      </c>
    </row>
    <row r="98" spans="1:11" ht="29.25" x14ac:dyDescent="0.25">
      <c r="A98" s="107"/>
      <c r="B98" s="128"/>
      <c r="C98" s="83" t="s">
        <v>372</v>
      </c>
      <c r="D98" s="4" t="s">
        <v>373</v>
      </c>
      <c r="E98" s="5" t="s">
        <v>374</v>
      </c>
      <c r="G98" s="116"/>
      <c r="H98" s="100" t="s">
        <v>253</v>
      </c>
      <c r="I98" s="96">
        <v>61490</v>
      </c>
      <c r="J98" s="62"/>
      <c r="K98" s="55">
        <v>23</v>
      </c>
    </row>
    <row r="99" spans="1:11" x14ac:dyDescent="0.25">
      <c r="A99" s="107"/>
      <c r="B99" s="128"/>
      <c r="C99" s="83" t="s">
        <v>375</v>
      </c>
      <c r="D99" s="4" t="s">
        <v>376</v>
      </c>
      <c r="E99" s="5" t="s">
        <v>377</v>
      </c>
      <c r="F99" s="33"/>
      <c r="G99" s="114" t="s">
        <v>378</v>
      </c>
      <c r="H99" s="41" t="s">
        <v>379</v>
      </c>
      <c r="I99" s="1">
        <v>61500</v>
      </c>
      <c r="K99" s="55">
        <v>300</v>
      </c>
    </row>
    <row r="100" spans="1:11" ht="29.25" x14ac:dyDescent="0.25">
      <c r="A100" s="107"/>
      <c r="B100" s="128"/>
      <c r="C100" s="83" t="s">
        <v>380</v>
      </c>
      <c r="D100" s="4" t="s">
        <v>381</v>
      </c>
      <c r="E100" s="5" t="s">
        <v>382</v>
      </c>
      <c r="F100" s="34"/>
      <c r="G100" s="115"/>
      <c r="H100" s="110" t="s">
        <v>383</v>
      </c>
      <c r="I100" s="112">
        <v>61520</v>
      </c>
      <c r="J100" s="61"/>
      <c r="K100" s="55">
        <v>282</v>
      </c>
    </row>
    <row r="101" spans="1:11" ht="29.25" x14ac:dyDescent="0.25">
      <c r="A101" s="107"/>
      <c r="B101" s="128"/>
      <c r="C101" s="101" t="s">
        <v>384</v>
      </c>
      <c r="D101" s="102" t="s">
        <v>385</v>
      </c>
      <c r="E101" s="103" t="s">
        <v>386</v>
      </c>
      <c r="F101" s="106"/>
      <c r="G101" s="116"/>
      <c r="H101" s="111"/>
      <c r="I101" s="113"/>
      <c r="J101" s="62"/>
      <c r="K101" s="55">
        <v>0</v>
      </c>
    </row>
    <row r="102" spans="1:11" ht="29.25" x14ac:dyDescent="0.25">
      <c r="A102" s="107"/>
      <c r="B102" s="128"/>
      <c r="C102" s="83" t="s">
        <v>387</v>
      </c>
      <c r="D102" s="4" t="s">
        <v>388</v>
      </c>
      <c r="E102" s="5" t="s">
        <v>389</v>
      </c>
      <c r="G102" s="114" t="s">
        <v>263</v>
      </c>
      <c r="H102" s="130" t="s">
        <v>390</v>
      </c>
      <c r="I102" s="96">
        <v>61440</v>
      </c>
      <c r="J102" s="93"/>
      <c r="K102" s="55">
        <v>428</v>
      </c>
    </row>
    <row r="103" spans="1:11" ht="29.25" x14ac:dyDescent="0.25">
      <c r="A103" s="107"/>
      <c r="B103" s="128"/>
      <c r="C103" s="83" t="s">
        <v>391</v>
      </c>
      <c r="D103" s="4" t="s">
        <v>392</v>
      </c>
      <c r="E103" s="5" t="s">
        <v>393</v>
      </c>
      <c r="G103" s="116"/>
      <c r="H103" s="131"/>
      <c r="I103" s="97"/>
      <c r="J103" s="95"/>
      <c r="K103" s="55">
        <v>566</v>
      </c>
    </row>
    <row r="104" spans="1:11" ht="29.25" x14ac:dyDescent="0.25">
      <c r="A104" s="107"/>
      <c r="B104" s="128"/>
      <c r="C104" s="101" t="s">
        <v>369</v>
      </c>
      <c r="D104" s="102" t="s">
        <v>370</v>
      </c>
      <c r="E104" s="103" t="s">
        <v>371</v>
      </c>
      <c r="F104" s="104"/>
      <c r="G104" s="105" t="s">
        <v>361</v>
      </c>
      <c r="H104" s="131"/>
      <c r="J104" s="61"/>
      <c r="K104" s="55">
        <v>15</v>
      </c>
    </row>
    <row r="105" spans="1:11" ht="29.25" x14ac:dyDescent="0.25">
      <c r="A105" s="107"/>
      <c r="B105" s="128"/>
      <c r="C105" s="83" t="s">
        <v>394</v>
      </c>
      <c r="D105" s="4" t="s">
        <v>395</v>
      </c>
      <c r="E105" s="5" t="s">
        <v>396</v>
      </c>
      <c r="G105" s="114" t="s">
        <v>263</v>
      </c>
      <c r="H105" s="131"/>
      <c r="I105" s="97"/>
      <c r="J105" s="95"/>
      <c r="K105" s="55">
        <v>109</v>
      </c>
    </row>
    <row r="106" spans="1:11" s="5" customFormat="1" x14ac:dyDescent="0.25">
      <c r="A106" s="107"/>
      <c r="B106" s="129"/>
      <c r="C106" s="87" t="s">
        <v>397</v>
      </c>
      <c r="D106" s="4" t="s">
        <v>398</v>
      </c>
      <c r="E106" s="5" t="s">
        <v>399</v>
      </c>
      <c r="F106" s="31"/>
      <c r="G106" s="116"/>
      <c r="H106" s="132"/>
      <c r="I106" s="98"/>
      <c r="J106" s="94"/>
      <c r="K106" s="55">
        <v>29</v>
      </c>
    </row>
    <row r="107" spans="1:11" ht="15" customHeight="1" x14ac:dyDescent="0.25">
      <c r="A107" s="107" t="s">
        <v>226</v>
      </c>
      <c r="B107" s="127" t="s">
        <v>400</v>
      </c>
      <c r="C107" s="92" t="s">
        <v>401</v>
      </c>
      <c r="D107" s="99" t="s">
        <v>402</v>
      </c>
      <c r="E107" s="5" t="s">
        <v>403</v>
      </c>
      <c r="F107" s="33"/>
      <c r="G107" s="114" t="s">
        <v>404</v>
      </c>
      <c r="H107" s="180" t="s">
        <v>460</v>
      </c>
      <c r="I107" s="182"/>
      <c r="J107" s="178"/>
      <c r="K107" s="55">
        <v>200</v>
      </c>
    </row>
    <row r="108" spans="1:11" x14ac:dyDescent="0.25">
      <c r="A108" s="107"/>
      <c r="B108" s="128"/>
      <c r="C108" s="92" t="s">
        <v>408</v>
      </c>
      <c r="D108" s="4" t="s">
        <v>409</v>
      </c>
      <c r="E108" s="5" t="s">
        <v>410</v>
      </c>
      <c r="F108" s="34"/>
      <c r="G108" s="115"/>
      <c r="H108" s="181"/>
      <c r="I108" s="183"/>
      <c r="J108" s="179"/>
      <c r="K108" s="55">
        <v>72</v>
      </c>
    </row>
    <row r="109" spans="1:11" ht="29.25" customHeight="1" x14ac:dyDescent="0.25">
      <c r="A109" s="107"/>
      <c r="B109" s="128"/>
      <c r="C109" s="92" t="s">
        <v>405</v>
      </c>
      <c r="D109" s="4" t="s">
        <v>406</v>
      </c>
      <c r="E109" s="5" t="s">
        <v>407</v>
      </c>
      <c r="F109" s="35"/>
      <c r="G109" s="116"/>
      <c r="H109" s="45" t="s">
        <v>240</v>
      </c>
      <c r="I109" s="29">
        <v>61355</v>
      </c>
      <c r="J109" s="69"/>
      <c r="K109" s="55">
        <v>20</v>
      </c>
    </row>
    <row r="110" spans="1:11" ht="15" customHeight="1" x14ac:dyDescent="0.25">
      <c r="A110" s="107"/>
      <c r="B110" s="128"/>
      <c r="C110" s="92" t="s">
        <v>411</v>
      </c>
      <c r="D110" s="4" t="s">
        <v>412</v>
      </c>
      <c r="E110" s="5" t="s">
        <v>413</v>
      </c>
      <c r="G110" s="109" t="s">
        <v>268</v>
      </c>
      <c r="H110" s="110" t="s">
        <v>269</v>
      </c>
      <c r="I110" s="112">
        <v>61370</v>
      </c>
      <c r="J110" s="61"/>
      <c r="K110" s="55">
        <v>15</v>
      </c>
    </row>
    <row r="111" spans="1:11" x14ac:dyDescent="0.25">
      <c r="A111" s="107"/>
      <c r="B111" s="128"/>
      <c r="C111" s="92" t="s">
        <v>414</v>
      </c>
      <c r="D111" s="4" t="s">
        <v>415</v>
      </c>
      <c r="E111" s="5" t="s">
        <v>416</v>
      </c>
      <c r="G111" s="109"/>
      <c r="H111" s="117"/>
      <c r="I111" s="122"/>
      <c r="J111" s="63"/>
      <c r="K111" s="55">
        <v>19</v>
      </c>
    </row>
    <row r="112" spans="1:11" x14ac:dyDescent="0.25">
      <c r="A112" s="107"/>
      <c r="B112" s="128"/>
      <c r="C112" s="92" t="s">
        <v>417</v>
      </c>
      <c r="D112" s="4" t="s">
        <v>418</v>
      </c>
      <c r="E112" s="5" t="s">
        <v>419</v>
      </c>
      <c r="G112" s="109"/>
      <c r="H112" s="117"/>
      <c r="I112" s="122"/>
      <c r="J112" s="63"/>
      <c r="K112" s="55">
        <v>164</v>
      </c>
    </row>
    <row r="113" spans="1:12" ht="29.25" x14ac:dyDescent="0.25">
      <c r="A113" s="107"/>
      <c r="B113" s="128"/>
      <c r="C113" s="92" t="s">
        <v>420</v>
      </c>
      <c r="D113" s="4" t="s">
        <v>421</v>
      </c>
      <c r="E113" s="5" t="s">
        <v>422</v>
      </c>
      <c r="G113" s="109"/>
      <c r="H113" s="117"/>
      <c r="I113" s="122"/>
      <c r="J113" s="63"/>
      <c r="K113" s="55">
        <v>52</v>
      </c>
    </row>
    <row r="114" spans="1:12" ht="29.25" x14ac:dyDescent="0.25">
      <c r="A114" s="107"/>
      <c r="B114" s="128"/>
      <c r="C114" s="92" t="s">
        <v>423</v>
      </c>
      <c r="D114" s="4" t="s">
        <v>424</v>
      </c>
      <c r="E114" s="5" t="s">
        <v>425</v>
      </c>
      <c r="G114" s="109"/>
      <c r="H114" s="117"/>
      <c r="I114" s="122"/>
      <c r="J114" s="63"/>
      <c r="K114" s="55">
        <v>89</v>
      </c>
    </row>
    <row r="115" spans="1:12" ht="29.25" customHeight="1" x14ac:dyDescent="0.25">
      <c r="A115" s="107"/>
      <c r="B115" s="128"/>
      <c r="C115" s="92" t="s">
        <v>426</v>
      </c>
      <c r="D115" s="4" t="s">
        <v>427</v>
      </c>
      <c r="E115" s="5" t="s">
        <v>428</v>
      </c>
      <c r="G115" s="109"/>
      <c r="H115" s="117"/>
      <c r="I115" s="122"/>
      <c r="J115" s="63"/>
      <c r="K115" s="55">
        <v>44</v>
      </c>
    </row>
    <row r="116" spans="1:12" ht="42.75" x14ac:dyDescent="0.25">
      <c r="A116" s="107"/>
      <c r="B116" s="128"/>
      <c r="C116" s="92" t="s">
        <v>429</v>
      </c>
      <c r="D116" s="4" t="s">
        <v>430</v>
      </c>
      <c r="E116" s="5" t="s">
        <v>431</v>
      </c>
      <c r="G116" s="109"/>
      <c r="H116" s="42" t="s">
        <v>458</v>
      </c>
      <c r="I116" s="28" t="s">
        <v>459</v>
      </c>
      <c r="J116" s="66"/>
      <c r="K116" s="55">
        <v>402</v>
      </c>
    </row>
    <row r="117" spans="1:12" ht="29.25" x14ac:dyDescent="0.25">
      <c r="A117" s="107"/>
      <c r="B117" s="128"/>
      <c r="C117" s="92" t="s">
        <v>432</v>
      </c>
      <c r="D117" s="4" t="s">
        <v>433</v>
      </c>
      <c r="E117" s="5" t="s">
        <v>434</v>
      </c>
      <c r="G117" s="109"/>
      <c r="H117" s="41" t="s">
        <v>435</v>
      </c>
      <c r="I117" s="1">
        <v>61410</v>
      </c>
      <c r="K117" s="55">
        <v>31</v>
      </c>
    </row>
    <row r="118" spans="1:12" x14ac:dyDescent="0.25">
      <c r="A118" s="107"/>
      <c r="B118" s="128"/>
      <c r="C118" s="92" t="s">
        <v>436</v>
      </c>
      <c r="D118" s="4" t="s">
        <v>437</v>
      </c>
      <c r="E118" s="5" t="s">
        <v>438</v>
      </c>
      <c r="G118" s="109"/>
      <c r="H118" s="110" t="s">
        <v>439</v>
      </c>
      <c r="I118" s="112">
        <v>61350</v>
      </c>
      <c r="J118" s="61"/>
      <c r="K118" s="55">
        <v>341</v>
      </c>
    </row>
    <row r="119" spans="1:12" ht="29.25" x14ac:dyDescent="0.25">
      <c r="A119" s="107"/>
      <c r="B119" s="128"/>
      <c r="C119" s="92" t="s">
        <v>440</v>
      </c>
      <c r="D119" s="4" t="s">
        <v>441</v>
      </c>
      <c r="E119" s="5" t="s">
        <v>442</v>
      </c>
      <c r="G119" s="109"/>
      <c r="H119" s="117"/>
      <c r="I119" s="122"/>
      <c r="J119" s="63"/>
      <c r="K119" s="55">
        <v>115</v>
      </c>
    </row>
    <row r="120" spans="1:12" x14ac:dyDescent="0.25">
      <c r="A120" s="107"/>
      <c r="B120" s="128"/>
      <c r="C120" s="92" t="s">
        <v>443</v>
      </c>
      <c r="D120" s="4" t="s">
        <v>444</v>
      </c>
      <c r="E120" s="5" t="s">
        <v>445</v>
      </c>
      <c r="G120" s="109"/>
      <c r="H120" s="117"/>
      <c r="I120" s="122"/>
      <c r="J120" s="63"/>
      <c r="K120" s="55">
        <v>82</v>
      </c>
    </row>
    <row r="121" spans="1:12" ht="29.25" x14ac:dyDescent="0.25">
      <c r="A121" s="107"/>
      <c r="B121" s="128"/>
      <c r="C121" s="92" t="s">
        <v>446</v>
      </c>
      <c r="D121" s="4" t="s">
        <v>447</v>
      </c>
      <c r="E121" s="5" t="s">
        <v>448</v>
      </c>
      <c r="G121" s="109"/>
      <c r="H121" s="117"/>
      <c r="I121" s="122"/>
      <c r="J121" s="63"/>
      <c r="K121" s="55">
        <v>189</v>
      </c>
    </row>
    <row r="122" spans="1:12" ht="29.25" x14ac:dyDescent="0.25">
      <c r="A122" s="107"/>
      <c r="B122" s="128"/>
      <c r="C122" s="92" t="s">
        <v>449</v>
      </c>
      <c r="D122" s="4" t="s">
        <v>450</v>
      </c>
      <c r="E122" s="5" t="s">
        <v>451</v>
      </c>
      <c r="G122" s="109"/>
      <c r="H122" s="117"/>
      <c r="I122" s="122"/>
      <c r="J122" s="63"/>
      <c r="K122" s="55">
        <v>165</v>
      </c>
    </row>
    <row r="123" spans="1:12" ht="29.25" x14ac:dyDescent="0.25">
      <c r="A123" s="107"/>
      <c r="B123" s="129"/>
      <c r="C123" s="92" t="s">
        <v>452</v>
      </c>
      <c r="D123" s="4" t="s">
        <v>453</v>
      </c>
      <c r="E123" s="5" t="s">
        <v>438</v>
      </c>
      <c r="G123" s="109"/>
      <c r="H123" s="111"/>
      <c r="I123" s="113"/>
      <c r="J123" s="62"/>
      <c r="K123" s="55">
        <v>239</v>
      </c>
    </row>
    <row r="124" spans="1:12" s="12" customFormat="1" x14ac:dyDescent="0.25">
      <c r="A124" s="107"/>
      <c r="B124" s="79"/>
      <c r="C124" s="88"/>
      <c r="D124" s="17"/>
      <c r="E124" s="17"/>
      <c r="F124" s="38"/>
      <c r="G124" s="52"/>
      <c r="H124" s="46"/>
      <c r="I124" s="16"/>
      <c r="J124" s="70"/>
      <c r="K124" s="59">
        <v>8685</v>
      </c>
    </row>
    <row r="125" spans="1:12" s="12" customFormat="1" ht="29.25" customHeight="1" x14ac:dyDescent="0.25">
      <c r="A125" s="91"/>
      <c r="B125" s="80"/>
      <c r="C125" s="89"/>
      <c r="D125" s="19"/>
      <c r="E125" s="20"/>
      <c r="F125" s="30"/>
      <c r="G125" s="53"/>
      <c r="H125" s="19"/>
      <c r="I125" s="21"/>
      <c r="J125" s="71"/>
      <c r="K125" s="22"/>
      <c r="L125" s="23"/>
    </row>
    <row r="126" spans="1:12" x14ac:dyDescent="0.25">
      <c r="A126" s="91"/>
      <c r="B126" s="81"/>
      <c r="C126" s="90"/>
      <c r="D126" s="24"/>
      <c r="E126" s="25"/>
      <c r="F126" s="25"/>
      <c r="G126" s="54"/>
      <c r="H126" s="24"/>
      <c r="I126" s="26"/>
      <c r="J126" s="72"/>
      <c r="K126" s="22"/>
      <c r="L126" s="27"/>
    </row>
    <row r="127" spans="1:12" x14ac:dyDescent="0.25">
      <c r="A127" s="91"/>
      <c r="B127" s="81"/>
      <c r="C127" s="90"/>
      <c r="D127" s="24"/>
      <c r="E127" s="25"/>
      <c r="F127" s="25"/>
      <c r="G127" s="54"/>
      <c r="H127" s="24"/>
      <c r="I127" s="26"/>
      <c r="J127" s="72"/>
      <c r="K127" s="22"/>
      <c r="L127" s="27"/>
    </row>
    <row r="128" spans="1:12" x14ac:dyDescent="0.25">
      <c r="A128" s="91"/>
      <c r="B128" s="81"/>
      <c r="C128" s="90"/>
      <c r="D128" s="24"/>
      <c r="E128" s="25"/>
      <c r="F128" s="25"/>
      <c r="G128" s="54"/>
      <c r="H128" s="24"/>
      <c r="I128" s="26"/>
      <c r="J128" s="72"/>
      <c r="K128" s="22"/>
      <c r="L128" s="27"/>
    </row>
    <row r="129" spans="1:12" x14ac:dyDescent="0.25">
      <c r="A129" s="91"/>
      <c r="B129" s="81"/>
      <c r="C129" s="90"/>
      <c r="D129" s="24"/>
      <c r="E129" s="25"/>
      <c r="F129" s="25"/>
      <c r="G129" s="54"/>
      <c r="H129" s="24"/>
      <c r="I129" s="26"/>
      <c r="J129" s="72"/>
      <c r="K129" s="22"/>
      <c r="L129" s="27"/>
    </row>
    <row r="130" spans="1:12" x14ac:dyDescent="0.25">
      <c r="A130" s="91"/>
      <c r="B130" s="81"/>
      <c r="C130" s="90"/>
      <c r="D130" s="24"/>
      <c r="E130" s="25"/>
      <c r="F130" s="25"/>
      <c r="G130" s="54"/>
      <c r="H130" s="24"/>
      <c r="I130" s="26"/>
      <c r="J130" s="72"/>
      <c r="K130" s="22"/>
      <c r="L130" s="27"/>
    </row>
    <row r="131" spans="1:12" x14ac:dyDescent="0.25">
      <c r="A131" s="91"/>
      <c r="B131" s="81"/>
      <c r="C131" s="90"/>
      <c r="D131" s="24"/>
      <c r="E131" s="25"/>
      <c r="F131" s="25"/>
      <c r="G131" s="54"/>
      <c r="H131" s="24"/>
      <c r="I131" s="26"/>
      <c r="J131" s="72"/>
      <c r="K131" s="22"/>
      <c r="L131" s="27"/>
    </row>
    <row r="132" spans="1:12" x14ac:dyDescent="0.25">
      <c r="A132" s="18"/>
      <c r="B132" s="81"/>
      <c r="C132" s="90"/>
      <c r="D132" s="24"/>
      <c r="E132" s="25"/>
      <c r="F132" s="25"/>
      <c r="G132" s="54"/>
      <c r="H132" s="24"/>
      <c r="I132" s="26"/>
      <c r="J132" s="72"/>
      <c r="K132" s="22"/>
      <c r="L132" s="27"/>
    </row>
    <row r="133" spans="1:12" x14ac:dyDescent="0.25">
      <c r="A133" s="18"/>
      <c r="B133" s="81"/>
      <c r="C133" s="90"/>
      <c r="D133" s="24"/>
      <c r="E133" s="25"/>
      <c r="F133" s="25"/>
      <c r="G133" s="54"/>
      <c r="H133" s="24"/>
      <c r="I133" s="26"/>
      <c r="J133" s="72"/>
      <c r="K133" s="22"/>
      <c r="L133" s="27"/>
    </row>
    <row r="134" spans="1:12" x14ac:dyDescent="0.25">
      <c r="A134" s="18"/>
      <c r="B134" s="81"/>
      <c r="C134" s="90"/>
      <c r="D134" s="24"/>
      <c r="E134" s="25"/>
      <c r="F134" s="25"/>
      <c r="G134" s="54"/>
      <c r="H134" s="24"/>
      <c r="I134" s="26"/>
      <c r="J134" s="72"/>
      <c r="K134" s="22"/>
      <c r="L134" s="27"/>
    </row>
  </sheetData>
  <mergeCells count="123">
    <mergeCell ref="H2:H3"/>
    <mergeCell ref="I2:I3"/>
    <mergeCell ref="B10:B20"/>
    <mergeCell ref="H10:H20"/>
    <mergeCell ref="I10:I20"/>
    <mergeCell ref="G11:G20"/>
    <mergeCell ref="J107:J108"/>
    <mergeCell ref="H107:H108"/>
    <mergeCell ref="I107:I108"/>
    <mergeCell ref="G29:G30"/>
    <mergeCell ref="H29:H30"/>
    <mergeCell ref="I29:I30"/>
    <mergeCell ref="H34:H36"/>
    <mergeCell ref="I34:I36"/>
    <mergeCell ref="I61:I62"/>
    <mergeCell ref="B47:B52"/>
    <mergeCell ref="G47:G49"/>
    <mergeCell ref="H47:H51"/>
    <mergeCell ref="I47:I51"/>
    <mergeCell ref="G50:G51"/>
    <mergeCell ref="B37:B39"/>
    <mergeCell ref="G37:G38"/>
    <mergeCell ref="H37:H38"/>
    <mergeCell ref="I37:I38"/>
    <mergeCell ref="K1:K3"/>
    <mergeCell ref="A1:B3"/>
    <mergeCell ref="D2:E3"/>
    <mergeCell ref="C2:C3"/>
    <mergeCell ref="C1:F1"/>
    <mergeCell ref="H1:J1"/>
    <mergeCell ref="H110:H115"/>
    <mergeCell ref="I110:I115"/>
    <mergeCell ref="A4:A21"/>
    <mergeCell ref="B5:B7"/>
    <mergeCell ref="G5:G6"/>
    <mergeCell ref="H5:H6"/>
    <mergeCell ref="I5:I6"/>
    <mergeCell ref="B8:B9"/>
    <mergeCell ref="G8:G9"/>
    <mergeCell ref="H8:H9"/>
    <mergeCell ref="I8:I9"/>
    <mergeCell ref="B22:B24"/>
    <mergeCell ref="G23:G24"/>
    <mergeCell ref="H23:H24"/>
    <mergeCell ref="I23:I24"/>
    <mergeCell ref="B27:B33"/>
    <mergeCell ref="G31:G33"/>
    <mergeCell ref="H31:H33"/>
    <mergeCell ref="G110:G123"/>
    <mergeCell ref="I90:I92"/>
    <mergeCell ref="H95:H97"/>
    <mergeCell ref="I95:I97"/>
    <mergeCell ref="G99:G101"/>
    <mergeCell ref="H100:H101"/>
    <mergeCell ref="I100:I101"/>
    <mergeCell ref="B40:B46"/>
    <mergeCell ref="H43:H46"/>
    <mergeCell ref="I43:I46"/>
    <mergeCell ref="I40:I42"/>
    <mergeCell ref="H40:H42"/>
    <mergeCell ref="A107:A124"/>
    <mergeCell ref="B107:B123"/>
    <mergeCell ref="G40:G41"/>
    <mergeCell ref="G42:G46"/>
    <mergeCell ref="J2:J3"/>
    <mergeCell ref="F2:F3"/>
    <mergeCell ref="G1:G3"/>
    <mergeCell ref="I86:I87"/>
    <mergeCell ref="H88:H89"/>
    <mergeCell ref="I88:I89"/>
    <mergeCell ref="B90:B94"/>
    <mergeCell ref="G90:G93"/>
    <mergeCell ref="H90:H92"/>
    <mergeCell ref="B75:B85"/>
    <mergeCell ref="G75:G77"/>
    <mergeCell ref="H75:H77"/>
    <mergeCell ref="I75:I77"/>
    <mergeCell ref="G78:G85"/>
    <mergeCell ref="H78:H85"/>
    <mergeCell ref="I78:I85"/>
    <mergeCell ref="I63:I66"/>
    <mergeCell ref="H118:H123"/>
    <mergeCell ref="I118:I123"/>
    <mergeCell ref="G107:G109"/>
    <mergeCell ref="J5:J6"/>
    <mergeCell ref="J8:J9"/>
    <mergeCell ref="J10:J20"/>
    <mergeCell ref="J23:J24"/>
    <mergeCell ref="G68:G71"/>
    <mergeCell ref="A22:A46"/>
    <mergeCell ref="A47:A53"/>
    <mergeCell ref="A61:A89"/>
    <mergeCell ref="B86:B89"/>
    <mergeCell ref="G86:G89"/>
    <mergeCell ref="H86:H87"/>
    <mergeCell ref="I31:I33"/>
    <mergeCell ref="B34:B36"/>
    <mergeCell ref="G34:G36"/>
    <mergeCell ref="G27:G28"/>
    <mergeCell ref="H27:H28"/>
    <mergeCell ref="I27:I28"/>
    <mergeCell ref="A90:A106"/>
    <mergeCell ref="B72:B74"/>
    <mergeCell ref="G73:G74"/>
    <mergeCell ref="H73:H74"/>
    <mergeCell ref="I73:I74"/>
    <mergeCell ref="G63:G66"/>
    <mergeCell ref="H63:H67"/>
    <mergeCell ref="H68:H71"/>
    <mergeCell ref="A54:A60"/>
    <mergeCell ref="B54:B59"/>
    <mergeCell ref="H55:H57"/>
    <mergeCell ref="I55:I57"/>
    <mergeCell ref="G56:G57"/>
    <mergeCell ref="B61:B71"/>
    <mergeCell ref="G61:G62"/>
    <mergeCell ref="H61:H62"/>
    <mergeCell ref="B95:B106"/>
    <mergeCell ref="G95:G98"/>
    <mergeCell ref="H102:H106"/>
    <mergeCell ref="G102:G103"/>
    <mergeCell ref="G105:G106"/>
    <mergeCell ref="I68:I70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Header>&amp;C&amp;"-,Bold"&amp;14DMS Cervical Screening
Details of laboratories covering DMS Medical Centres&amp;R&amp;"-,Bold"&amp;14September 2014</oddHeader>
  </headerFooter>
  <rowBreaks count="6" manualBreakCount="6">
    <brk id="21" max="16383" man="1"/>
    <brk id="46" max="10" man="1"/>
    <brk id="53" max="16383" man="1"/>
    <brk id="60" max="16383" man="1"/>
    <brk id="89" max="10" man="1"/>
    <brk id="10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 Elaine (5NG) LaSCA</dc:creator>
  <cp:lastModifiedBy>Andy Bacon</cp:lastModifiedBy>
  <cp:lastPrinted>2014-11-18T14:45:35Z</cp:lastPrinted>
  <dcterms:created xsi:type="dcterms:W3CDTF">2014-10-20T13:27:56Z</dcterms:created>
  <dcterms:modified xsi:type="dcterms:W3CDTF">2015-04-20T15:22:16Z</dcterms:modified>
</cp:coreProperties>
</file>