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 codeName="{B1203076-2D4D-A25B-A398-973B695A806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ye\Dropbox (HIN)\AHSN Network - AF Project\VIRTUAL CLINIC NHSE Pilot\Content for khootz upload\"/>
    </mc:Choice>
  </mc:AlternateContent>
  <xr:revisionPtr revIDLastSave="0" documentId="8_{CADA9ACA-55D2-420E-BF0E-D2EC653FE64D}" xr6:coauthVersionLast="40" xr6:coauthVersionMax="40" xr10:uidLastSave="{00000000-0000-0000-0000-000000000000}"/>
  <bookViews>
    <workbookView xWindow="0" yWindow="0" windowWidth="19200" windowHeight="6540" xr2:uid="{00000000-000D-0000-FFFF-FFFF00000000}"/>
  </bookViews>
  <sheets>
    <sheet name="AF virtual clinic form" sheetId="1" r:id="rId1"/>
    <sheet name="Data rules" sheetId="4" state="hidden" r:id="rId2"/>
    <sheet name="dropdown lists" sheetId="3" state="hidden" r:id="rId3"/>
  </sheets>
  <definedNames>
    <definedName name="_xlnm.Print_Area" localSheetId="0">'AF virtual clinic form'!$A$1:$U$23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4" i="1"/>
  <c r="D99" i="1" l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4" i="1"/>
</calcChain>
</file>

<file path=xl/sharedStrings.xml><?xml version="1.0" encoding="utf-8"?>
<sst xmlns="http://schemas.openxmlformats.org/spreadsheetml/2006/main" count="112" uniqueCount="92">
  <si>
    <t>Gender</t>
  </si>
  <si>
    <t>Age</t>
  </si>
  <si>
    <t>Action taken by Practice</t>
  </si>
  <si>
    <t>HASBLED score</t>
  </si>
  <si>
    <t>Recommendation from virtual clinic</t>
  </si>
  <si>
    <t xml:space="preserve">Current treatment  (ie. anti-platelet therapy or no treatment) </t>
  </si>
  <si>
    <t>If not, why not?</t>
  </si>
  <si>
    <t>Additional comments relevant to anticoagulant discussions (incl breakdown of CHADSVASC and HASBLED scores if useful)</t>
  </si>
  <si>
    <r>
      <t xml:space="preserve">DATA TO BE COMPLETED FOR ALL PATIENTS ON THE AF001 REGISTER </t>
    </r>
    <r>
      <rPr>
        <b/>
        <u/>
        <sz val="20"/>
        <color indexed="60"/>
        <rFont val="Calibri"/>
        <family val="2"/>
      </rPr>
      <t>NOT CURRENTLY ANTICOAGULATED</t>
    </r>
  </si>
  <si>
    <t>Stroke risk (%) over one year</t>
  </si>
  <si>
    <t>Bleeding risk (%) over one year</t>
  </si>
  <si>
    <t>Postcode</t>
  </si>
  <si>
    <t>Yes</t>
  </si>
  <si>
    <t>No</t>
  </si>
  <si>
    <t>Female</t>
  </si>
  <si>
    <t>Male</t>
  </si>
  <si>
    <t>Other</t>
  </si>
  <si>
    <t>Unknown</t>
  </si>
  <si>
    <t>Is the patient housebound?</t>
  </si>
  <si>
    <t xml:space="preserve">Is the patient in a care / nursing home? </t>
  </si>
  <si>
    <t>Anticoagulated?</t>
  </si>
  <si>
    <t>Date</t>
  </si>
  <si>
    <t xml:space="preserve">Yes </t>
  </si>
  <si>
    <t>Not known</t>
  </si>
  <si>
    <t xml:space="preserve">No </t>
  </si>
  <si>
    <t>No treatment</t>
  </si>
  <si>
    <t>Aspirin</t>
  </si>
  <si>
    <t>Clopidogrel</t>
  </si>
  <si>
    <t xml:space="preserve">Anticoagulate </t>
  </si>
  <si>
    <t>Refer for haematology review</t>
  </si>
  <si>
    <t>Consider for LAAO device</t>
  </si>
  <si>
    <t xml:space="preserve">Review AF diagnosis </t>
  </si>
  <si>
    <t xml:space="preserve">Remove from AF register </t>
  </si>
  <si>
    <t>Discuss anticoagulation options with patient</t>
  </si>
  <si>
    <t>referred for anticoagultion</t>
  </si>
  <si>
    <t>anticoagulated in house</t>
  </si>
  <si>
    <t xml:space="preserve">referred to haematology for review </t>
  </si>
  <si>
    <t>referred to cardiology for consideration of LAAO device</t>
  </si>
  <si>
    <t xml:space="preserve">Discussed with patient in practice </t>
  </si>
  <si>
    <t>referred for inestigation to confirm diagnosis</t>
  </si>
  <si>
    <t>Refer to cardiolgy for AF review</t>
  </si>
  <si>
    <t>referred to cardiology for review of AF management</t>
  </si>
  <si>
    <t>If yes - what drug?</t>
  </si>
  <si>
    <t xml:space="preserve">warfarin </t>
  </si>
  <si>
    <t>apixaban</t>
  </si>
  <si>
    <t>rivaroxaban</t>
  </si>
  <si>
    <t>edoxaban</t>
  </si>
  <si>
    <t>dabigatran</t>
  </si>
  <si>
    <t>palliative care register</t>
  </si>
  <si>
    <t xml:space="preserve">awating haemtology / cardiology advice </t>
  </si>
  <si>
    <t>AF diganosis excluded and rmoeved from register</t>
  </si>
  <si>
    <t>patient / carer declined</t>
  </si>
  <si>
    <t>Brief summary of VC discussion</t>
  </si>
  <si>
    <t>AUDIT:  For completion before the virtual clinic</t>
  </si>
  <si>
    <t>Decision: For completion at Virtual clinic</t>
  </si>
  <si>
    <t>Outcome: For completion by GP practice within 3 months of virtual clinic</t>
  </si>
  <si>
    <t>Ethnicity</t>
  </si>
  <si>
    <t>Other reason (details)</t>
  </si>
  <si>
    <t>White</t>
  </si>
  <si>
    <t>Mixed / Multiple</t>
  </si>
  <si>
    <t>Asian</t>
  </si>
  <si>
    <t>Black</t>
  </si>
  <si>
    <r>
      <t>CHA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DS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VASc score </t>
    </r>
  </si>
  <si>
    <t>Please select CCG</t>
  </si>
  <si>
    <t>CCGs</t>
  </si>
  <si>
    <t>NHS GREAT YARMOUTH AND WAVENEY CCG</t>
  </si>
  <si>
    <t>NHS GREENWICH CCG</t>
  </si>
  <si>
    <t>NHS HARROW CCG</t>
  </si>
  <si>
    <t>NHS BRENT CCG</t>
  </si>
  <si>
    <t>NHS CHORLEY AND SOUTH RIBBLE CCG</t>
  </si>
  <si>
    <t>NHS MORECAMBE BAY CCG</t>
  </si>
  <si>
    <t>NHS Thanet CCG</t>
  </si>
  <si>
    <t>NHS CROYDON CCG</t>
  </si>
  <si>
    <t>NHS NORTHUMBERLAND CCG</t>
  </si>
  <si>
    <t>NHS HARINGEY CCG</t>
  </si>
  <si>
    <t>NHS ISLINGTON CCG</t>
  </si>
  <si>
    <t>NHS BARNET CCG</t>
  </si>
  <si>
    <t>NHS CAMDEN CCG</t>
  </si>
  <si>
    <t>NHS ENFIELD CCG</t>
  </si>
  <si>
    <t xml:space="preserve">NHS BIRMINGHAM SOUTH AND CENTRAL CCG / NHS BIRMINGHAM CROSSCITY CCG / Solihull CCG </t>
  </si>
  <si>
    <t>Leeds South and East / Leeds North / Leeds</t>
  </si>
  <si>
    <t>Bradford City CCG</t>
  </si>
  <si>
    <t>Age Group (calculated automatically)</t>
  </si>
  <si>
    <r>
      <rPr>
        <u/>
        <sz val="11"/>
        <color theme="1"/>
        <rFont val="Calibri"/>
        <family val="2"/>
        <scheme val="minor"/>
      </rPr>
      <t>Data validation rules</t>
    </r>
    <r>
      <rPr>
        <sz val="11"/>
        <color theme="1"/>
        <rFont val="Calibri"/>
        <family val="2"/>
        <scheme val="minor"/>
      </rPr>
      <t xml:space="preserve">:
- Age has to be a whole number between 1 and 120
- Postcode must be between 6 and 8 characters
- CHADs has to be a number between 0 and 10
- HASBLED has to be a number between 0 and 9
- Stroke and bleeding risk must be a percentage (up to 100%)
-Date for action taken must be after 01/11/2018
- Full list of drop down options is in the 'dropdown lists' tab
- Age will be grouped into: 0-19,20-29,30-39,40-49,50-59,60-69,70-79,80-89,90+
-Any cells containing an age under 30 will be highlighted
</t>
    </r>
  </si>
  <si>
    <t>CCG</t>
  </si>
  <si>
    <t>NHS WEST LANCASHIRE CCG</t>
  </si>
  <si>
    <t>NHS ISLE OF WIGHT CCG</t>
  </si>
  <si>
    <t>NHS KINGSTON CCG</t>
  </si>
  <si>
    <t>NHS SOUTH KENT COAST CCG</t>
  </si>
  <si>
    <t>aspirin</t>
  </si>
  <si>
    <t>clopidogrel</t>
  </si>
  <si>
    <t xml:space="preserve">Patient ID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</si>
</sst>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u/>
      <sz val="20"/>
      <color indexed="6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B050"/>
      </top>
      <bottom style="thin">
        <color indexed="64"/>
      </bottom>
      <diagonal/>
    </border>
    <border>
      <left/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/>
      <right style="thick">
        <color rgb="FF00B050"/>
      </right>
      <top/>
      <bottom/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thick">
        <color theme="4" tint="-0.24994659260841701"/>
      </top>
      <bottom style="thin">
        <color indexed="64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9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9" tint="-0.499984740745262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medium">
        <color theme="9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theme="4" tint="-0.499984740745262"/>
      </left>
      <right style="thin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theme="4" tint="-0.499984740745262"/>
      </left>
      <right style="thin">
        <color indexed="64"/>
      </right>
      <top style="medium">
        <color theme="4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4" tint="-0.499984740745262"/>
      </right>
      <top style="medium">
        <color theme="4" tint="-0.499984740745262"/>
      </top>
      <bottom style="thin">
        <color indexed="64"/>
      </bottom>
      <diagonal/>
    </border>
    <border>
      <left style="medium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thin">
        <color indexed="64"/>
      </right>
      <top style="thin">
        <color indexed="64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499984740745262"/>
      </bottom>
      <diagonal/>
    </border>
    <border>
      <left style="thin">
        <color indexed="64"/>
      </left>
      <right style="medium">
        <color theme="4" tint="-0.499984740745262"/>
      </right>
      <top style="thin">
        <color indexed="64"/>
      </top>
      <bottom style="medium">
        <color theme="4" tint="-0.499984740745262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9" fillId="0" borderId="0"/>
  </cellStyleXfs>
  <cellXfs count="94">
    <xf numFmtId="0" fontId="0" fillId="0" borderId="0" xfId="0"/>
    <xf numFmtId="0" fontId="2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" fontId="0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0" fillId="2" borderId="28" xfId="0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2" borderId="31" xfId="0" applyFont="1" applyFill="1" applyBorder="1" applyAlignment="1">
      <alignment wrapText="1"/>
    </xf>
    <xf numFmtId="0" fontId="0" fillId="2" borderId="32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2" borderId="34" xfId="0" applyFont="1" applyFill="1" applyBorder="1" applyAlignment="1">
      <alignment wrapText="1"/>
    </xf>
    <xf numFmtId="0" fontId="0" fillId="2" borderId="35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2" borderId="37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46" xfId="0" applyFont="1" applyFill="1" applyBorder="1" applyAlignment="1">
      <alignment wrapText="1"/>
    </xf>
    <xf numFmtId="0" fontId="4" fillId="2" borderId="47" xfId="0" applyFont="1" applyFill="1" applyBorder="1" applyAlignment="1">
      <alignment horizontal="left" wrapText="1"/>
    </xf>
    <xf numFmtId="0" fontId="4" fillId="2" borderId="48" xfId="0" applyFont="1" applyFill="1" applyBorder="1" applyAlignment="1">
      <alignment horizontal="left" wrapText="1"/>
    </xf>
    <xf numFmtId="9" fontId="4" fillId="2" borderId="48" xfId="0" applyNumberFormat="1" applyFont="1" applyFill="1" applyBorder="1" applyAlignment="1">
      <alignment horizontal="left" wrapText="1"/>
    </xf>
    <xf numFmtId="1" fontId="4" fillId="2" borderId="48" xfId="0" applyNumberFormat="1" applyFont="1" applyFill="1" applyBorder="1" applyAlignment="1">
      <alignment horizontal="left" wrapText="1"/>
    </xf>
    <xf numFmtId="0" fontId="4" fillId="2" borderId="48" xfId="0" applyFont="1" applyFill="1" applyBorder="1" applyAlignment="1">
      <alignment wrapText="1"/>
    </xf>
    <xf numFmtId="0" fontId="4" fillId="2" borderId="49" xfId="0" applyFont="1" applyFill="1" applyBorder="1" applyAlignment="1">
      <alignment wrapText="1"/>
    </xf>
    <xf numFmtId="0" fontId="4" fillId="2" borderId="50" xfId="0" applyFont="1" applyFill="1" applyBorder="1" applyAlignment="1">
      <alignment horizontal="left" wrapText="1"/>
    </xf>
    <xf numFmtId="0" fontId="4" fillId="2" borderId="51" xfId="0" applyFont="1" applyFill="1" applyBorder="1" applyAlignment="1">
      <alignment wrapText="1"/>
    </xf>
    <xf numFmtId="0" fontId="4" fillId="2" borderId="52" xfId="0" applyFont="1" applyFill="1" applyBorder="1" applyAlignment="1">
      <alignment horizontal="left" wrapText="1"/>
    </xf>
    <xf numFmtId="0" fontId="4" fillId="2" borderId="53" xfId="0" applyFont="1" applyFill="1" applyBorder="1" applyAlignment="1">
      <alignment horizontal="left" wrapText="1"/>
    </xf>
    <xf numFmtId="9" fontId="4" fillId="2" borderId="53" xfId="0" applyNumberFormat="1" applyFont="1" applyFill="1" applyBorder="1" applyAlignment="1">
      <alignment horizontal="left" wrapText="1"/>
    </xf>
    <xf numFmtId="1" fontId="4" fillId="2" borderId="53" xfId="0" applyNumberFormat="1" applyFont="1" applyFill="1" applyBorder="1" applyAlignment="1">
      <alignment horizontal="left" wrapText="1"/>
    </xf>
    <xf numFmtId="0" fontId="4" fillId="2" borderId="53" xfId="0" applyFont="1" applyFill="1" applyBorder="1" applyAlignment="1">
      <alignment wrapText="1"/>
    </xf>
    <xf numFmtId="0" fontId="4" fillId="2" borderId="54" xfId="0" applyFont="1" applyFill="1" applyBorder="1" applyAlignment="1">
      <alignment wrapText="1"/>
    </xf>
    <xf numFmtId="0" fontId="4" fillId="2" borderId="55" xfId="0" applyFont="1" applyFill="1" applyBorder="1" applyAlignment="1">
      <alignment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1" fontId="11" fillId="0" borderId="44" xfId="0" applyNumberFormat="1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wrapText="1"/>
    </xf>
    <xf numFmtId="0" fontId="10" fillId="6" borderId="0" xfId="1" applyFill="1" applyBorder="1" applyAlignment="1">
      <alignment wrapText="1"/>
    </xf>
    <xf numFmtId="0" fontId="11" fillId="6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wrapText="1"/>
    </xf>
    <xf numFmtId="0" fontId="14" fillId="2" borderId="1" xfId="2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0" fontId="3" fillId="6" borderId="56" xfId="0" applyFont="1" applyFill="1" applyBorder="1" applyAlignment="1">
      <alignment wrapText="1"/>
    </xf>
    <xf numFmtId="0" fontId="3" fillId="0" borderId="3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wrapText="1"/>
    </xf>
    <xf numFmtId="0" fontId="7" fillId="4" borderId="39" xfId="0" applyFont="1" applyFill="1" applyBorder="1" applyAlignment="1">
      <alignment horizontal="center" wrapText="1"/>
    </xf>
    <xf numFmtId="0" fontId="7" fillId="4" borderId="40" xfId="0" applyFont="1" applyFill="1" applyBorder="1" applyAlignment="1">
      <alignment horizontal="center" wrapText="1"/>
    </xf>
    <xf numFmtId="0" fontId="7" fillId="4" borderId="4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 2 7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403225</xdr:colOff>
          <xdr:row>2</xdr:row>
          <xdr:rowOff>403225</xdr:rowOff>
        </xdr:from>
        <xdr:to>
          <xdr:col>24</xdr:col>
          <xdr:colOff>2803525</xdr:colOff>
          <xdr:row>2</xdr:row>
          <xdr:rowOff>1104900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Report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00"/>
  <sheetViews>
    <sheetView tabSelected="1" zoomScale="85" zoomScaleNormal="85" zoomScaleSheetLayoutView="71" workbookViewId="0">
      <pane ySplit="3" topLeftCell="A4" activePane="bottomLeft" state="frozen"/>
      <selection pane="bottomLeft" activeCell="A5" sqref="A5"/>
    </sheetView>
  </sheetViews>
  <sheetFormatPr defaultColWidth="24.31640625" defaultRowHeight="14.75" x14ac:dyDescent="0.75"/>
  <cols>
    <col min="1" max="1" width="19.86328125" style="5" customWidth="1"/>
    <col min="2" max="3" width="19.86328125" style="37" customWidth="1"/>
    <col min="4" max="7" width="19.86328125" style="5" customWidth="1"/>
    <col min="8" max="10" width="18.6796875" style="5" customWidth="1"/>
    <col min="11" max="11" width="18.6796875" style="18" customWidth="1"/>
    <col min="12" max="13" width="18.6796875" style="5" customWidth="1"/>
    <col min="14" max="15" width="53.6796875" style="5" customWidth="1"/>
    <col min="16" max="16" width="44.31640625" style="5" customWidth="1"/>
    <col min="17" max="17" width="48.54296875" style="5" customWidth="1"/>
    <col min="18" max="18" width="18.08984375" style="5" customWidth="1"/>
    <col min="19" max="19" width="24.31640625" style="5"/>
    <col min="20" max="20" width="37.453125" style="5" customWidth="1"/>
    <col min="21" max="21" width="31.86328125" style="5" customWidth="1"/>
    <col min="22" max="22" width="24.31640625" style="5"/>
    <col min="23" max="23" width="24.31640625" style="76"/>
    <col min="24" max="24" width="24.31640625" style="5"/>
    <col min="25" max="25" width="48.08984375" style="5" customWidth="1"/>
    <col min="26" max="16384" width="24.31640625" style="5"/>
  </cols>
  <sheetData>
    <row r="1" spans="1:25" s="19" customFormat="1" ht="22.75" thickBot="1" x14ac:dyDescent="1.35">
      <c r="A1" s="80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20"/>
      <c r="U1" s="20"/>
      <c r="W1" s="74"/>
      <c r="X1" s="71"/>
      <c r="Y1" s="72"/>
    </row>
    <row r="2" spans="1:25" s="19" customFormat="1" ht="23.25" customHeight="1" thickBot="1" x14ac:dyDescent="1.1499999999999999">
      <c r="A2" s="86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5" t="s">
        <v>54</v>
      </c>
      <c r="P2" s="85"/>
      <c r="Q2" s="82" t="s">
        <v>55</v>
      </c>
      <c r="R2" s="83"/>
      <c r="S2" s="83"/>
      <c r="T2" s="83"/>
      <c r="U2" s="83"/>
      <c r="V2" s="84"/>
      <c r="W2" s="74"/>
      <c r="X2" s="71" t="s">
        <v>63</v>
      </c>
      <c r="Y2" s="79"/>
    </row>
    <row r="3" spans="1:25" s="70" customFormat="1" ht="107.25" customHeight="1" thickBot="1" x14ac:dyDescent="0.9">
      <c r="A3" s="59" t="s">
        <v>91</v>
      </c>
      <c r="B3" s="60" t="s">
        <v>11</v>
      </c>
      <c r="C3" s="60" t="s">
        <v>1</v>
      </c>
      <c r="D3" s="60" t="s">
        <v>82</v>
      </c>
      <c r="E3" s="60" t="s">
        <v>0</v>
      </c>
      <c r="F3" s="60" t="s">
        <v>56</v>
      </c>
      <c r="G3" s="60" t="s">
        <v>18</v>
      </c>
      <c r="H3" s="60" t="s">
        <v>19</v>
      </c>
      <c r="I3" s="60" t="s">
        <v>62</v>
      </c>
      <c r="J3" s="60" t="s">
        <v>9</v>
      </c>
      <c r="K3" s="61" t="s">
        <v>3</v>
      </c>
      <c r="L3" s="60" t="s">
        <v>10</v>
      </c>
      <c r="M3" s="60" t="s">
        <v>5</v>
      </c>
      <c r="N3" s="62" t="s">
        <v>7</v>
      </c>
      <c r="O3" s="63" t="s">
        <v>52</v>
      </c>
      <c r="P3" s="64" t="s">
        <v>4</v>
      </c>
      <c r="Q3" s="65" t="s">
        <v>2</v>
      </c>
      <c r="R3" s="66" t="s">
        <v>21</v>
      </c>
      <c r="S3" s="66" t="s">
        <v>20</v>
      </c>
      <c r="T3" s="67" t="s">
        <v>42</v>
      </c>
      <c r="U3" s="68" t="s">
        <v>6</v>
      </c>
      <c r="V3" s="69" t="s">
        <v>57</v>
      </c>
      <c r="W3" s="75" t="s">
        <v>84</v>
      </c>
      <c r="X3" s="73"/>
      <c r="Y3" s="73"/>
    </row>
    <row r="4" spans="1:25" ht="18.5" x14ac:dyDescent="0.9">
      <c r="A4" s="44"/>
      <c r="B4" s="45"/>
      <c r="C4" s="45"/>
      <c r="D4" s="45" t="str">
        <f>IF(C4="", "", LOOKUP(C4, {0,"0-19";20,"20-29";30,"30-39";40,"40-49";50,"50-59";60,"60-69";70,"70-79";80,"80-89";90,"90+"}))</f>
        <v/>
      </c>
      <c r="E4" s="45"/>
      <c r="F4" s="45"/>
      <c r="G4" s="45"/>
      <c r="H4" s="45"/>
      <c r="I4" s="45"/>
      <c r="J4" s="46"/>
      <c r="K4" s="47"/>
      <c r="L4" s="46"/>
      <c r="M4" s="48"/>
      <c r="N4" s="49"/>
      <c r="O4" s="58"/>
      <c r="P4" s="22"/>
      <c r="Q4" s="24"/>
      <c r="R4" s="25"/>
      <c r="S4" s="25"/>
      <c r="T4" s="26"/>
      <c r="U4" s="27"/>
      <c r="V4" s="28"/>
      <c r="W4" s="76" t="str">
        <f>IF($Y$2="", "Not selected", $Y$2)</f>
        <v>Not selected</v>
      </c>
    </row>
    <row r="5" spans="1:25" ht="18.5" x14ac:dyDescent="0.9">
      <c r="A5" s="50"/>
      <c r="B5" s="38"/>
      <c r="C5" s="38"/>
      <c r="D5" s="38"/>
      <c r="E5" s="38"/>
      <c r="F5" s="38"/>
      <c r="G5" s="38"/>
      <c r="H5" s="38"/>
      <c r="I5" s="38"/>
      <c r="J5" s="39"/>
      <c r="K5" s="40"/>
      <c r="L5" s="39"/>
      <c r="M5" s="36"/>
      <c r="N5" s="51"/>
      <c r="O5" s="42"/>
      <c r="P5" s="21"/>
      <c r="Q5" s="29"/>
      <c r="R5" s="2"/>
      <c r="S5" s="2"/>
      <c r="T5" s="3"/>
      <c r="U5" s="6"/>
      <c r="V5" s="30"/>
    </row>
    <row r="6" spans="1:25" ht="18.5" x14ac:dyDescent="0.9">
      <c r="A6" s="50"/>
      <c r="B6" s="38"/>
      <c r="C6" s="38"/>
      <c r="D6" s="38"/>
      <c r="E6" s="38"/>
      <c r="F6" s="38"/>
      <c r="G6" s="38"/>
      <c r="H6" s="38"/>
      <c r="I6" s="38"/>
      <c r="J6" s="39"/>
      <c r="K6" s="40"/>
      <c r="L6" s="39"/>
      <c r="M6" s="36"/>
      <c r="N6" s="51"/>
      <c r="O6" s="42"/>
      <c r="P6" s="21"/>
      <c r="Q6" s="29"/>
      <c r="R6" s="2"/>
      <c r="S6" s="2"/>
      <c r="T6" s="3"/>
      <c r="U6" s="6"/>
      <c r="V6" s="30"/>
    </row>
    <row r="7" spans="1:25" ht="18.5" x14ac:dyDescent="0.9">
      <c r="A7" s="50"/>
      <c r="B7" s="38"/>
      <c r="C7" s="38"/>
      <c r="D7" s="38"/>
      <c r="E7" s="38"/>
      <c r="F7" s="38"/>
      <c r="G7" s="38"/>
      <c r="H7" s="38"/>
      <c r="I7" s="38"/>
      <c r="J7" s="39"/>
      <c r="K7" s="40"/>
      <c r="L7" s="39"/>
      <c r="M7" s="36"/>
      <c r="N7" s="51"/>
      <c r="O7" s="42"/>
      <c r="P7" s="21"/>
      <c r="Q7" s="29"/>
      <c r="R7" s="2"/>
      <c r="S7" s="2"/>
      <c r="T7" s="3"/>
      <c r="U7" s="6"/>
      <c r="V7" s="30"/>
    </row>
    <row r="8" spans="1:25" ht="18.5" x14ac:dyDescent="0.9">
      <c r="A8" s="50"/>
      <c r="B8" s="38"/>
      <c r="C8" s="38"/>
      <c r="D8" s="38" t="str">
        <f>IF(C8="", "", LOOKUP(C8, {0,"0-19";20,"20-29";30,"30-39";40,"40-49";50,"50-59";60,"60-69";70,"70-79";80,"80-89";90,"90+"}))</f>
        <v/>
      </c>
      <c r="E8" s="38"/>
      <c r="F8" s="38"/>
      <c r="G8" s="38"/>
      <c r="H8" s="38"/>
      <c r="I8" s="38"/>
      <c r="J8" s="39"/>
      <c r="K8" s="40"/>
      <c r="L8" s="39"/>
      <c r="M8" s="36"/>
      <c r="N8" s="51"/>
      <c r="O8" s="42"/>
      <c r="P8" s="21"/>
      <c r="Q8" s="29"/>
      <c r="R8" s="2"/>
      <c r="S8" s="2"/>
      <c r="T8" s="3"/>
      <c r="U8" s="6"/>
      <c r="V8" s="30"/>
      <c r="W8" s="76" t="str">
        <f t="shared" ref="W8:W68" si="0">IF($Y$2="", "Not selected", $Y$2)</f>
        <v>Not selected</v>
      </c>
    </row>
    <row r="9" spans="1:25" ht="18.5" x14ac:dyDescent="0.9">
      <c r="A9" s="50"/>
      <c r="B9" s="38"/>
      <c r="C9" s="38"/>
      <c r="D9" s="38" t="str">
        <f>IF(C9="", "", LOOKUP(C9, {0,"0-19";20,"20-29";30,"30-39";40,"40-49";50,"50-59";60,"60-69";70,"70-79";80,"80-89";90,"90+"}))</f>
        <v/>
      </c>
      <c r="E9" s="38"/>
      <c r="F9" s="38"/>
      <c r="G9" s="38"/>
      <c r="H9" s="38"/>
      <c r="I9" s="38"/>
      <c r="J9" s="39"/>
      <c r="K9" s="40"/>
      <c r="L9" s="39"/>
      <c r="M9" s="36"/>
      <c r="N9" s="51"/>
      <c r="O9" s="42"/>
      <c r="P9" s="21"/>
      <c r="Q9" s="29"/>
      <c r="R9" s="2"/>
      <c r="S9" s="2"/>
      <c r="T9" s="3"/>
      <c r="U9" s="6"/>
      <c r="V9" s="30"/>
      <c r="W9" s="76" t="str">
        <f t="shared" si="0"/>
        <v>Not selected</v>
      </c>
    </row>
    <row r="10" spans="1:25" ht="18.5" x14ac:dyDescent="0.9">
      <c r="A10" s="50"/>
      <c r="B10" s="38"/>
      <c r="C10" s="38"/>
      <c r="D10" s="38" t="str">
        <f>IF(C10="", "", LOOKUP(C10, {0,"0-19";20,"20-29";30,"30-39";40,"40-49";50,"50-59";60,"60-69";70,"70-79";80,"80-89";90,"90+"}))</f>
        <v/>
      </c>
      <c r="E10" s="38"/>
      <c r="F10" s="38"/>
      <c r="G10" s="38"/>
      <c r="H10" s="38"/>
      <c r="I10" s="38"/>
      <c r="J10" s="39"/>
      <c r="K10" s="40"/>
      <c r="L10" s="39"/>
      <c r="M10" s="36"/>
      <c r="N10" s="51"/>
      <c r="O10" s="42"/>
      <c r="P10" s="21"/>
      <c r="Q10" s="29"/>
      <c r="R10" s="2"/>
      <c r="S10" s="2"/>
      <c r="T10" s="3"/>
      <c r="U10" s="6"/>
      <c r="V10" s="30"/>
      <c r="W10" s="76" t="str">
        <f t="shared" si="0"/>
        <v>Not selected</v>
      </c>
    </row>
    <row r="11" spans="1:25" ht="18.5" x14ac:dyDescent="0.9">
      <c r="A11" s="50"/>
      <c r="B11" s="38"/>
      <c r="C11" s="38"/>
      <c r="D11" s="38" t="str">
        <f>IF(C11="", "", LOOKUP(C11, {0,"0-19";20,"20-29";30,"30-39";40,"40-49";50,"50-59";60,"60-69";70,"70-79";80,"80-89";90,"90+"}))</f>
        <v/>
      </c>
      <c r="E11" s="38"/>
      <c r="F11" s="38"/>
      <c r="G11" s="38"/>
      <c r="H11" s="38"/>
      <c r="I11" s="38"/>
      <c r="J11" s="39"/>
      <c r="K11" s="40"/>
      <c r="L11" s="39"/>
      <c r="M11" s="36"/>
      <c r="N11" s="51"/>
      <c r="O11" s="42"/>
      <c r="P11" s="21"/>
      <c r="Q11" s="29"/>
      <c r="R11" s="2"/>
      <c r="S11" s="2"/>
      <c r="T11" s="3"/>
      <c r="U11" s="6"/>
      <c r="V11" s="30"/>
      <c r="W11" s="76" t="str">
        <f t="shared" si="0"/>
        <v>Not selected</v>
      </c>
    </row>
    <row r="12" spans="1:25" ht="18.5" x14ac:dyDescent="0.9">
      <c r="A12" s="50"/>
      <c r="B12" s="38"/>
      <c r="C12" s="38"/>
      <c r="D12" s="38" t="str">
        <f>IF(C12="", "", LOOKUP(C12, {0,"0-19";20,"20-29";30,"30-39";40,"40-49";50,"50-59";60,"60-69";70,"70-79";80,"80-89";90,"90+"}))</f>
        <v/>
      </c>
      <c r="E12" s="38"/>
      <c r="F12" s="38"/>
      <c r="G12" s="38"/>
      <c r="H12" s="38"/>
      <c r="I12" s="38"/>
      <c r="J12" s="39"/>
      <c r="K12" s="40"/>
      <c r="L12" s="39"/>
      <c r="M12" s="36"/>
      <c r="N12" s="51"/>
      <c r="O12" s="42"/>
      <c r="P12" s="21"/>
      <c r="Q12" s="29"/>
      <c r="R12" s="2"/>
      <c r="S12" s="2"/>
      <c r="T12" s="3"/>
      <c r="U12" s="6"/>
      <c r="V12" s="30"/>
      <c r="W12" s="76" t="str">
        <f t="shared" si="0"/>
        <v>Not selected</v>
      </c>
    </row>
    <row r="13" spans="1:25" ht="18.5" x14ac:dyDescent="0.9">
      <c r="A13" s="50"/>
      <c r="B13" s="38"/>
      <c r="C13" s="38"/>
      <c r="D13" s="38" t="str">
        <f>IF(C13="", "", LOOKUP(C13, {0,"0-19";20,"20-29";30,"30-39";40,"40-49";50,"50-59";60,"60-69";70,"70-79";80,"80-89";90,"90+"}))</f>
        <v/>
      </c>
      <c r="E13" s="38"/>
      <c r="F13" s="38"/>
      <c r="G13" s="38"/>
      <c r="H13" s="38"/>
      <c r="I13" s="38"/>
      <c r="J13" s="39"/>
      <c r="K13" s="40"/>
      <c r="L13" s="39"/>
      <c r="M13" s="36"/>
      <c r="N13" s="51"/>
      <c r="O13" s="42"/>
      <c r="P13" s="21"/>
      <c r="Q13" s="29"/>
      <c r="R13" s="2"/>
      <c r="S13" s="2"/>
      <c r="T13" s="3"/>
      <c r="U13" s="6"/>
      <c r="V13" s="30"/>
      <c r="W13" s="76" t="str">
        <f t="shared" si="0"/>
        <v>Not selected</v>
      </c>
    </row>
    <row r="14" spans="1:25" ht="18.5" x14ac:dyDescent="0.9">
      <c r="A14" s="50"/>
      <c r="B14" s="38"/>
      <c r="C14" s="38"/>
      <c r="D14" s="38" t="str">
        <f>IF(C14="", "", LOOKUP(C14, {0,"0-19";20,"20-29";30,"30-39";40,"40-49";50,"50-59";60,"60-69";70,"70-79";80,"80-89";90,"90+"}))</f>
        <v/>
      </c>
      <c r="E14" s="38"/>
      <c r="F14" s="38"/>
      <c r="G14" s="38"/>
      <c r="H14" s="38"/>
      <c r="I14" s="38"/>
      <c r="J14" s="39"/>
      <c r="K14" s="40"/>
      <c r="L14" s="39"/>
      <c r="M14" s="36"/>
      <c r="N14" s="51"/>
      <c r="O14" s="42"/>
      <c r="P14" s="21"/>
      <c r="Q14" s="29"/>
      <c r="R14" s="2"/>
      <c r="S14" s="2"/>
      <c r="T14" s="3"/>
      <c r="U14" s="6"/>
      <c r="V14" s="30"/>
      <c r="W14" s="76" t="str">
        <f t="shared" si="0"/>
        <v>Not selected</v>
      </c>
    </row>
    <row r="15" spans="1:25" ht="18.5" x14ac:dyDescent="0.9">
      <c r="A15" s="50"/>
      <c r="B15" s="38"/>
      <c r="C15" s="38"/>
      <c r="D15" s="38" t="str">
        <f>IF(C15="", "", LOOKUP(C15, {0,"0-19";20,"20-29";30,"30-39";40,"40-49";50,"50-59";60,"60-69";70,"70-79";80,"80-89";90,"90+"}))</f>
        <v/>
      </c>
      <c r="E15" s="38"/>
      <c r="F15" s="38"/>
      <c r="G15" s="38"/>
      <c r="H15" s="38"/>
      <c r="I15" s="38"/>
      <c r="J15" s="39"/>
      <c r="K15" s="40"/>
      <c r="L15" s="39"/>
      <c r="M15" s="36"/>
      <c r="N15" s="51"/>
      <c r="O15" s="42"/>
      <c r="P15" s="21"/>
      <c r="Q15" s="29"/>
      <c r="R15" s="2"/>
      <c r="S15" s="2"/>
      <c r="T15" s="3"/>
      <c r="U15" s="6"/>
      <c r="V15" s="30"/>
      <c r="W15" s="76" t="str">
        <f t="shared" si="0"/>
        <v>Not selected</v>
      </c>
    </row>
    <row r="16" spans="1:25" ht="18.5" x14ac:dyDescent="0.9">
      <c r="A16" s="50"/>
      <c r="B16" s="38"/>
      <c r="C16" s="38"/>
      <c r="D16" s="38" t="str">
        <f>IF(C16="", "", LOOKUP(C16, {0,"0-19";20,"20-29";30,"30-39";40,"40-49";50,"50-59";60,"60-69";70,"70-79";80,"80-89";90,"90+"}))</f>
        <v/>
      </c>
      <c r="E16" s="38"/>
      <c r="F16" s="38"/>
      <c r="G16" s="38"/>
      <c r="H16" s="38"/>
      <c r="I16" s="38"/>
      <c r="J16" s="39"/>
      <c r="K16" s="40"/>
      <c r="L16" s="39"/>
      <c r="M16" s="36"/>
      <c r="N16" s="51"/>
      <c r="O16" s="42"/>
      <c r="P16" s="21"/>
      <c r="Q16" s="29"/>
      <c r="R16" s="2"/>
      <c r="S16" s="2"/>
      <c r="T16" s="3"/>
      <c r="U16" s="6"/>
      <c r="V16" s="30"/>
      <c r="W16" s="76" t="str">
        <f t="shared" si="0"/>
        <v>Not selected</v>
      </c>
    </row>
    <row r="17" spans="1:23" ht="18.5" x14ac:dyDescent="0.9">
      <c r="A17" s="50"/>
      <c r="B17" s="38"/>
      <c r="C17" s="38"/>
      <c r="D17" s="38" t="str">
        <f>IF(C17="", "", LOOKUP(C17, {0,"0-19";20,"20-29";30,"30-39";40,"40-49";50,"50-59";60,"60-69";70,"70-79";80,"80-89";90,"90+"}))</f>
        <v/>
      </c>
      <c r="E17" s="38"/>
      <c r="F17" s="38"/>
      <c r="G17" s="38"/>
      <c r="H17" s="38"/>
      <c r="I17" s="38"/>
      <c r="J17" s="39"/>
      <c r="K17" s="40"/>
      <c r="L17" s="39"/>
      <c r="M17" s="36"/>
      <c r="N17" s="51"/>
      <c r="O17" s="42"/>
      <c r="P17" s="21"/>
      <c r="Q17" s="29"/>
      <c r="R17" s="2"/>
      <c r="S17" s="2"/>
      <c r="T17" s="3"/>
      <c r="U17" s="6"/>
      <c r="V17" s="30"/>
      <c r="W17" s="76" t="str">
        <f t="shared" si="0"/>
        <v>Not selected</v>
      </c>
    </row>
    <row r="18" spans="1:23" ht="18.5" x14ac:dyDescent="0.9">
      <c r="A18" s="50"/>
      <c r="B18" s="38"/>
      <c r="C18" s="38"/>
      <c r="D18" s="38" t="str">
        <f>IF(C18="", "", LOOKUP(C18, {0,"0-19";20,"20-29";30,"30-39";40,"40-49";50,"50-59";60,"60-69";70,"70-79";80,"80-89";90,"90+"}))</f>
        <v/>
      </c>
      <c r="E18" s="38"/>
      <c r="F18" s="38"/>
      <c r="G18" s="38"/>
      <c r="H18" s="38"/>
      <c r="I18" s="38"/>
      <c r="J18" s="39"/>
      <c r="K18" s="40"/>
      <c r="L18" s="39"/>
      <c r="M18" s="36"/>
      <c r="N18" s="51"/>
      <c r="O18" s="42"/>
      <c r="P18" s="21"/>
      <c r="Q18" s="29"/>
      <c r="R18" s="2"/>
      <c r="S18" s="2"/>
      <c r="T18" s="3"/>
      <c r="U18" s="6"/>
      <c r="V18" s="30"/>
      <c r="W18" s="76" t="str">
        <f t="shared" si="0"/>
        <v>Not selected</v>
      </c>
    </row>
    <row r="19" spans="1:23" ht="18.5" x14ac:dyDescent="0.9">
      <c r="A19" s="50"/>
      <c r="B19" s="38"/>
      <c r="C19" s="38"/>
      <c r="D19" s="38" t="str">
        <f>IF(C19="", "", LOOKUP(C19, {0,"0-19";20,"20-29";30,"30-39";40,"40-49";50,"50-59";60,"60-69";70,"70-79";80,"80-89";90,"90+"}))</f>
        <v/>
      </c>
      <c r="E19" s="38"/>
      <c r="F19" s="38"/>
      <c r="G19" s="38"/>
      <c r="H19" s="38"/>
      <c r="I19" s="38"/>
      <c r="J19" s="39"/>
      <c r="K19" s="40"/>
      <c r="L19" s="39"/>
      <c r="M19" s="36"/>
      <c r="N19" s="51"/>
      <c r="O19" s="42"/>
      <c r="P19" s="21"/>
      <c r="Q19" s="29"/>
      <c r="R19" s="2"/>
      <c r="S19" s="2"/>
      <c r="T19" s="3"/>
      <c r="U19" s="6"/>
      <c r="V19" s="30"/>
      <c r="W19" s="76" t="str">
        <f t="shared" si="0"/>
        <v>Not selected</v>
      </c>
    </row>
    <row r="20" spans="1:23" ht="18.5" x14ac:dyDescent="0.9">
      <c r="A20" s="50"/>
      <c r="B20" s="38"/>
      <c r="C20" s="38"/>
      <c r="D20" s="38" t="str">
        <f>IF(C20="", "", LOOKUP(C20, {0,"0-19";20,"20-29";30,"30-39";40,"40-49";50,"50-59";60,"60-69";70,"70-79";80,"80-89";90,"90+"}))</f>
        <v/>
      </c>
      <c r="E20" s="38"/>
      <c r="F20" s="38"/>
      <c r="G20" s="38"/>
      <c r="H20" s="38"/>
      <c r="I20" s="38"/>
      <c r="J20" s="39"/>
      <c r="K20" s="40"/>
      <c r="L20" s="39"/>
      <c r="M20" s="36"/>
      <c r="N20" s="51"/>
      <c r="O20" s="42"/>
      <c r="P20" s="21"/>
      <c r="Q20" s="29"/>
      <c r="R20" s="2"/>
      <c r="S20" s="2"/>
      <c r="T20" s="3"/>
      <c r="U20" s="6"/>
      <c r="V20" s="30"/>
      <c r="W20" s="76" t="str">
        <f t="shared" si="0"/>
        <v>Not selected</v>
      </c>
    </row>
    <row r="21" spans="1:23" ht="18.5" x14ac:dyDescent="0.9">
      <c r="A21" s="50"/>
      <c r="B21" s="38"/>
      <c r="C21" s="38"/>
      <c r="D21" s="38" t="str">
        <f>IF(C21="", "", LOOKUP(C21, {0,"0-19";20,"20-29";30,"30-39";40,"40-49";50,"50-59";60,"60-69";70,"70-79";80,"80-89";90,"90+"}))</f>
        <v/>
      </c>
      <c r="E21" s="38"/>
      <c r="F21" s="38"/>
      <c r="G21" s="38"/>
      <c r="H21" s="38"/>
      <c r="I21" s="38"/>
      <c r="J21" s="39"/>
      <c r="K21" s="40"/>
      <c r="L21" s="39"/>
      <c r="M21" s="36"/>
      <c r="N21" s="51"/>
      <c r="O21" s="42"/>
      <c r="P21" s="21"/>
      <c r="Q21" s="29"/>
      <c r="R21" s="2"/>
      <c r="S21" s="2"/>
      <c r="T21" s="3"/>
      <c r="U21" s="6"/>
      <c r="V21" s="30"/>
      <c r="W21" s="76" t="str">
        <f t="shared" si="0"/>
        <v>Not selected</v>
      </c>
    </row>
    <row r="22" spans="1:23" ht="18.5" x14ac:dyDescent="0.9">
      <c r="A22" s="50"/>
      <c r="B22" s="38"/>
      <c r="C22" s="38"/>
      <c r="D22" s="38" t="str">
        <f>IF(C22="", "", LOOKUP(C22, {0,"0-19";20,"20-29";30,"30-39";40,"40-49";50,"50-59";60,"60-69";70,"70-79";80,"80-89";90,"90+"}))</f>
        <v/>
      </c>
      <c r="E22" s="38"/>
      <c r="F22" s="38"/>
      <c r="G22" s="38"/>
      <c r="H22" s="38"/>
      <c r="I22" s="38"/>
      <c r="J22" s="39"/>
      <c r="K22" s="40"/>
      <c r="L22" s="39"/>
      <c r="M22" s="36"/>
      <c r="N22" s="51"/>
      <c r="O22" s="42"/>
      <c r="P22" s="21"/>
      <c r="Q22" s="29"/>
      <c r="R22" s="2"/>
      <c r="S22" s="2"/>
      <c r="T22" s="3"/>
      <c r="U22" s="6"/>
      <c r="V22" s="30"/>
      <c r="W22" s="76" t="str">
        <f t="shared" si="0"/>
        <v>Not selected</v>
      </c>
    </row>
    <row r="23" spans="1:23" ht="18.5" x14ac:dyDescent="0.9">
      <c r="A23" s="50"/>
      <c r="B23" s="38"/>
      <c r="C23" s="38"/>
      <c r="D23" s="38" t="str">
        <f>IF(C23="", "", LOOKUP(C23, {0,"0-19";20,"20-29";30,"30-39";40,"40-49";50,"50-59";60,"60-69";70,"70-79";80,"80-89";90,"90+"}))</f>
        <v/>
      </c>
      <c r="E23" s="38"/>
      <c r="F23" s="38"/>
      <c r="G23" s="38"/>
      <c r="H23" s="38"/>
      <c r="I23" s="38"/>
      <c r="J23" s="39"/>
      <c r="K23" s="40"/>
      <c r="L23" s="39"/>
      <c r="M23" s="36"/>
      <c r="N23" s="51"/>
      <c r="O23" s="42"/>
      <c r="P23" s="21"/>
      <c r="Q23" s="29"/>
      <c r="R23" s="2"/>
      <c r="S23" s="2"/>
      <c r="T23" s="3"/>
      <c r="U23" s="6"/>
      <c r="V23" s="30"/>
      <c r="W23" s="76" t="str">
        <f t="shared" si="0"/>
        <v>Not selected</v>
      </c>
    </row>
    <row r="24" spans="1:23" ht="18.5" x14ac:dyDescent="0.9">
      <c r="A24" s="50"/>
      <c r="B24" s="38"/>
      <c r="C24" s="38"/>
      <c r="D24" s="38" t="str">
        <f>IF(C24="", "", LOOKUP(C24, {0,"0-19";20,"20-29";30,"30-39";40,"40-49";50,"50-59";60,"60-69";70,"70-79";80,"80-89";90,"90+"}))</f>
        <v/>
      </c>
      <c r="E24" s="38"/>
      <c r="F24" s="38"/>
      <c r="G24" s="38"/>
      <c r="H24" s="38"/>
      <c r="I24" s="38"/>
      <c r="J24" s="39"/>
      <c r="K24" s="40"/>
      <c r="L24" s="39"/>
      <c r="M24" s="36"/>
      <c r="N24" s="51"/>
      <c r="O24" s="42"/>
      <c r="P24" s="21"/>
      <c r="Q24" s="29"/>
      <c r="R24" s="2"/>
      <c r="S24" s="2"/>
      <c r="T24" s="3"/>
      <c r="U24" s="6"/>
      <c r="V24" s="30"/>
      <c r="W24" s="76" t="str">
        <f t="shared" si="0"/>
        <v>Not selected</v>
      </c>
    </row>
    <row r="25" spans="1:23" ht="18.5" x14ac:dyDescent="0.9">
      <c r="A25" s="50"/>
      <c r="B25" s="38"/>
      <c r="C25" s="38"/>
      <c r="D25" s="38" t="str">
        <f>IF(C25="", "", LOOKUP(C25, {0,"0-19";20,"20-29";30,"30-39";40,"40-49";50,"50-59";60,"60-69";70,"70-79";80,"80-89";90,"90+"}))</f>
        <v/>
      </c>
      <c r="E25" s="38"/>
      <c r="F25" s="38"/>
      <c r="G25" s="38"/>
      <c r="H25" s="38"/>
      <c r="I25" s="38"/>
      <c r="J25" s="39"/>
      <c r="K25" s="40"/>
      <c r="L25" s="39"/>
      <c r="M25" s="36"/>
      <c r="N25" s="51"/>
      <c r="O25" s="42"/>
      <c r="P25" s="21"/>
      <c r="Q25" s="29"/>
      <c r="R25" s="2"/>
      <c r="S25" s="2"/>
      <c r="T25" s="3"/>
      <c r="U25" s="6"/>
      <c r="V25" s="30"/>
      <c r="W25" s="76" t="str">
        <f t="shared" si="0"/>
        <v>Not selected</v>
      </c>
    </row>
    <row r="26" spans="1:23" ht="18.5" x14ac:dyDescent="0.9">
      <c r="A26" s="50"/>
      <c r="B26" s="38"/>
      <c r="C26" s="38"/>
      <c r="D26" s="38" t="str">
        <f>IF(C26="", "", LOOKUP(C26, {0,"0-19";20,"20-29";30,"30-39";40,"40-49";50,"50-59";60,"60-69";70,"70-79";80,"80-89";90,"90+"}))</f>
        <v/>
      </c>
      <c r="E26" s="38"/>
      <c r="F26" s="38"/>
      <c r="G26" s="38"/>
      <c r="H26" s="38"/>
      <c r="I26" s="38"/>
      <c r="J26" s="39"/>
      <c r="K26" s="40"/>
      <c r="L26" s="39"/>
      <c r="M26" s="36"/>
      <c r="N26" s="51"/>
      <c r="O26" s="42"/>
      <c r="P26" s="21"/>
      <c r="Q26" s="29"/>
      <c r="R26" s="2"/>
      <c r="S26" s="2"/>
      <c r="T26" s="3"/>
      <c r="U26" s="6"/>
      <c r="V26" s="30"/>
      <c r="W26" s="76" t="str">
        <f t="shared" si="0"/>
        <v>Not selected</v>
      </c>
    </row>
    <row r="27" spans="1:23" ht="18.5" x14ac:dyDescent="0.9">
      <c r="A27" s="50"/>
      <c r="B27" s="38"/>
      <c r="C27" s="38"/>
      <c r="D27" s="38" t="str">
        <f>IF(C27="", "", LOOKUP(C27, {0,"0-19";20,"20-29";30,"30-39";40,"40-49";50,"50-59";60,"60-69";70,"70-79";80,"80-89";90,"90+"}))</f>
        <v/>
      </c>
      <c r="E27" s="38"/>
      <c r="F27" s="38"/>
      <c r="G27" s="38"/>
      <c r="H27" s="38"/>
      <c r="I27" s="38"/>
      <c r="J27" s="39"/>
      <c r="K27" s="40"/>
      <c r="L27" s="39"/>
      <c r="M27" s="36"/>
      <c r="N27" s="51"/>
      <c r="O27" s="42"/>
      <c r="P27" s="21"/>
      <c r="Q27" s="29"/>
      <c r="R27" s="2"/>
      <c r="S27" s="2"/>
      <c r="T27" s="3"/>
      <c r="U27" s="6"/>
      <c r="V27" s="30"/>
      <c r="W27" s="76" t="str">
        <f t="shared" si="0"/>
        <v>Not selected</v>
      </c>
    </row>
    <row r="28" spans="1:23" ht="18.5" x14ac:dyDescent="0.9">
      <c r="A28" s="50"/>
      <c r="B28" s="38"/>
      <c r="C28" s="38"/>
      <c r="D28" s="38" t="str">
        <f>IF(C28="", "", LOOKUP(C28, {0,"0-19";20,"20-29";30,"30-39";40,"40-49";50,"50-59";60,"60-69";70,"70-79";80,"80-89";90,"90+"}))</f>
        <v/>
      </c>
      <c r="E28" s="38"/>
      <c r="F28" s="38"/>
      <c r="G28" s="38"/>
      <c r="H28" s="38"/>
      <c r="I28" s="38"/>
      <c r="J28" s="39"/>
      <c r="K28" s="40"/>
      <c r="L28" s="39"/>
      <c r="M28" s="36"/>
      <c r="N28" s="51"/>
      <c r="O28" s="42"/>
      <c r="P28" s="21"/>
      <c r="Q28" s="29"/>
      <c r="R28" s="2"/>
      <c r="S28" s="2"/>
      <c r="T28" s="3"/>
      <c r="U28" s="6"/>
      <c r="V28" s="30"/>
      <c r="W28" s="76" t="str">
        <f t="shared" si="0"/>
        <v>Not selected</v>
      </c>
    </row>
    <row r="29" spans="1:23" ht="18.5" x14ac:dyDescent="0.9">
      <c r="A29" s="50"/>
      <c r="B29" s="38"/>
      <c r="C29" s="38"/>
      <c r="D29" s="38" t="str">
        <f>IF(C29="", "", LOOKUP(C29, {0,"0-19";20,"20-29";30,"30-39";40,"40-49";50,"50-59";60,"60-69";70,"70-79";80,"80-89";90,"90+"}))</f>
        <v/>
      </c>
      <c r="E29" s="38"/>
      <c r="F29" s="38"/>
      <c r="G29" s="38"/>
      <c r="H29" s="38"/>
      <c r="I29" s="38"/>
      <c r="J29" s="39"/>
      <c r="K29" s="40"/>
      <c r="L29" s="39"/>
      <c r="M29" s="36"/>
      <c r="N29" s="51"/>
      <c r="O29" s="42"/>
      <c r="P29" s="21"/>
      <c r="Q29" s="29"/>
      <c r="R29" s="2"/>
      <c r="S29" s="2"/>
      <c r="T29" s="3"/>
      <c r="U29" s="6"/>
      <c r="V29" s="30"/>
      <c r="W29" s="76" t="str">
        <f t="shared" si="0"/>
        <v>Not selected</v>
      </c>
    </row>
    <row r="30" spans="1:23" ht="18.5" x14ac:dyDescent="0.9">
      <c r="A30" s="50"/>
      <c r="B30" s="38"/>
      <c r="C30" s="38"/>
      <c r="D30" s="38" t="str">
        <f>IF(C30="", "", LOOKUP(C30, {0,"0-19";20,"20-29";30,"30-39";40,"40-49";50,"50-59";60,"60-69";70,"70-79";80,"80-89";90,"90+"}))</f>
        <v/>
      </c>
      <c r="E30" s="38"/>
      <c r="F30" s="38"/>
      <c r="G30" s="38"/>
      <c r="H30" s="38"/>
      <c r="I30" s="38"/>
      <c r="J30" s="39"/>
      <c r="K30" s="40"/>
      <c r="L30" s="39"/>
      <c r="M30" s="36"/>
      <c r="N30" s="51"/>
      <c r="O30" s="42"/>
      <c r="P30" s="21"/>
      <c r="Q30" s="29"/>
      <c r="R30" s="2"/>
      <c r="S30" s="2"/>
      <c r="T30" s="3"/>
      <c r="U30" s="6"/>
      <c r="V30" s="30"/>
      <c r="W30" s="76" t="str">
        <f t="shared" si="0"/>
        <v>Not selected</v>
      </c>
    </row>
    <row r="31" spans="1:23" ht="18.5" x14ac:dyDescent="0.9">
      <c r="A31" s="50"/>
      <c r="B31" s="38"/>
      <c r="C31" s="38"/>
      <c r="D31" s="38" t="str">
        <f>IF(C31="", "", LOOKUP(C31, {0,"0-19";20,"20-29";30,"30-39";40,"40-49";50,"50-59";60,"60-69";70,"70-79";80,"80-89";90,"90+"}))</f>
        <v/>
      </c>
      <c r="E31" s="38"/>
      <c r="F31" s="38"/>
      <c r="G31" s="38"/>
      <c r="H31" s="38"/>
      <c r="I31" s="38"/>
      <c r="J31" s="39"/>
      <c r="K31" s="40"/>
      <c r="L31" s="39"/>
      <c r="M31" s="36"/>
      <c r="N31" s="51"/>
      <c r="O31" s="42"/>
      <c r="P31" s="21"/>
      <c r="Q31" s="29"/>
      <c r="R31" s="2"/>
      <c r="S31" s="2"/>
      <c r="T31" s="3"/>
      <c r="U31" s="6"/>
      <c r="V31" s="30"/>
      <c r="W31" s="76" t="str">
        <f t="shared" si="0"/>
        <v>Not selected</v>
      </c>
    </row>
    <row r="32" spans="1:23" ht="18.5" x14ac:dyDescent="0.9">
      <c r="A32" s="50"/>
      <c r="B32" s="38"/>
      <c r="C32" s="38"/>
      <c r="D32" s="38" t="str">
        <f>IF(C32="", "", LOOKUP(C32, {0,"0-19";20,"20-29";30,"30-39";40,"40-49";50,"50-59";60,"60-69";70,"70-79";80,"80-89";90,"90+"}))</f>
        <v/>
      </c>
      <c r="E32" s="38"/>
      <c r="F32" s="38"/>
      <c r="G32" s="38"/>
      <c r="H32" s="38"/>
      <c r="I32" s="38"/>
      <c r="J32" s="39"/>
      <c r="K32" s="40"/>
      <c r="L32" s="39"/>
      <c r="M32" s="36"/>
      <c r="N32" s="51"/>
      <c r="O32" s="42"/>
      <c r="P32" s="21"/>
      <c r="Q32" s="29"/>
      <c r="R32" s="2"/>
      <c r="S32" s="2"/>
      <c r="T32" s="3"/>
      <c r="U32" s="6"/>
      <c r="V32" s="30"/>
      <c r="W32" s="76" t="str">
        <f t="shared" si="0"/>
        <v>Not selected</v>
      </c>
    </row>
    <row r="33" spans="1:23" ht="18.5" x14ac:dyDescent="0.9">
      <c r="A33" s="50"/>
      <c r="B33" s="38"/>
      <c r="C33" s="38"/>
      <c r="D33" s="38" t="str">
        <f>IF(C33="", "", LOOKUP(C33, {0,"0-19";20,"20-29";30,"30-39";40,"40-49";50,"50-59";60,"60-69";70,"70-79";80,"80-89";90,"90+"}))</f>
        <v/>
      </c>
      <c r="E33" s="38"/>
      <c r="F33" s="38"/>
      <c r="G33" s="38"/>
      <c r="H33" s="38"/>
      <c r="I33" s="38"/>
      <c r="J33" s="39"/>
      <c r="K33" s="40"/>
      <c r="L33" s="39"/>
      <c r="M33" s="36"/>
      <c r="N33" s="51"/>
      <c r="O33" s="42"/>
      <c r="P33" s="21"/>
      <c r="Q33" s="29"/>
      <c r="R33" s="2"/>
      <c r="S33" s="2"/>
      <c r="T33" s="3"/>
      <c r="U33" s="6"/>
      <c r="V33" s="30"/>
      <c r="W33" s="76" t="str">
        <f t="shared" si="0"/>
        <v>Not selected</v>
      </c>
    </row>
    <row r="34" spans="1:23" ht="18.5" x14ac:dyDescent="0.9">
      <c r="A34" s="50"/>
      <c r="B34" s="38"/>
      <c r="C34" s="38"/>
      <c r="D34" s="38" t="str">
        <f>IF(C34="", "", LOOKUP(C34, {0,"0-19";20,"20-29";30,"30-39";40,"40-49";50,"50-59";60,"60-69";70,"70-79";80,"80-89";90,"90+"}))</f>
        <v/>
      </c>
      <c r="E34" s="38"/>
      <c r="F34" s="38"/>
      <c r="G34" s="38"/>
      <c r="H34" s="38"/>
      <c r="I34" s="38"/>
      <c r="J34" s="39"/>
      <c r="K34" s="40"/>
      <c r="L34" s="39"/>
      <c r="M34" s="36"/>
      <c r="N34" s="51"/>
      <c r="O34" s="42"/>
      <c r="P34" s="21"/>
      <c r="Q34" s="29"/>
      <c r="R34" s="2"/>
      <c r="S34" s="2"/>
      <c r="T34" s="3"/>
      <c r="U34" s="6"/>
      <c r="V34" s="30"/>
      <c r="W34" s="76" t="str">
        <f t="shared" si="0"/>
        <v>Not selected</v>
      </c>
    </row>
    <row r="35" spans="1:23" ht="18.5" x14ac:dyDescent="0.9">
      <c r="A35" s="50"/>
      <c r="B35" s="38"/>
      <c r="C35" s="38"/>
      <c r="D35" s="38" t="str">
        <f>IF(C35="", "", LOOKUP(C35, {0,"0-19";20,"20-29";30,"30-39";40,"40-49";50,"50-59";60,"60-69";70,"70-79";80,"80-89";90,"90+"}))</f>
        <v/>
      </c>
      <c r="E35" s="38"/>
      <c r="F35" s="38"/>
      <c r="G35" s="38"/>
      <c r="H35" s="38"/>
      <c r="I35" s="38"/>
      <c r="J35" s="39"/>
      <c r="K35" s="40"/>
      <c r="L35" s="39"/>
      <c r="M35" s="36"/>
      <c r="N35" s="51"/>
      <c r="O35" s="42"/>
      <c r="P35" s="21"/>
      <c r="Q35" s="29"/>
      <c r="R35" s="2"/>
      <c r="S35" s="2"/>
      <c r="T35" s="3"/>
      <c r="U35" s="6"/>
      <c r="V35" s="30"/>
      <c r="W35" s="76" t="str">
        <f t="shared" si="0"/>
        <v>Not selected</v>
      </c>
    </row>
    <row r="36" spans="1:23" ht="18.5" x14ac:dyDescent="0.9">
      <c r="A36" s="50"/>
      <c r="B36" s="38"/>
      <c r="C36" s="38"/>
      <c r="D36" s="38" t="str">
        <f>IF(C36="", "", LOOKUP(C36, {0,"0-19";20,"20-29";30,"30-39";40,"40-49";50,"50-59";60,"60-69";70,"70-79";80,"80-89";90,"90+"}))</f>
        <v/>
      </c>
      <c r="E36" s="38"/>
      <c r="F36" s="38"/>
      <c r="G36" s="38"/>
      <c r="H36" s="38"/>
      <c r="I36" s="38"/>
      <c r="J36" s="39"/>
      <c r="K36" s="40"/>
      <c r="L36" s="39"/>
      <c r="M36" s="36"/>
      <c r="N36" s="51"/>
      <c r="O36" s="42"/>
      <c r="P36" s="21"/>
      <c r="Q36" s="29"/>
      <c r="R36" s="2"/>
      <c r="S36" s="2"/>
      <c r="T36" s="3"/>
      <c r="U36" s="6"/>
      <c r="V36" s="30"/>
      <c r="W36" s="76" t="str">
        <f t="shared" si="0"/>
        <v>Not selected</v>
      </c>
    </row>
    <row r="37" spans="1:23" ht="18.5" x14ac:dyDescent="0.9">
      <c r="A37" s="50"/>
      <c r="B37" s="38"/>
      <c r="C37" s="38"/>
      <c r="D37" s="38" t="str">
        <f>IF(C37="", "", LOOKUP(C37, {0,"0-19";20,"20-29";30,"30-39";40,"40-49";50,"50-59";60,"60-69";70,"70-79";80,"80-89";90,"90+"}))</f>
        <v/>
      </c>
      <c r="E37" s="38"/>
      <c r="F37" s="38"/>
      <c r="G37" s="38"/>
      <c r="H37" s="38"/>
      <c r="I37" s="38"/>
      <c r="J37" s="39"/>
      <c r="K37" s="40"/>
      <c r="L37" s="39"/>
      <c r="M37" s="36"/>
      <c r="N37" s="51"/>
      <c r="O37" s="42"/>
      <c r="P37" s="21"/>
      <c r="Q37" s="29"/>
      <c r="R37" s="2"/>
      <c r="S37" s="2"/>
      <c r="T37" s="3"/>
      <c r="U37" s="6"/>
      <c r="V37" s="30"/>
      <c r="W37" s="76" t="str">
        <f t="shared" si="0"/>
        <v>Not selected</v>
      </c>
    </row>
    <row r="38" spans="1:23" ht="18.5" x14ac:dyDescent="0.9">
      <c r="A38" s="50"/>
      <c r="B38" s="38"/>
      <c r="C38" s="38"/>
      <c r="D38" s="38" t="str">
        <f>IF(C38="", "", LOOKUP(C38, {0,"0-19";20,"20-29";30,"30-39";40,"40-49";50,"50-59";60,"60-69";70,"70-79";80,"80-89";90,"90+"}))</f>
        <v/>
      </c>
      <c r="E38" s="38"/>
      <c r="F38" s="38"/>
      <c r="G38" s="38"/>
      <c r="H38" s="38"/>
      <c r="I38" s="38"/>
      <c r="J38" s="39"/>
      <c r="K38" s="40"/>
      <c r="L38" s="39"/>
      <c r="M38" s="36"/>
      <c r="N38" s="51"/>
      <c r="O38" s="42"/>
      <c r="P38" s="21"/>
      <c r="Q38" s="29"/>
      <c r="R38" s="2"/>
      <c r="S38" s="2"/>
      <c r="T38" s="3"/>
      <c r="U38" s="6"/>
      <c r="V38" s="30"/>
      <c r="W38" s="76" t="str">
        <f t="shared" si="0"/>
        <v>Not selected</v>
      </c>
    </row>
    <row r="39" spans="1:23" ht="18.5" x14ac:dyDescent="0.9">
      <c r="A39" s="50"/>
      <c r="B39" s="38"/>
      <c r="C39" s="38"/>
      <c r="D39" s="38" t="str">
        <f>IF(C39="", "", LOOKUP(C39, {0,"0-19";20,"20-29";30,"30-39";40,"40-49";50,"50-59";60,"60-69";70,"70-79";80,"80-89";90,"90+"}))</f>
        <v/>
      </c>
      <c r="E39" s="38"/>
      <c r="F39" s="38"/>
      <c r="G39" s="38"/>
      <c r="H39" s="38"/>
      <c r="I39" s="38"/>
      <c r="J39" s="39"/>
      <c r="K39" s="40"/>
      <c r="L39" s="39"/>
      <c r="M39" s="36"/>
      <c r="N39" s="51"/>
      <c r="O39" s="42"/>
      <c r="P39" s="21"/>
      <c r="Q39" s="29"/>
      <c r="R39" s="2"/>
      <c r="S39" s="2"/>
      <c r="T39" s="3"/>
      <c r="U39" s="6"/>
      <c r="V39" s="30"/>
      <c r="W39" s="76" t="str">
        <f t="shared" si="0"/>
        <v>Not selected</v>
      </c>
    </row>
    <row r="40" spans="1:23" ht="18.5" x14ac:dyDescent="0.9">
      <c r="A40" s="50"/>
      <c r="B40" s="38"/>
      <c r="C40" s="38"/>
      <c r="D40" s="38" t="str">
        <f>IF(C40="", "", LOOKUP(C40, {0,"0-19";20,"20-29";30,"30-39";40,"40-49";50,"50-59";60,"60-69";70,"70-79";80,"80-89";90,"90+"}))</f>
        <v/>
      </c>
      <c r="E40" s="38"/>
      <c r="F40" s="38"/>
      <c r="G40" s="38"/>
      <c r="H40" s="38"/>
      <c r="I40" s="38"/>
      <c r="J40" s="39"/>
      <c r="K40" s="40"/>
      <c r="L40" s="39"/>
      <c r="M40" s="36"/>
      <c r="N40" s="51"/>
      <c r="O40" s="42"/>
      <c r="P40" s="21"/>
      <c r="Q40" s="29"/>
      <c r="R40" s="2"/>
      <c r="S40" s="2"/>
      <c r="T40" s="3"/>
      <c r="U40" s="6"/>
      <c r="V40" s="30"/>
      <c r="W40" s="76" t="str">
        <f t="shared" si="0"/>
        <v>Not selected</v>
      </c>
    </row>
    <row r="41" spans="1:23" ht="18.5" x14ac:dyDescent="0.9">
      <c r="A41" s="50"/>
      <c r="B41" s="38"/>
      <c r="C41" s="38"/>
      <c r="D41" s="38" t="str">
        <f>IF(C41="", "", LOOKUP(C41, {0,"0-19";20,"20-29";30,"30-39";40,"40-49";50,"50-59";60,"60-69";70,"70-79";80,"80-89";90,"90+"}))</f>
        <v/>
      </c>
      <c r="E41" s="38"/>
      <c r="F41" s="38"/>
      <c r="G41" s="38"/>
      <c r="H41" s="38"/>
      <c r="I41" s="38"/>
      <c r="J41" s="39"/>
      <c r="K41" s="40"/>
      <c r="L41" s="39"/>
      <c r="M41" s="36"/>
      <c r="N41" s="51"/>
      <c r="O41" s="42"/>
      <c r="P41" s="21"/>
      <c r="Q41" s="29"/>
      <c r="R41" s="2"/>
      <c r="S41" s="2"/>
      <c r="T41" s="3"/>
      <c r="U41" s="6"/>
      <c r="V41" s="30"/>
      <c r="W41" s="76" t="str">
        <f t="shared" si="0"/>
        <v>Not selected</v>
      </c>
    </row>
    <row r="42" spans="1:23" ht="18.5" x14ac:dyDescent="0.9">
      <c r="A42" s="50"/>
      <c r="B42" s="38"/>
      <c r="C42" s="38"/>
      <c r="D42" s="38" t="str">
        <f>IF(C42="", "", LOOKUP(C42, {0,"0-19";20,"20-29";30,"30-39";40,"40-49";50,"50-59";60,"60-69";70,"70-79";80,"80-89";90,"90+"}))</f>
        <v/>
      </c>
      <c r="E42" s="38"/>
      <c r="F42" s="38"/>
      <c r="G42" s="38"/>
      <c r="H42" s="38"/>
      <c r="I42" s="38"/>
      <c r="J42" s="39"/>
      <c r="K42" s="40"/>
      <c r="L42" s="39"/>
      <c r="M42" s="36"/>
      <c r="N42" s="51"/>
      <c r="O42" s="42"/>
      <c r="P42" s="21"/>
      <c r="Q42" s="29"/>
      <c r="R42" s="2"/>
      <c r="S42" s="2"/>
      <c r="T42" s="3"/>
      <c r="U42" s="6"/>
      <c r="V42" s="30"/>
      <c r="W42" s="76" t="str">
        <f t="shared" si="0"/>
        <v>Not selected</v>
      </c>
    </row>
    <row r="43" spans="1:23" ht="18.5" x14ac:dyDescent="0.9">
      <c r="A43" s="50"/>
      <c r="B43" s="38"/>
      <c r="C43" s="38"/>
      <c r="D43" s="38" t="str">
        <f>IF(C43="", "", LOOKUP(C43, {0,"0-19";20,"20-29";30,"30-39";40,"40-49";50,"50-59";60,"60-69";70,"70-79";80,"80-89";90,"90+"}))</f>
        <v/>
      </c>
      <c r="E43" s="38"/>
      <c r="F43" s="38"/>
      <c r="G43" s="38"/>
      <c r="H43" s="38"/>
      <c r="I43" s="38"/>
      <c r="J43" s="39"/>
      <c r="K43" s="40"/>
      <c r="L43" s="39"/>
      <c r="M43" s="36"/>
      <c r="N43" s="51"/>
      <c r="O43" s="42"/>
      <c r="P43" s="21"/>
      <c r="Q43" s="29"/>
      <c r="R43" s="2"/>
      <c r="S43" s="2"/>
      <c r="T43" s="3"/>
      <c r="U43" s="6"/>
      <c r="V43" s="30"/>
      <c r="W43" s="76" t="str">
        <f t="shared" si="0"/>
        <v>Not selected</v>
      </c>
    </row>
    <row r="44" spans="1:23" ht="18.5" x14ac:dyDescent="0.9">
      <c r="A44" s="50"/>
      <c r="B44" s="38"/>
      <c r="C44" s="38"/>
      <c r="D44" s="38" t="str">
        <f>IF(C44="", "", LOOKUP(C44, {0,"0-19";20,"20-29";30,"30-39";40,"40-49";50,"50-59";60,"60-69";70,"70-79";80,"80-89";90,"90+"}))</f>
        <v/>
      </c>
      <c r="E44" s="38"/>
      <c r="F44" s="38"/>
      <c r="G44" s="38"/>
      <c r="H44" s="38"/>
      <c r="I44" s="38"/>
      <c r="J44" s="39"/>
      <c r="K44" s="40"/>
      <c r="L44" s="39"/>
      <c r="M44" s="36"/>
      <c r="N44" s="51"/>
      <c r="O44" s="42"/>
      <c r="P44" s="21"/>
      <c r="Q44" s="29"/>
      <c r="R44" s="2"/>
      <c r="S44" s="2"/>
      <c r="T44" s="3"/>
      <c r="U44" s="6"/>
      <c r="V44" s="30"/>
      <c r="W44" s="76" t="str">
        <f t="shared" si="0"/>
        <v>Not selected</v>
      </c>
    </row>
    <row r="45" spans="1:23" ht="18.5" x14ac:dyDescent="0.9">
      <c r="A45" s="50"/>
      <c r="B45" s="38"/>
      <c r="C45" s="38"/>
      <c r="D45" s="38" t="str">
        <f>IF(C45="", "", LOOKUP(C45, {0,"0-19";20,"20-29";30,"30-39";40,"40-49";50,"50-59";60,"60-69";70,"70-79";80,"80-89";90,"90+"}))</f>
        <v/>
      </c>
      <c r="E45" s="38"/>
      <c r="F45" s="38"/>
      <c r="G45" s="38"/>
      <c r="H45" s="38"/>
      <c r="I45" s="38"/>
      <c r="J45" s="39"/>
      <c r="K45" s="40"/>
      <c r="L45" s="39"/>
      <c r="M45" s="36"/>
      <c r="N45" s="51"/>
      <c r="O45" s="42"/>
      <c r="P45" s="21"/>
      <c r="Q45" s="29"/>
      <c r="R45" s="2"/>
      <c r="S45" s="2"/>
      <c r="T45" s="3"/>
      <c r="U45" s="6"/>
      <c r="V45" s="30"/>
      <c r="W45" s="76" t="str">
        <f t="shared" si="0"/>
        <v>Not selected</v>
      </c>
    </row>
    <row r="46" spans="1:23" ht="18.5" x14ac:dyDescent="0.9">
      <c r="A46" s="50"/>
      <c r="B46" s="38"/>
      <c r="C46" s="38"/>
      <c r="D46" s="38" t="str">
        <f>IF(C46="", "", LOOKUP(C46, {0,"0-19";20,"20-29";30,"30-39";40,"40-49";50,"50-59";60,"60-69";70,"70-79";80,"80-89";90,"90+"}))</f>
        <v/>
      </c>
      <c r="E46" s="38"/>
      <c r="F46" s="38"/>
      <c r="G46" s="38"/>
      <c r="H46" s="38"/>
      <c r="I46" s="38"/>
      <c r="J46" s="39"/>
      <c r="K46" s="40"/>
      <c r="L46" s="39"/>
      <c r="M46" s="36"/>
      <c r="N46" s="51"/>
      <c r="O46" s="42"/>
      <c r="P46" s="21"/>
      <c r="Q46" s="29"/>
      <c r="R46" s="2"/>
      <c r="S46" s="2"/>
      <c r="T46" s="3"/>
      <c r="U46" s="6"/>
      <c r="V46" s="30"/>
      <c r="W46" s="76" t="str">
        <f t="shared" si="0"/>
        <v>Not selected</v>
      </c>
    </row>
    <row r="47" spans="1:23" ht="18.5" x14ac:dyDescent="0.9">
      <c r="A47" s="50"/>
      <c r="B47" s="38"/>
      <c r="C47" s="38"/>
      <c r="D47" s="38" t="str">
        <f>IF(C47="", "", LOOKUP(C47, {0,"0-19";20,"20-29";30,"30-39";40,"40-49";50,"50-59";60,"60-69";70,"70-79";80,"80-89";90,"90+"}))</f>
        <v/>
      </c>
      <c r="E47" s="38"/>
      <c r="F47" s="38"/>
      <c r="G47" s="38"/>
      <c r="H47" s="38"/>
      <c r="I47" s="38"/>
      <c r="J47" s="39"/>
      <c r="K47" s="40"/>
      <c r="L47" s="39"/>
      <c r="M47" s="36"/>
      <c r="N47" s="51"/>
      <c r="O47" s="42"/>
      <c r="P47" s="21"/>
      <c r="Q47" s="29"/>
      <c r="R47" s="2"/>
      <c r="S47" s="2"/>
      <c r="T47" s="3"/>
      <c r="U47" s="6"/>
      <c r="V47" s="30"/>
      <c r="W47" s="76" t="str">
        <f t="shared" si="0"/>
        <v>Not selected</v>
      </c>
    </row>
    <row r="48" spans="1:23" ht="18.5" x14ac:dyDescent="0.9">
      <c r="A48" s="50"/>
      <c r="B48" s="38"/>
      <c r="C48" s="38"/>
      <c r="D48" s="38" t="str">
        <f>IF(C48="", "", LOOKUP(C48, {0,"0-19";20,"20-29";30,"30-39";40,"40-49";50,"50-59";60,"60-69";70,"70-79";80,"80-89";90,"90+"}))</f>
        <v/>
      </c>
      <c r="E48" s="38"/>
      <c r="F48" s="38"/>
      <c r="G48" s="38"/>
      <c r="H48" s="38"/>
      <c r="I48" s="38"/>
      <c r="J48" s="39"/>
      <c r="K48" s="40"/>
      <c r="L48" s="39"/>
      <c r="M48" s="36"/>
      <c r="N48" s="51"/>
      <c r="O48" s="42"/>
      <c r="P48" s="21"/>
      <c r="Q48" s="29"/>
      <c r="R48" s="2"/>
      <c r="S48" s="2"/>
      <c r="T48" s="3"/>
      <c r="U48" s="6"/>
      <c r="V48" s="30"/>
      <c r="W48" s="76" t="str">
        <f t="shared" si="0"/>
        <v>Not selected</v>
      </c>
    </row>
    <row r="49" spans="1:23" ht="18.5" x14ac:dyDescent="0.9">
      <c r="A49" s="50"/>
      <c r="B49" s="38"/>
      <c r="C49" s="38"/>
      <c r="D49" s="38" t="str">
        <f>IF(C49="", "", LOOKUP(C49, {0,"0-19";20,"20-29";30,"30-39";40,"40-49";50,"50-59";60,"60-69";70,"70-79";80,"80-89";90,"90+"}))</f>
        <v/>
      </c>
      <c r="E49" s="38"/>
      <c r="F49" s="38"/>
      <c r="G49" s="38"/>
      <c r="H49" s="38"/>
      <c r="I49" s="38"/>
      <c r="J49" s="39"/>
      <c r="K49" s="40"/>
      <c r="L49" s="39"/>
      <c r="M49" s="36"/>
      <c r="N49" s="51"/>
      <c r="O49" s="42"/>
      <c r="P49" s="21"/>
      <c r="Q49" s="29"/>
      <c r="R49" s="2"/>
      <c r="S49" s="2"/>
      <c r="T49" s="3"/>
      <c r="U49" s="6"/>
      <c r="V49" s="30"/>
      <c r="W49" s="76" t="str">
        <f t="shared" si="0"/>
        <v>Not selected</v>
      </c>
    </row>
    <row r="50" spans="1:23" ht="18.5" x14ac:dyDescent="0.9">
      <c r="A50" s="50"/>
      <c r="B50" s="38"/>
      <c r="C50" s="38"/>
      <c r="D50" s="38" t="str">
        <f>IF(C50="", "", LOOKUP(C50, {0,"0-19";20,"20-29";30,"30-39";40,"40-49";50,"50-59";60,"60-69";70,"70-79";80,"80-89";90,"90+"}))</f>
        <v/>
      </c>
      <c r="E50" s="38"/>
      <c r="F50" s="38"/>
      <c r="G50" s="38"/>
      <c r="H50" s="38"/>
      <c r="I50" s="38"/>
      <c r="J50" s="39"/>
      <c r="K50" s="40"/>
      <c r="L50" s="39"/>
      <c r="M50" s="36"/>
      <c r="N50" s="51"/>
      <c r="O50" s="42"/>
      <c r="P50" s="21"/>
      <c r="Q50" s="29"/>
      <c r="R50" s="2"/>
      <c r="S50" s="2"/>
      <c r="T50" s="3"/>
      <c r="U50" s="6"/>
      <c r="V50" s="30"/>
      <c r="W50" s="76" t="str">
        <f t="shared" si="0"/>
        <v>Not selected</v>
      </c>
    </row>
    <row r="51" spans="1:23" ht="18.5" x14ac:dyDescent="0.9">
      <c r="A51" s="50"/>
      <c r="B51" s="38"/>
      <c r="C51" s="38"/>
      <c r="D51" s="38" t="str">
        <f>IF(C51="", "", LOOKUP(C51, {0,"0-19";20,"20-29";30,"30-39";40,"40-49";50,"50-59";60,"60-69";70,"70-79";80,"80-89";90,"90+"}))</f>
        <v/>
      </c>
      <c r="E51" s="38"/>
      <c r="F51" s="38"/>
      <c r="G51" s="38"/>
      <c r="H51" s="38"/>
      <c r="I51" s="38"/>
      <c r="J51" s="39"/>
      <c r="K51" s="40"/>
      <c r="L51" s="39"/>
      <c r="M51" s="36"/>
      <c r="N51" s="51"/>
      <c r="O51" s="42"/>
      <c r="P51" s="21"/>
      <c r="Q51" s="29"/>
      <c r="R51" s="2"/>
      <c r="S51" s="2"/>
      <c r="T51" s="3"/>
      <c r="U51" s="6"/>
      <c r="V51" s="30"/>
      <c r="W51" s="76" t="str">
        <f t="shared" si="0"/>
        <v>Not selected</v>
      </c>
    </row>
    <row r="52" spans="1:23" ht="18.5" x14ac:dyDescent="0.9">
      <c r="A52" s="50"/>
      <c r="B52" s="38"/>
      <c r="C52" s="38"/>
      <c r="D52" s="38" t="str">
        <f>IF(C52="", "", LOOKUP(C52, {0,"0-19";20,"20-29";30,"30-39";40,"40-49";50,"50-59";60,"60-69";70,"70-79";80,"80-89";90,"90+"}))</f>
        <v/>
      </c>
      <c r="E52" s="38"/>
      <c r="F52" s="38"/>
      <c r="G52" s="38"/>
      <c r="H52" s="38"/>
      <c r="I52" s="38"/>
      <c r="J52" s="39"/>
      <c r="K52" s="40"/>
      <c r="L52" s="39"/>
      <c r="M52" s="36"/>
      <c r="N52" s="51"/>
      <c r="O52" s="42"/>
      <c r="P52" s="21"/>
      <c r="Q52" s="29"/>
      <c r="R52" s="2"/>
      <c r="S52" s="2"/>
      <c r="T52" s="3"/>
      <c r="U52" s="6"/>
      <c r="V52" s="30"/>
      <c r="W52" s="76" t="str">
        <f t="shared" si="0"/>
        <v>Not selected</v>
      </c>
    </row>
    <row r="53" spans="1:23" ht="18.5" x14ac:dyDescent="0.9">
      <c r="A53" s="50"/>
      <c r="B53" s="38"/>
      <c r="C53" s="38"/>
      <c r="D53" s="38" t="str">
        <f>IF(C53="", "", LOOKUP(C53, {0,"0-19";20,"20-29";30,"30-39";40,"40-49";50,"50-59";60,"60-69";70,"70-79";80,"80-89";90,"90+"}))</f>
        <v/>
      </c>
      <c r="E53" s="38"/>
      <c r="F53" s="38"/>
      <c r="G53" s="38"/>
      <c r="H53" s="38"/>
      <c r="I53" s="38"/>
      <c r="J53" s="39"/>
      <c r="K53" s="40"/>
      <c r="L53" s="39"/>
      <c r="M53" s="36"/>
      <c r="N53" s="51"/>
      <c r="O53" s="42"/>
      <c r="P53" s="21"/>
      <c r="Q53" s="29"/>
      <c r="R53" s="2"/>
      <c r="S53" s="2"/>
      <c r="T53" s="3"/>
      <c r="U53" s="6"/>
      <c r="V53" s="30"/>
      <c r="W53" s="76" t="str">
        <f t="shared" si="0"/>
        <v>Not selected</v>
      </c>
    </row>
    <row r="54" spans="1:23" ht="18.5" x14ac:dyDescent="0.9">
      <c r="A54" s="50"/>
      <c r="B54" s="38"/>
      <c r="C54" s="38"/>
      <c r="D54" s="38" t="str">
        <f>IF(C54="", "", LOOKUP(C54, {0,"0-19";20,"20-29";30,"30-39";40,"40-49";50,"50-59";60,"60-69";70,"70-79";80,"80-89";90,"90+"}))</f>
        <v/>
      </c>
      <c r="E54" s="38"/>
      <c r="F54" s="38"/>
      <c r="G54" s="38"/>
      <c r="H54" s="38"/>
      <c r="I54" s="38"/>
      <c r="J54" s="39"/>
      <c r="K54" s="40"/>
      <c r="L54" s="39"/>
      <c r="M54" s="36"/>
      <c r="N54" s="51"/>
      <c r="O54" s="42"/>
      <c r="P54" s="21"/>
      <c r="Q54" s="29"/>
      <c r="R54" s="2"/>
      <c r="S54" s="2"/>
      <c r="T54" s="3"/>
      <c r="U54" s="6"/>
      <c r="V54" s="30"/>
      <c r="W54" s="76" t="str">
        <f t="shared" si="0"/>
        <v>Not selected</v>
      </c>
    </row>
    <row r="55" spans="1:23" ht="18.5" x14ac:dyDescent="0.9">
      <c r="A55" s="50"/>
      <c r="B55" s="38"/>
      <c r="C55" s="38"/>
      <c r="D55" s="38" t="str">
        <f>IF(C55="", "", LOOKUP(C55, {0,"0-19";20,"20-29";30,"30-39";40,"40-49";50,"50-59";60,"60-69";70,"70-79";80,"80-89";90,"90+"}))</f>
        <v/>
      </c>
      <c r="E55" s="38"/>
      <c r="F55" s="38"/>
      <c r="G55" s="38"/>
      <c r="H55" s="38"/>
      <c r="I55" s="38"/>
      <c r="J55" s="39"/>
      <c r="K55" s="40"/>
      <c r="L55" s="39"/>
      <c r="M55" s="36"/>
      <c r="N55" s="51"/>
      <c r="O55" s="42"/>
      <c r="P55" s="21"/>
      <c r="Q55" s="29"/>
      <c r="R55" s="2"/>
      <c r="S55" s="2"/>
      <c r="T55" s="3"/>
      <c r="U55" s="6"/>
      <c r="V55" s="30"/>
      <c r="W55" s="76" t="str">
        <f t="shared" si="0"/>
        <v>Not selected</v>
      </c>
    </row>
    <row r="56" spans="1:23" ht="18.5" x14ac:dyDescent="0.9">
      <c r="A56" s="50"/>
      <c r="B56" s="38"/>
      <c r="C56" s="38"/>
      <c r="D56" s="38" t="str">
        <f>IF(C56="", "", LOOKUP(C56, {0,"0-19";20,"20-29";30,"30-39";40,"40-49";50,"50-59";60,"60-69";70,"70-79";80,"80-89";90,"90+"}))</f>
        <v/>
      </c>
      <c r="E56" s="38"/>
      <c r="F56" s="38"/>
      <c r="G56" s="38"/>
      <c r="H56" s="38"/>
      <c r="I56" s="38"/>
      <c r="J56" s="39"/>
      <c r="K56" s="40"/>
      <c r="L56" s="39"/>
      <c r="M56" s="36"/>
      <c r="N56" s="51"/>
      <c r="O56" s="42"/>
      <c r="P56" s="21"/>
      <c r="Q56" s="29"/>
      <c r="R56" s="2"/>
      <c r="S56" s="2"/>
      <c r="T56" s="3"/>
      <c r="U56" s="6"/>
      <c r="V56" s="30"/>
      <c r="W56" s="76" t="str">
        <f t="shared" si="0"/>
        <v>Not selected</v>
      </c>
    </row>
    <row r="57" spans="1:23" ht="18.5" x14ac:dyDescent="0.9">
      <c r="A57" s="50"/>
      <c r="B57" s="38"/>
      <c r="C57" s="38"/>
      <c r="D57" s="38" t="str">
        <f>IF(C57="", "", LOOKUP(C57, {0,"0-19";20,"20-29";30,"30-39";40,"40-49";50,"50-59";60,"60-69";70,"70-79";80,"80-89";90,"90+"}))</f>
        <v/>
      </c>
      <c r="E57" s="38"/>
      <c r="F57" s="38"/>
      <c r="G57" s="38"/>
      <c r="H57" s="38"/>
      <c r="I57" s="38"/>
      <c r="J57" s="39"/>
      <c r="K57" s="40"/>
      <c r="L57" s="39"/>
      <c r="M57" s="36"/>
      <c r="N57" s="51"/>
      <c r="O57" s="42"/>
      <c r="P57" s="21"/>
      <c r="Q57" s="29"/>
      <c r="R57" s="2"/>
      <c r="S57" s="2"/>
      <c r="T57" s="3"/>
      <c r="U57" s="6"/>
      <c r="V57" s="30"/>
      <c r="W57" s="76" t="str">
        <f t="shared" si="0"/>
        <v>Not selected</v>
      </c>
    </row>
    <row r="58" spans="1:23" ht="18.5" x14ac:dyDescent="0.9">
      <c r="A58" s="50"/>
      <c r="B58" s="38"/>
      <c r="C58" s="38"/>
      <c r="D58" s="38" t="str">
        <f>IF(C58="", "", LOOKUP(C58, {0,"0-19";20,"20-29";30,"30-39";40,"40-49";50,"50-59";60,"60-69";70,"70-79";80,"80-89";90,"90+"}))</f>
        <v/>
      </c>
      <c r="E58" s="38"/>
      <c r="F58" s="38"/>
      <c r="G58" s="38"/>
      <c r="H58" s="38"/>
      <c r="I58" s="38"/>
      <c r="J58" s="39"/>
      <c r="K58" s="40"/>
      <c r="L58" s="39"/>
      <c r="M58" s="36"/>
      <c r="N58" s="51"/>
      <c r="O58" s="42"/>
      <c r="P58" s="21"/>
      <c r="Q58" s="29"/>
      <c r="R58" s="2"/>
      <c r="S58" s="2"/>
      <c r="T58" s="3"/>
      <c r="U58" s="6"/>
      <c r="V58" s="30"/>
      <c r="W58" s="76" t="str">
        <f t="shared" si="0"/>
        <v>Not selected</v>
      </c>
    </row>
    <row r="59" spans="1:23" ht="18.5" x14ac:dyDescent="0.9">
      <c r="A59" s="50"/>
      <c r="B59" s="38"/>
      <c r="C59" s="38"/>
      <c r="D59" s="38" t="str">
        <f>IF(C59="", "", LOOKUP(C59, {0,"0-19";20,"20-29";30,"30-39";40,"40-49";50,"50-59";60,"60-69";70,"70-79";80,"80-89";90,"90+"}))</f>
        <v/>
      </c>
      <c r="E59" s="38"/>
      <c r="F59" s="38"/>
      <c r="G59" s="38"/>
      <c r="H59" s="38"/>
      <c r="I59" s="38"/>
      <c r="J59" s="39"/>
      <c r="K59" s="40"/>
      <c r="L59" s="39"/>
      <c r="M59" s="36"/>
      <c r="N59" s="51"/>
      <c r="O59" s="42"/>
      <c r="P59" s="21"/>
      <c r="Q59" s="29"/>
      <c r="R59" s="2"/>
      <c r="S59" s="2"/>
      <c r="T59" s="3"/>
      <c r="U59" s="6"/>
      <c r="V59" s="30"/>
      <c r="W59" s="76" t="str">
        <f t="shared" si="0"/>
        <v>Not selected</v>
      </c>
    </row>
    <row r="60" spans="1:23" ht="18.5" x14ac:dyDescent="0.9">
      <c r="A60" s="50"/>
      <c r="B60" s="38"/>
      <c r="C60" s="38"/>
      <c r="D60" s="38" t="str">
        <f>IF(C60="", "", LOOKUP(C60, {0,"0-19";20,"20-29";30,"30-39";40,"40-49";50,"50-59";60,"60-69";70,"70-79";80,"80-89";90,"90+"}))</f>
        <v/>
      </c>
      <c r="E60" s="38"/>
      <c r="F60" s="38"/>
      <c r="G60" s="38"/>
      <c r="H60" s="38"/>
      <c r="I60" s="38"/>
      <c r="J60" s="39"/>
      <c r="K60" s="40"/>
      <c r="L60" s="39"/>
      <c r="M60" s="36"/>
      <c r="N60" s="51"/>
      <c r="O60" s="42"/>
      <c r="P60" s="21"/>
      <c r="Q60" s="29"/>
      <c r="R60" s="2"/>
      <c r="S60" s="2"/>
      <c r="T60" s="3"/>
      <c r="U60" s="6"/>
      <c r="V60" s="30"/>
      <c r="W60" s="76" t="str">
        <f t="shared" si="0"/>
        <v>Not selected</v>
      </c>
    </row>
    <row r="61" spans="1:23" ht="18.5" x14ac:dyDescent="0.9">
      <c r="A61" s="50"/>
      <c r="B61" s="38"/>
      <c r="C61" s="38"/>
      <c r="D61" s="38" t="str">
        <f>IF(C61="", "", LOOKUP(C61, {0,"0-19";20,"20-29";30,"30-39";40,"40-49";50,"50-59";60,"60-69";70,"70-79";80,"80-89";90,"90+"}))</f>
        <v/>
      </c>
      <c r="E61" s="38"/>
      <c r="F61" s="38"/>
      <c r="G61" s="38"/>
      <c r="H61" s="38"/>
      <c r="I61" s="38"/>
      <c r="J61" s="39"/>
      <c r="K61" s="40"/>
      <c r="L61" s="39"/>
      <c r="M61" s="36"/>
      <c r="N61" s="51"/>
      <c r="O61" s="42"/>
      <c r="P61" s="21"/>
      <c r="Q61" s="29"/>
      <c r="R61" s="2"/>
      <c r="S61" s="2"/>
      <c r="T61" s="3"/>
      <c r="U61" s="6"/>
      <c r="V61" s="30"/>
      <c r="W61" s="76" t="str">
        <f t="shared" si="0"/>
        <v>Not selected</v>
      </c>
    </row>
    <row r="62" spans="1:23" ht="18.5" x14ac:dyDescent="0.9">
      <c r="A62" s="50"/>
      <c r="B62" s="38"/>
      <c r="C62" s="38"/>
      <c r="D62" s="38" t="str">
        <f>IF(C62="", "", LOOKUP(C62, {0,"0-19";20,"20-29";30,"30-39";40,"40-49";50,"50-59";60,"60-69";70,"70-79";80,"80-89";90,"90+"}))</f>
        <v/>
      </c>
      <c r="E62" s="38"/>
      <c r="F62" s="38"/>
      <c r="G62" s="38"/>
      <c r="H62" s="38"/>
      <c r="I62" s="38"/>
      <c r="J62" s="39"/>
      <c r="K62" s="40"/>
      <c r="L62" s="39"/>
      <c r="M62" s="36"/>
      <c r="N62" s="51"/>
      <c r="O62" s="42"/>
      <c r="P62" s="21"/>
      <c r="Q62" s="29"/>
      <c r="R62" s="2"/>
      <c r="S62" s="2"/>
      <c r="T62" s="3"/>
      <c r="U62" s="6"/>
      <c r="V62" s="30"/>
      <c r="W62" s="76" t="str">
        <f t="shared" si="0"/>
        <v>Not selected</v>
      </c>
    </row>
    <row r="63" spans="1:23" ht="18.5" x14ac:dyDescent="0.9">
      <c r="A63" s="50"/>
      <c r="B63" s="38"/>
      <c r="C63" s="38"/>
      <c r="D63" s="38" t="str">
        <f>IF(C63="", "", LOOKUP(C63, {0,"0-19";20,"20-29";30,"30-39";40,"40-49";50,"50-59";60,"60-69";70,"70-79";80,"80-89";90,"90+"}))</f>
        <v/>
      </c>
      <c r="E63" s="38"/>
      <c r="F63" s="38"/>
      <c r="G63" s="38"/>
      <c r="H63" s="38"/>
      <c r="I63" s="38"/>
      <c r="J63" s="39"/>
      <c r="K63" s="40"/>
      <c r="L63" s="39"/>
      <c r="M63" s="36"/>
      <c r="N63" s="51"/>
      <c r="O63" s="42"/>
      <c r="P63" s="21"/>
      <c r="Q63" s="29"/>
      <c r="R63" s="2"/>
      <c r="S63" s="2"/>
      <c r="T63" s="3"/>
      <c r="U63" s="6"/>
      <c r="V63" s="30"/>
      <c r="W63" s="76" t="str">
        <f t="shared" si="0"/>
        <v>Not selected</v>
      </c>
    </row>
    <row r="64" spans="1:23" ht="18.5" x14ac:dyDescent="0.9">
      <c r="A64" s="50"/>
      <c r="B64" s="38"/>
      <c r="C64" s="38"/>
      <c r="D64" s="38" t="str">
        <f>IF(C64="", "", LOOKUP(C64, {0,"0-19";20,"20-29";30,"30-39";40,"40-49";50,"50-59";60,"60-69";70,"70-79";80,"80-89";90,"90+"}))</f>
        <v/>
      </c>
      <c r="E64" s="38"/>
      <c r="F64" s="38"/>
      <c r="G64" s="38"/>
      <c r="H64" s="38"/>
      <c r="I64" s="38"/>
      <c r="J64" s="39"/>
      <c r="K64" s="40"/>
      <c r="L64" s="39"/>
      <c r="M64" s="36"/>
      <c r="N64" s="51"/>
      <c r="O64" s="42"/>
      <c r="P64" s="21"/>
      <c r="Q64" s="29"/>
      <c r="R64" s="2"/>
      <c r="S64" s="2"/>
      <c r="T64" s="3"/>
      <c r="U64" s="6"/>
      <c r="V64" s="30"/>
      <c r="W64" s="76" t="str">
        <f t="shared" si="0"/>
        <v>Not selected</v>
      </c>
    </row>
    <row r="65" spans="1:23" ht="18.5" x14ac:dyDescent="0.9">
      <c r="A65" s="50"/>
      <c r="B65" s="38"/>
      <c r="C65" s="38"/>
      <c r="D65" s="38" t="str">
        <f>IF(C65="", "", LOOKUP(C65, {0,"0-19";20,"20-29";30,"30-39";40,"40-49";50,"50-59";60,"60-69";70,"70-79";80,"80-89";90,"90+"}))</f>
        <v/>
      </c>
      <c r="E65" s="38"/>
      <c r="F65" s="38"/>
      <c r="G65" s="38"/>
      <c r="H65" s="38"/>
      <c r="I65" s="38"/>
      <c r="J65" s="39"/>
      <c r="K65" s="40"/>
      <c r="L65" s="39"/>
      <c r="M65" s="36"/>
      <c r="N65" s="51"/>
      <c r="O65" s="42"/>
      <c r="P65" s="21"/>
      <c r="Q65" s="29"/>
      <c r="R65" s="2"/>
      <c r="S65" s="2"/>
      <c r="T65" s="3"/>
      <c r="U65" s="6"/>
      <c r="V65" s="30"/>
      <c r="W65" s="76" t="str">
        <f t="shared" si="0"/>
        <v>Not selected</v>
      </c>
    </row>
    <row r="66" spans="1:23" ht="18.5" x14ac:dyDescent="0.9">
      <c r="A66" s="50"/>
      <c r="B66" s="38"/>
      <c r="C66" s="38"/>
      <c r="D66" s="38" t="str">
        <f>IF(C66="", "", LOOKUP(C66, {0,"0-19";20,"20-29";30,"30-39";40,"40-49";50,"50-59";60,"60-69";70,"70-79";80,"80-89";90,"90+"}))</f>
        <v/>
      </c>
      <c r="E66" s="38"/>
      <c r="F66" s="38"/>
      <c r="G66" s="38"/>
      <c r="H66" s="38"/>
      <c r="I66" s="38"/>
      <c r="J66" s="39"/>
      <c r="K66" s="40"/>
      <c r="L66" s="39"/>
      <c r="M66" s="36"/>
      <c r="N66" s="51"/>
      <c r="O66" s="42"/>
      <c r="P66" s="21"/>
      <c r="Q66" s="29"/>
      <c r="R66" s="2"/>
      <c r="S66" s="2"/>
      <c r="T66" s="3"/>
      <c r="U66" s="6"/>
      <c r="V66" s="30"/>
      <c r="W66" s="76" t="str">
        <f t="shared" si="0"/>
        <v>Not selected</v>
      </c>
    </row>
    <row r="67" spans="1:23" ht="18.5" x14ac:dyDescent="0.9">
      <c r="A67" s="50"/>
      <c r="B67" s="38"/>
      <c r="C67" s="38"/>
      <c r="D67" s="38" t="str">
        <f>IF(C67="", "", LOOKUP(C67, {0,"0-19";20,"20-29";30,"30-39";40,"40-49";50,"50-59";60,"60-69";70,"70-79";80,"80-89";90,"90+"}))</f>
        <v/>
      </c>
      <c r="E67" s="38"/>
      <c r="F67" s="38"/>
      <c r="G67" s="38"/>
      <c r="H67" s="38"/>
      <c r="I67" s="38"/>
      <c r="J67" s="39"/>
      <c r="K67" s="40"/>
      <c r="L67" s="39"/>
      <c r="M67" s="36"/>
      <c r="N67" s="51"/>
      <c r="O67" s="42"/>
      <c r="P67" s="21"/>
      <c r="Q67" s="29"/>
      <c r="R67" s="2"/>
      <c r="S67" s="2"/>
      <c r="T67" s="3"/>
      <c r="U67" s="6"/>
      <c r="V67" s="30"/>
      <c r="W67" s="76" t="str">
        <f t="shared" si="0"/>
        <v>Not selected</v>
      </c>
    </row>
    <row r="68" spans="1:23" ht="18.5" x14ac:dyDescent="0.9">
      <c r="A68" s="50"/>
      <c r="B68" s="38"/>
      <c r="C68" s="38"/>
      <c r="D68" s="38" t="str">
        <f>IF(C68="", "", LOOKUP(C68, {0,"0-19";20,"20-29";30,"30-39";40,"40-49";50,"50-59";60,"60-69";70,"70-79";80,"80-89";90,"90+"}))</f>
        <v/>
      </c>
      <c r="E68" s="38"/>
      <c r="F68" s="38"/>
      <c r="G68" s="38"/>
      <c r="H68" s="38"/>
      <c r="I68" s="38"/>
      <c r="J68" s="39"/>
      <c r="K68" s="40"/>
      <c r="L68" s="39"/>
      <c r="M68" s="36"/>
      <c r="N68" s="51"/>
      <c r="O68" s="42"/>
      <c r="P68" s="21"/>
      <c r="Q68" s="29"/>
      <c r="R68" s="2"/>
      <c r="S68" s="2"/>
      <c r="T68" s="3"/>
      <c r="U68" s="6"/>
      <c r="V68" s="30"/>
      <c r="W68" s="76" t="str">
        <f t="shared" si="0"/>
        <v>Not selected</v>
      </c>
    </row>
    <row r="69" spans="1:23" ht="18.5" x14ac:dyDescent="0.9">
      <c r="A69" s="50"/>
      <c r="B69" s="38"/>
      <c r="C69" s="38"/>
      <c r="D69" s="38" t="str">
        <f>IF(C69="", "", LOOKUP(C69, {0,"0-19";20,"20-29";30,"30-39";40,"40-49";50,"50-59";60,"60-69";70,"70-79";80,"80-89";90,"90+"}))</f>
        <v/>
      </c>
      <c r="E69" s="38"/>
      <c r="F69" s="38"/>
      <c r="G69" s="38"/>
      <c r="H69" s="38"/>
      <c r="I69" s="38"/>
      <c r="J69" s="39"/>
      <c r="K69" s="40"/>
      <c r="L69" s="39"/>
      <c r="M69" s="36"/>
      <c r="N69" s="51"/>
      <c r="O69" s="42"/>
      <c r="P69" s="21"/>
      <c r="Q69" s="29"/>
      <c r="R69" s="2"/>
      <c r="S69" s="2"/>
      <c r="T69" s="3"/>
      <c r="U69" s="6"/>
      <c r="V69" s="30"/>
      <c r="W69" s="76" t="str">
        <f t="shared" ref="W69:W100" si="1">IF($Y$2="", "Not selected", $Y$2)</f>
        <v>Not selected</v>
      </c>
    </row>
    <row r="70" spans="1:23" ht="18.5" x14ac:dyDescent="0.9">
      <c r="A70" s="50"/>
      <c r="B70" s="38"/>
      <c r="C70" s="38"/>
      <c r="D70" s="38" t="str">
        <f>IF(C70="", "", LOOKUP(C70, {0,"0-19";20,"20-29";30,"30-39";40,"40-49";50,"50-59";60,"60-69";70,"70-79";80,"80-89";90,"90+"}))</f>
        <v/>
      </c>
      <c r="E70" s="38"/>
      <c r="F70" s="38"/>
      <c r="G70" s="38"/>
      <c r="H70" s="38"/>
      <c r="I70" s="38"/>
      <c r="J70" s="39"/>
      <c r="K70" s="40"/>
      <c r="L70" s="39"/>
      <c r="M70" s="36"/>
      <c r="N70" s="51"/>
      <c r="O70" s="42"/>
      <c r="P70" s="21"/>
      <c r="Q70" s="29"/>
      <c r="R70" s="2"/>
      <c r="S70" s="2"/>
      <c r="T70" s="3"/>
      <c r="U70" s="6"/>
      <c r="V70" s="30"/>
      <c r="W70" s="76" t="str">
        <f t="shared" si="1"/>
        <v>Not selected</v>
      </c>
    </row>
    <row r="71" spans="1:23" ht="18.5" x14ac:dyDescent="0.9">
      <c r="A71" s="50"/>
      <c r="B71" s="38"/>
      <c r="C71" s="38"/>
      <c r="D71" s="38" t="str">
        <f>IF(C71="", "", LOOKUP(C71, {0,"0-19";20,"20-29";30,"30-39";40,"40-49";50,"50-59";60,"60-69";70,"70-79";80,"80-89";90,"90+"}))</f>
        <v/>
      </c>
      <c r="E71" s="38"/>
      <c r="F71" s="38"/>
      <c r="G71" s="38"/>
      <c r="H71" s="38"/>
      <c r="I71" s="38"/>
      <c r="J71" s="39"/>
      <c r="K71" s="40"/>
      <c r="L71" s="39"/>
      <c r="M71" s="36"/>
      <c r="N71" s="51"/>
      <c r="O71" s="42"/>
      <c r="P71" s="21"/>
      <c r="Q71" s="29"/>
      <c r="R71" s="2"/>
      <c r="S71" s="2"/>
      <c r="T71" s="3"/>
      <c r="U71" s="6"/>
      <c r="V71" s="30"/>
      <c r="W71" s="76" t="str">
        <f t="shared" si="1"/>
        <v>Not selected</v>
      </c>
    </row>
    <row r="72" spans="1:23" ht="18.5" x14ac:dyDescent="0.9">
      <c r="A72" s="50"/>
      <c r="B72" s="38"/>
      <c r="C72" s="38"/>
      <c r="D72" s="38" t="str">
        <f>IF(C72="", "", LOOKUP(C72, {0,"0-19";20,"20-29";30,"30-39";40,"40-49";50,"50-59";60,"60-69";70,"70-79";80,"80-89";90,"90+"}))</f>
        <v/>
      </c>
      <c r="E72" s="38"/>
      <c r="F72" s="38"/>
      <c r="G72" s="38"/>
      <c r="H72" s="38"/>
      <c r="I72" s="38"/>
      <c r="J72" s="39"/>
      <c r="K72" s="40"/>
      <c r="L72" s="39"/>
      <c r="M72" s="36"/>
      <c r="N72" s="51"/>
      <c r="O72" s="42"/>
      <c r="P72" s="21"/>
      <c r="Q72" s="29"/>
      <c r="R72" s="2"/>
      <c r="S72" s="2"/>
      <c r="T72" s="3"/>
      <c r="U72" s="6"/>
      <c r="V72" s="30"/>
      <c r="W72" s="76" t="str">
        <f t="shared" si="1"/>
        <v>Not selected</v>
      </c>
    </row>
    <row r="73" spans="1:23" ht="18.5" x14ac:dyDescent="0.9">
      <c r="A73" s="50"/>
      <c r="B73" s="38"/>
      <c r="C73" s="38"/>
      <c r="D73" s="38" t="str">
        <f>IF(C73="", "", LOOKUP(C73, {0,"0-19";20,"20-29";30,"30-39";40,"40-49";50,"50-59";60,"60-69";70,"70-79";80,"80-89";90,"90+"}))</f>
        <v/>
      </c>
      <c r="E73" s="38"/>
      <c r="F73" s="38"/>
      <c r="G73" s="38"/>
      <c r="H73" s="38"/>
      <c r="I73" s="38"/>
      <c r="J73" s="39"/>
      <c r="K73" s="40"/>
      <c r="L73" s="39"/>
      <c r="M73" s="36"/>
      <c r="N73" s="51"/>
      <c r="O73" s="42"/>
      <c r="P73" s="21"/>
      <c r="Q73" s="29"/>
      <c r="R73" s="2"/>
      <c r="S73" s="2"/>
      <c r="T73" s="3"/>
      <c r="U73" s="6"/>
      <c r="V73" s="30"/>
      <c r="W73" s="76" t="str">
        <f t="shared" si="1"/>
        <v>Not selected</v>
      </c>
    </row>
    <row r="74" spans="1:23" ht="18.5" x14ac:dyDescent="0.9">
      <c r="A74" s="50"/>
      <c r="B74" s="38"/>
      <c r="C74" s="38"/>
      <c r="D74" s="38" t="str">
        <f>IF(C74="", "", LOOKUP(C74, {0,"0-19";20,"20-29";30,"30-39";40,"40-49";50,"50-59";60,"60-69";70,"70-79";80,"80-89";90,"90+"}))</f>
        <v/>
      </c>
      <c r="E74" s="38"/>
      <c r="F74" s="38"/>
      <c r="G74" s="38"/>
      <c r="H74" s="38"/>
      <c r="I74" s="38"/>
      <c r="J74" s="39"/>
      <c r="K74" s="40"/>
      <c r="L74" s="39"/>
      <c r="M74" s="36"/>
      <c r="N74" s="51"/>
      <c r="O74" s="42"/>
      <c r="P74" s="21"/>
      <c r="Q74" s="29"/>
      <c r="R74" s="2"/>
      <c r="S74" s="2"/>
      <c r="T74" s="3"/>
      <c r="U74" s="6"/>
      <c r="V74" s="30"/>
      <c r="W74" s="76" t="str">
        <f t="shared" si="1"/>
        <v>Not selected</v>
      </c>
    </row>
    <row r="75" spans="1:23" ht="18.5" x14ac:dyDescent="0.9">
      <c r="A75" s="50"/>
      <c r="B75" s="38"/>
      <c r="C75" s="38"/>
      <c r="D75" s="38" t="str">
        <f>IF(C75="", "", LOOKUP(C75, {0,"0-19";20,"20-29";30,"30-39";40,"40-49";50,"50-59";60,"60-69";70,"70-79";80,"80-89";90,"90+"}))</f>
        <v/>
      </c>
      <c r="E75" s="38"/>
      <c r="F75" s="38"/>
      <c r="G75" s="38"/>
      <c r="H75" s="38"/>
      <c r="I75" s="38"/>
      <c r="J75" s="39"/>
      <c r="K75" s="40"/>
      <c r="L75" s="39"/>
      <c r="M75" s="36"/>
      <c r="N75" s="51"/>
      <c r="O75" s="42"/>
      <c r="P75" s="21"/>
      <c r="Q75" s="29"/>
      <c r="R75" s="2"/>
      <c r="S75" s="2"/>
      <c r="T75" s="3"/>
      <c r="U75" s="6"/>
      <c r="V75" s="30"/>
      <c r="W75" s="76" t="str">
        <f t="shared" si="1"/>
        <v>Not selected</v>
      </c>
    </row>
    <row r="76" spans="1:23" ht="18.5" x14ac:dyDescent="0.9">
      <c r="A76" s="50"/>
      <c r="B76" s="38"/>
      <c r="C76" s="38"/>
      <c r="D76" s="38" t="str">
        <f>IF(C76="", "", LOOKUP(C76, {0,"0-19";20,"20-29";30,"30-39";40,"40-49";50,"50-59";60,"60-69";70,"70-79";80,"80-89";90,"90+"}))</f>
        <v/>
      </c>
      <c r="E76" s="38"/>
      <c r="F76" s="38"/>
      <c r="G76" s="38"/>
      <c r="H76" s="38"/>
      <c r="I76" s="38"/>
      <c r="J76" s="39"/>
      <c r="K76" s="40"/>
      <c r="L76" s="39"/>
      <c r="M76" s="36"/>
      <c r="N76" s="51"/>
      <c r="O76" s="42"/>
      <c r="P76" s="21"/>
      <c r="Q76" s="29"/>
      <c r="R76" s="2"/>
      <c r="S76" s="2"/>
      <c r="T76" s="3"/>
      <c r="U76" s="6"/>
      <c r="V76" s="30"/>
      <c r="W76" s="76" t="str">
        <f t="shared" si="1"/>
        <v>Not selected</v>
      </c>
    </row>
    <row r="77" spans="1:23" ht="18.5" x14ac:dyDescent="0.9">
      <c r="A77" s="50"/>
      <c r="B77" s="38"/>
      <c r="C77" s="38"/>
      <c r="D77" s="38" t="str">
        <f>IF(C77="", "", LOOKUP(C77, {0,"0-19";20,"20-29";30,"30-39";40,"40-49";50,"50-59";60,"60-69";70,"70-79";80,"80-89";90,"90+"}))</f>
        <v/>
      </c>
      <c r="E77" s="38"/>
      <c r="F77" s="38"/>
      <c r="G77" s="38"/>
      <c r="H77" s="38"/>
      <c r="I77" s="38"/>
      <c r="J77" s="39"/>
      <c r="K77" s="40"/>
      <c r="L77" s="39"/>
      <c r="M77" s="36"/>
      <c r="N77" s="51"/>
      <c r="O77" s="42"/>
      <c r="P77" s="21"/>
      <c r="Q77" s="29"/>
      <c r="R77" s="2"/>
      <c r="S77" s="2"/>
      <c r="T77" s="3"/>
      <c r="U77" s="6"/>
      <c r="V77" s="30"/>
      <c r="W77" s="76" t="str">
        <f t="shared" si="1"/>
        <v>Not selected</v>
      </c>
    </row>
    <row r="78" spans="1:23" ht="18.5" x14ac:dyDescent="0.9">
      <c r="A78" s="50"/>
      <c r="B78" s="38"/>
      <c r="C78" s="38"/>
      <c r="D78" s="38" t="str">
        <f>IF(C78="", "", LOOKUP(C78, {0,"0-19";20,"20-29";30,"30-39";40,"40-49";50,"50-59";60,"60-69";70,"70-79";80,"80-89";90,"90+"}))</f>
        <v/>
      </c>
      <c r="E78" s="38"/>
      <c r="F78" s="38"/>
      <c r="G78" s="38"/>
      <c r="H78" s="38"/>
      <c r="I78" s="38"/>
      <c r="J78" s="39"/>
      <c r="K78" s="40"/>
      <c r="L78" s="39"/>
      <c r="M78" s="36"/>
      <c r="N78" s="51"/>
      <c r="O78" s="42"/>
      <c r="P78" s="21"/>
      <c r="Q78" s="29"/>
      <c r="R78" s="2"/>
      <c r="S78" s="2"/>
      <c r="T78" s="3"/>
      <c r="U78" s="6"/>
      <c r="V78" s="30"/>
      <c r="W78" s="76" t="str">
        <f t="shared" si="1"/>
        <v>Not selected</v>
      </c>
    </row>
    <row r="79" spans="1:23" ht="18.5" x14ac:dyDescent="0.9">
      <c r="A79" s="50"/>
      <c r="B79" s="38"/>
      <c r="C79" s="38"/>
      <c r="D79" s="38" t="str">
        <f>IF(C79="", "", LOOKUP(C79, {0,"0-19";20,"20-29";30,"30-39";40,"40-49";50,"50-59";60,"60-69";70,"70-79";80,"80-89";90,"90+"}))</f>
        <v/>
      </c>
      <c r="E79" s="38"/>
      <c r="F79" s="38"/>
      <c r="G79" s="38"/>
      <c r="H79" s="38"/>
      <c r="I79" s="38"/>
      <c r="J79" s="39"/>
      <c r="K79" s="40"/>
      <c r="L79" s="39"/>
      <c r="M79" s="36"/>
      <c r="N79" s="51"/>
      <c r="O79" s="42"/>
      <c r="P79" s="21"/>
      <c r="Q79" s="29"/>
      <c r="R79" s="2"/>
      <c r="S79" s="2"/>
      <c r="T79" s="3"/>
      <c r="U79" s="6"/>
      <c r="V79" s="30"/>
      <c r="W79" s="76" t="str">
        <f t="shared" si="1"/>
        <v>Not selected</v>
      </c>
    </row>
    <row r="80" spans="1:23" ht="18.5" x14ac:dyDescent="0.9">
      <c r="A80" s="50"/>
      <c r="B80" s="38"/>
      <c r="C80" s="38"/>
      <c r="D80" s="38" t="str">
        <f>IF(C80="", "", LOOKUP(C80, {0,"0-19";20,"20-29";30,"30-39";40,"40-49";50,"50-59";60,"60-69";70,"70-79";80,"80-89";90,"90+"}))</f>
        <v/>
      </c>
      <c r="E80" s="38"/>
      <c r="F80" s="38"/>
      <c r="G80" s="38"/>
      <c r="H80" s="38"/>
      <c r="I80" s="38"/>
      <c r="J80" s="39"/>
      <c r="K80" s="40"/>
      <c r="L80" s="39"/>
      <c r="M80" s="36"/>
      <c r="N80" s="51"/>
      <c r="O80" s="42"/>
      <c r="P80" s="21"/>
      <c r="Q80" s="29"/>
      <c r="R80" s="2"/>
      <c r="S80" s="2"/>
      <c r="T80" s="3"/>
      <c r="U80" s="6"/>
      <c r="V80" s="30"/>
      <c r="W80" s="76" t="str">
        <f t="shared" si="1"/>
        <v>Not selected</v>
      </c>
    </row>
    <row r="81" spans="1:23" ht="18.5" x14ac:dyDescent="0.9">
      <c r="A81" s="50"/>
      <c r="B81" s="38"/>
      <c r="C81" s="38"/>
      <c r="D81" s="38" t="str">
        <f>IF(C81="", "", LOOKUP(C81, {0,"0-19";20,"20-29";30,"30-39";40,"40-49";50,"50-59";60,"60-69";70,"70-79";80,"80-89";90,"90+"}))</f>
        <v/>
      </c>
      <c r="E81" s="38"/>
      <c r="F81" s="38"/>
      <c r="G81" s="38"/>
      <c r="H81" s="38"/>
      <c r="I81" s="38"/>
      <c r="J81" s="39"/>
      <c r="K81" s="40"/>
      <c r="L81" s="39"/>
      <c r="M81" s="36"/>
      <c r="N81" s="51"/>
      <c r="O81" s="42"/>
      <c r="P81" s="21"/>
      <c r="Q81" s="29"/>
      <c r="R81" s="2"/>
      <c r="S81" s="2"/>
      <c r="T81" s="3"/>
      <c r="U81" s="6"/>
      <c r="V81" s="30"/>
      <c r="W81" s="76" t="str">
        <f t="shared" si="1"/>
        <v>Not selected</v>
      </c>
    </row>
    <row r="82" spans="1:23" ht="18.5" x14ac:dyDescent="0.9">
      <c r="A82" s="50"/>
      <c r="B82" s="38"/>
      <c r="C82" s="38"/>
      <c r="D82" s="38" t="str">
        <f>IF(C82="", "", LOOKUP(C82, {0,"0-19";20,"20-29";30,"30-39";40,"40-49";50,"50-59";60,"60-69";70,"70-79";80,"80-89";90,"90+"}))</f>
        <v/>
      </c>
      <c r="E82" s="38"/>
      <c r="F82" s="38"/>
      <c r="G82" s="38"/>
      <c r="H82" s="38"/>
      <c r="I82" s="38"/>
      <c r="J82" s="39"/>
      <c r="K82" s="40"/>
      <c r="L82" s="39"/>
      <c r="M82" s="36"/>
      <c r="N82" s="51"/>
      <c r="O82" s="42"/>
      <c r="P82" s="21"/>
      <c r="Q82" s="29"/>
      <c r="R82" s="2"/>
      <c r="S82" s="2"/>
      <c r="T82" s="3"/>
      <c r="U82" s="6"/>
      <c r="V82" s="30"/>
      <c r="W82" s="76" t="str">
        <f t="shared" si="1"/>
        <v>Not selected</v>
      </c>
    </row>
    <row r="83" spans="1:23" ht="18.5" x14ac:dyDescent="0.9">
      <c r="A83" s="50"/>
      <c r="B83" s="38"/>
      <c r="C83" s="38"/>
      <c r="D83" s="38" t="str">
        <f>IF(C83="", "", LOOKUP(C83, {0,"0-19";20,"20-29";30,"30-39";40,"40-49";50,"50-59";60,"60-69";70,"70-79";80,"80-89";90,"90+"}))</f>
        <v/>
      </c>
      <c r="E83" s="38"/>
      <c r="F83" s="38"/>
      <c r="G83" s="38"/>
      <c r="H83" s="38"/>
      <c r="I83" s="38"/>
      <c r="J83" s="39"/>
      <c r="K83" s="40"/>
      <c r="L83" s="39"/>
      <c r="M83" s="36"/>
      <c r="N83" s="51"/>
      <c r="O83" s="42"/>
      <c r="P83" s="21"/>
      <c r="Q83" s="29"/>
      <c r="R83" s="2"/>
      <c r="S83" s="2"/>
      <c r="T83" s="3"/>
      <c r="U83" s="6"/>
      <c r="V83" s="30"/>
      <c r="W83" s="76" t="str">
        <f t="shared" si="1"/>
        <v>Not selected</v>
      </c>
    </row>
    <row r="84" spans="1:23" ht="18.5" x14ac:dyDescent="0.9">
      <c r="A84" s="50"/>
      <c r="B84" s="38"/>
      <c r="C84" s="38"/>
      <c r="D84" s="38" t="str">
        <f>IF(C84="", "", LOOKUP(C84, {0,"0-19";20,"20-29";30,"30-39";40,"40-49";50,"50-59";60,"60-69";70,"70-79";80,"80-89";90,"90+"}))</f>
        <v/>
      </c>
      <c r="E84" s="38"/>
      <c r="F84" s="38"/>
      <c r="G84" s="38"/>
      <c r="H84" s="38"/>
      <c r="I84" s="38"/>
      <c r="J84" s="39"/>
      <c r="K84" s="40"/>
      <c r="L84" s="39"/>
      <c r="M84" s="36"/>
      <c r="N84" s="51"/>
      <c r="O84" s="42"/>
      <c r="P84" s="21"/>
      <c r="Q84" s="29"/>
      <c r="R84" s="2"/>
      <c r="S84" s="2"/>
      <c r="T84" s="3"/>
      <c r="U84" s="6"/>
      <c r="V84" s="30"/>
      <c r="W84" s="76" t="str">
        <f t="shared" si="1"/>
        <v>Not selected</v>
      </c>
    </row>
    <row r="85" spans="1:23" ht="18.5" x14ac:dyDescent="0.9">
      <c r="A85" s="50"/>
      <c r="B85" s="38"/>
      <c r="C85" s="38"/>
      <c r="D85" s="38" t="str">
        <f>IF(C85="", "", LOOKUP(C85, {0,"0-19";20,"20-29";30,"30-39";40,"40-49";50,"50-59";60,"60-69";70,"70-79";80,"80-89";90,"90+"}))</f>
        <v/>
      </c>
      <c r="E85" s="38"/>
      <c r="F85" s="38"/>
      <c r="G85" s="38"/>
      <c r="H85" s="38"/>
      <c r="I85" s="38"/>
      <c r="J85" s="39"/>
      <c r="K85" s="40"/>
      <c r="L85" s="39"/>
      <c r="M85" s="36"/>
      <c r="N85" s="51"/>
      <c r="O85" s="42"/>
      <c r="P85" s="21"/>
      <c r="Q85" s="29"/>
      <c r="R85" s="2"/>
      <c r="S85" s="2"/>
      <c r="T85" s="3"/>
      <c r="U85" s="6"/>
      <c r="V85" s="30"/>
      <c r="W85" s="76" t="str">
        <f t="shared" si="1"/>
        <v>Not selected</v>
      </c>
    </row>
    <row r="86" spans="1:23" ht="18.5" x14ac:dyDescent="0.9">
      <c r="A86" s="50"/>
      <c r="B86" s="38"/>
      <c r="C86" s="38"/>
      <c r="D86" s="38" t="str">
        <f>IF(C86="", "", LOOKUP(C86, {0,"0-19";20,"20-29";30,"30-39";40,"40-49";50,"50-59";60,"60-69";70,"70-79";80,"80-89";90,"90+"}))</f>
        <v/>
      </c>
      <c r="E86" s="38"/>
      <c r="F86" s="38"/>
      <c r="G86" s="38"/>
      <c r="H86" s="38"/>
      <c r="I86" s="38"/>
      <c r="J86" s="39"/>
      <c r="K86" s="40"/>
      <c r="L86" s="39"/>
      <c r="M86" s="36"/>
      <c r="N86" s="51"/>
      <c r="O86" s="42"/>
      <c r="P86" s="21"/>
      <c r="Q86" s="29"/>
      <c r="R86" s="2"/>
      <c r="S86" s="2"/>
      <c r="T86" s="3"/>
      <c r="U86" s="6"/>
      <c r="V86" s="30"/>
      <c r="W86" s="76" t="str">
        <f t="shared" si="1"/>
        <v>Not selected</v>
      </c>
    </row>
    <row r="87" spans="1:23" ht="18.5" x14ac:dyDescent="0.9">
      <c r="A87" s="50"/>
      <c r="B87" s="38"/>
      <c r="C87" s="38"/>
      <c r="D87" s="38" t="str">
        <f>IF(C87="", "", LOOKUP(C87, {0,"0-19";20,"20-29";30,"30-39";40,"40-49";50,"50-59";60,"60-69";70,"70-79";80,"80-89";90,"90+"}))</f>
        <v/>
      </c>
      <c r="E87" s="38"/>
      <c r="F87" s="38"/>
      <c r="G87" s="38"/>
      <c r="H87" s="38"/>
      <c r="I87" s="38"/>
      <c r="J87" s="39"/>
      <c r="K87" s="40"/>
      <c r="L87" s="39"/>
      <c r="M87" s="36"/>
      <c r="N87" s="51"/>
      <c r="O87" s="42"/>
      <c r="P87" s="21"/>
      <c r="Q87" s="29"/>
      <c r="R87" s="2"/>
      <c r="S87" s="2"/>
      <c r="T87" s="3"/>
      <c r="U87" s="6"/>
      <c r="V87" s="30"/>
      <c r="W87" s="76" t="str">
        <f t="shared" si="1"/>
        <v>Not selected</v>
      </c>
    </row>
    <row r="88" spans="1:23" ht="18.5" x14ac:dyDescent="0.9">
      <c r="A88" s="50"/>
      <c r="B88" s="38"/>
      <c r="C88" s="38"/>
      <c r="D88" s="38" t="str">
        <f>IF(C88="", "", LOOKUP(C88, {0,"0-19";20,"20-29";30,"30-39";40,"40-49";50,"50-59";60,"60-69";70,"70-79";80,"80-89";90,"90+"}))</f>
        <v/>
      </c>
      <c r="E88" s="38"/>
      <c r="F88" s="38"/>
      <c r="G88" s="38"/>
      <c r="H88" s="38"/>
      <c r="I88" s="38"/>
      <c r="J88" s="39"/>
      <c r="K88" s="40"/>
      <c r="L88" s="39"/>
      <c r="M88" s="36"/>
      <c r="N88" s="51"/>
      <c r="O88" s="42"/>
      <c r="P88" s="21"/>
      <c r="Q88" s="29"/>
      <c r="R88" s="2"/>
      <c r="S88" s="2"/>
      <c r="T88" s="3"/>
      <c r="U88" s="6"/>
      <c r="V88" s="30"/>
      <c r="W88" s="76" t="str">
        <f t="shared" si="1"/>
        <v>Not selected</v>
      </c>
    </row>
    <row r="89" spans="1:23" ht="18.5" x14ac:dyDescent="0.9">
      <c r="A89" s="50"/>
      <c r="B89" s="38"/>
      <c r="C89" s="38"/>
      <c r="D89" s="38" t="str">
        <f>IF(C89="", "", LOOKUP(C89, {0,"0-19";20,"20-29";30,"30-39";40,"40-49";50,"50-59";60,"60-69";70,"70-79";80,"80-89";90,"90+"}))</f>
        <v/>
      </c>
      <c r="E89" s="38"/>
      <c r="F89" s="38"/>
      <c r="G89" s="38"/>
      <c r="H89" s="38"/>
      <c r="I89" s="38"/>
      <c r="J89" s="39"/>
      <c r="K89" s="40"/>
      <c r="L89" s="39"/>
      <c r="M89" s="36"/>
      <c r="N89" s="51"/>
      <c r="O89" s="42"/>
      <c r="P89" s="21"/>
      <c r="Q89" s="29"/>
      <c r="R89" s="2"/>
      <c r="S89" s="2"/>
      <c r="T89" s="3"/>
      <c r="U89" s="6"/>
      <c r="V89" s="30"/>
      <c r="W89" s="76" t="str">
        <f t="shared" si="1"/>
        <v>Not selected</v>
      </c>
    </row>
    <row r="90" spans="1:23" ht="18.5" x14ac:dyDescent="0.9">
      <c r="A90" s="50"/>
      <c r="B90" s="38"/>
      <c r="C90" s="38"/>
      <c r="D90" s="38" t="str">
        <f>IF(C90="", "", LOOKUP(C90, {0,"0-19";20,"20-29";30,"30-39";40,"40-49";50,"50-59";60,"60-69";70,"70-79";80,"80-89";90,"90+"}))</f>
        <v/>
      </c>
      <c r="E90" s="38"/>
      <c r="F90" s="38"/>
      <c r="G90" s="38"/>
      <c r="H90" s="38"/>
      <c r="I90" s="38"/>
      <c r="J90" s="39"/>
      <c r="K90" s="40"/>
      <c r="L90" s="39"/>
      <c r="M90" s="36"/>
      <c r="N90" s="51"/>
      <c r="O90" s="42"/>
      <c r="P90" s="21"/>
      <c r="Q90" s="29"/>
      <c r="R90" s="2"/>
      <c r="S90" s="2"/>
      <c r="T90" s="3"/>
      <c r="U90" s="6"/>
      <c r="V90" s="30"/>
      <c r="W90" s="76" t="str">
        <f t="shared" si="1"/>
        <v>Not selected</v>
      </c>
    </row>
    <row r="91" spans="1:23" ht="18.5" x14ac:dyDescent="0.9">
      <c r="A91" s="50"/>
      <c r="B91" s="38"/>
      <c r="C91" s="38"/>
      <c r="D91" s="38" t="str">
        <f>IF(C91="", "", LOOKUP(C91, {0,"0-19";20,"20-29";30,"30-39";40,"40-49";50,"50-59";60,"60-69";70,"70-79";80,"80-89";90,"90+"}))</f>
        <v/>
      </c>
      <c r="E91" s="38"/>
      <c r="F91" s="38"/>
      <c r="G91" s="38"/>
      <c r="H91" s="38"/>
      <c r="I91" s="38"/>
      <c r="J91" s="39"/>
      <c r="K91" s="40"/>
      <c r="L91" s="39"/>
      <c r="M91" s="36"/>
      <c r="N91" s="51"/>
      <c r="O91" s="42"/>
      <c r="P91" s="21"/>
      <c r="Q91" s="29"/>
      <c r="R91" s="2"/>
      <c r="S91" s="2"/>
      <c r="T91" s="3"/>
      <c r="U91" s="6"/>
      <c r="V91" s="30"/>
      <c r="W91" s="76" t="str">
        <f t="shared" si="1"/>
        <v>Not selected</v>
      </c>
    </row>
    <row r="92" spans="1:23" ht="18.5" x14ac:dyDescent="0.9">
      <c r="A92" s="50"/>
      <c r="B92" s="38"/>
      <c r="C92" s="38"/>
      <c r="D92" s="38" t="str">
        <f>IF(C92="", "", LOOKUP(C92, {0,"0-19";20,"20-29";30,"30-39";40,"40-49";50,"50-59";60,"60-69";70,"70-79";80,"80-89";90,"90+"}))</f>
        <v/>
      </c>
      <c r="E92" s="38"/>
      <c r="F92" s="38"/>
      <c r="G92" s="38"/>
      <c r="H92" s="38"/>
      <c r="I92" s="38"/>
      <c r="J92" s="39"/>
      <c r="K92" s="40"/>
      <c r="L92" s="39"/>
      <c r="M92" s="36"/>
      <c r="N92" s="51"/>
      <c r="O92" s="42"/>
      <c r="P92" s="21"/>
      <c r="Q92" s="29"/>
      <c r="R92" s="2"/>
      <c r="S92" s="2"/>
      <c r="T92" s="3"/>
      <c r="U92" s="6"/>
      <c r="V92" s="30"/>
      <c r="W92" s="76" t="str">
        <f t="shared" si="1"/>
        <v>Not selected</v>
      </c>
    </row>
    <row r="93" spans="1:23" ht="18.5" x14ac:dyDescent="0.9">
      <c r="A93" s="50"/>
      <c r="B93" s="38"/>
      <c r="C93" s="38"/>
      <c r="D93" s="38" t="str">
        <f>IF(C93="", "", LOOKUP(C93, {0,"0-19";20,"20-29";30,"30-39";40,"40-49";50,"50-59";60,"60-69";70,"70-79";80,"80-89";90,"90+"}))</f>
        <v/>
      </c>
      <c r="E93" s="38"/>
      <c r="F93" s="38"/>
      <c r="G93" s="38"/>
      <c r="H93" s="38"/>
      <c r="I93" s="38"/>
      <c r="J93" s="39"/>
      <c r="K93" s="40"/>
      <c r="L93" s="39"/>
      <c r="M93" s="36"/>
      <c r="N93" s="51"/>
      <c r="O93" s="42"/>
      <c r="P93" s="21"/>
      <c r="Q93" s="29"/>
      <c r="R93" s="2"/>
      <c r="S93" s="2"/>
      <c r="T93" s="3"/>
      <c r="U93" s="6"/>
      <c r="V93" s="30"/>
      <c r="W93" s="76" t="str">
        <f t="shared" si="1"/>
        <v>Not selected</v>
      </c>
    </row>
    <row r="94" spans="1:23" ht="18.5" x14ac:dyDescent="0.9">
      <c r="A94" s="50"/>
      <c r="B94" s="38"/>
      <c r="C94" s="38"/>
      <c r="D94" s="38" t="str">
        <f>IF(C94="", "", LOOKUP(C94, {0,"0-19";20,"20-29";30,"30-39";40,"40-49";50,"50-59";60,"60-69";70,"70-79";80,"80-89";90,"90+"}))</f>
        <v/>
      </c>
      <c r="E94" s="38"/>
      <c r="F94" s="38"/>
      <c r="G94" s="38"/>
      <c r="H94" s="38"/>
      <c r="I94" s="38"/>
      <c r="J94" s="39"/>
      <c r="K94" s="40"/>
      <c r="L94" s="39"/>
      <c r="M94" s="36"/>
      <c r="N94" s="51"/>
      <c r="O94" s="42"/>
      <c r="P94" s="21"/>
      <c r="Q94" s="29"/>
      <c r="R94" s="2"/>
      <c r="S94" s="2"/>
      <c r="T94" s="3"/>
      <c r="U94" s="6"/>
      <c r="V94" s="30"/>
      <c r="W94" s="76" t="str">
        <f t="shared" si="1"/>
        <v>Not selected</v>
      </c>
    </row>
    <row r="95" spans="1:23" ht="18.5" x14ac:dyDescent="0.9">
      <c r="A95" s="50"/>
      <c r="B95" s="38"/>
      <c r="C95" s="38"/>
      <c r="D95" s="38" t="str">
        <f>IF(C95="", "", LOOKUP(C95, {0,"0-19";20,"20-29";30,"30-39";40,"40-49";50,"50-59";60,"60-69";70,"70-79";80,"80-89";90,"90+"}))</f>
        <v/>
      </c>
      <c r="E95" s="38"/>
      <c r="F95" s="38"/>
      <c r="G95" s="38"/>
      <c r="H95" s="38"/>
      <c r="I95" s="38"/>
      <c r="J95" s="39"/>
      <c r="K95" s="40"/>
      <c r="L95" s="39"/>
      <c r="M95" s="36"/>
      <c r="N95" s="51"/>
      <c r="O95" s="42"/>
      <c r="P95" s="21"/>
      <c r="Q95" s="29"/>
      <c r="R95" s="2"/>
      <c r="S95" s="2"/>
      <c r="T95" s="3"/>
      <c r="U95" s="6"/>
      <c r="V95" s="30"/>
      <c r="W95" s="76" t="str">
        <f t="shared" si="1"/>
        <v>Not selected</v>
      </c>
    </row>
    <row r="96" spans="1:23" ht="18.5" x14ac:dyDescent="0.9">
      <c r="A96" s="50"/>
      <c r="B96" s="38"/>
      <c r="C96" s="38"/>
      <c r="D96" s="38" t="str">
        <f>IF(C96="", "", LOOKUP(C96, {0,"0-19";20,"20-29";30,"30-39";40,"40-49";50,"50-59";60,"60-69";70,"70-79";80,"80-89";90,"90+"}))</f>
        <v/>
      </c>
      <c r="E96" s="38"/>
      <c r="F96" s="38"/>
      <c r="G96" s="38"/>
      <c r="H96" s="38"/>
      <c r="I96" s="38"/>
      <c r="J96" s="39"/>
      <c r="K96" s="40"/>
      <c r="L96" s="39"/>
      <c r="M96" s="36"/>
      <c r="N96" s="51"/>
      <c r="O96" s="42"/>
      <c r="P96" s="21"/>
      <c r="Q96" s="29"/>
      <c r="R96" s="2"/>
      <c r="S96" s="2"/>
      <c r="T96" s="3"/>
      <c r="U96" s="6"/>
      <c r="V96" s="30"/>
      <c r="W96" s="76" t="str">
        <f t="shared" si="1"/>
        <v>Not selected</v>
      </c>
    </row>
    <row r="97" spans="1:23" ht="18.5" x14ac:dyDescent="0.9">
      <c r="A97" s="50"/>
      <c r="B97" s="38"/>
      <c r="C97" s="38"/>
      <c r="D97" s="38" t="str">
        <f>IF(C97="", "", LOOKUP(C97, {0,"0-19";20,"20-29";30,"30-39";40,"40-49";50,"50-59";60,"60-69";70,"70-79";80,"80-89";90,"90+"}))</f>
        <v/>
      </c>
      <c r="E97" s="38"/>
      <c r="F97" s="38"/>
      <c r="G97" s="38"/>
      <c r="H97" s="38"/>
      <c r="I97" s="38"/>
      <c r="J97" s="39"/>
      <c r="K97" s="40"/>
      <c r="L97" s="39"/>
      <c r="M97" s="36"/>
      <c r="N97" s="51"/>
      <c r="O97" s="42"/>
      <c r="P97" s="21"/>
      <c r="Q97" s="29"/>
      <c r="R97" s="2"/>
      <c r="S97" s="2"/>
      <c r="T97" s="3"/>
      <c r="U97" s="6"/>
      <c r="V97" s="30"/>
      <c r="W97" s="76" t="str">
        <f t="shared" si="1"/>
        <v>Not selected</v>
      </c>
    </row>
    <row r="98" spans="1:23" ht="18.5" x14ac:dyDescent="0.9">
      <c r="A98" s="50"/>
      <c r="B98" s="38"/>
      <c r="C98" s="38"/>
      <c r="D98" s="38" t="str">
        <f>IF(C98="", "", LOOKUP(C98, {0,"0-19";20,"20-29";30,"30-39";40,"40-49";50,"50-59";60,"60-69";70,"70-79";80,"80-89";90,"90+"}))</f>
        <v/>
      </c>
      <c r="E98" s="38"/>
      <c r="F98" s="38"/>
      <c r="G98" s="38"/>
      <c r="H98" s="38"/>
      <c r="I98" s="38"/>
      <c r="J98" s="39"/>
      <c r="K98" s="40"/>
      <c r="L98" s="39"/>
      <c r="M98" s="36"/>
      <c r="N98" s="51"/>
      <c r="O98" s="42"/>
      <c r="P98" s="21"/>
      <c r="Q98" s="29"/>
      <c r="R98" s="2"/>
      <c r="S98" s="2"/>
      <c r="T98" s="3"/>
      <c r="U98" s="6"/>
      <c r="V98" s="30"/>
      <c r="W98" s="76" t="str">
        <f t="shared" si="1"/>
        <v>Not selected</v>
      </c>
    </row>
    <row r="99" spans="1:23" ht="18.5" x14ac:dyDescent="0.9">
      <c r="A99" s="50"/>
      <c r="B99" s="38"/>
      <c r="C99" s="38"/>
      <c r="D99" s="38" t="str">
        <f>IF(C99="", "", LOOKUP(C99, {0,"0-19";20,"20-29";30,"30-39";40,"40-49";50,"50-59";60,"60-69";70,"70-79";80,"80-89";90,"90+"}))</f>
        <v/>
      </c>
      <c r="E99" s="38"/>
      <c r="F99" s="38"/>
      <c r="G99" s="38"/>
      <c r="H99" s="38"/>
      <c r="I99" s="38"/>
      <c r="J99" s="39"/>
      <c r="K99" s="40"/>
      <c r="L99" s="39"/>
      <c r="M99" s="36"/>
      <c r="N99" s="51"/>
      <c r="O99" s="42"/>
      <c r="P99" s="21"/>
      <c r="Q99" s="29"/>
      <c r="R99" s="2"/>
      <c r="S99" s="2"/>
      <c r="T99" s="3"/>
      <c r="U99" s="6"/>
      <c r="V99" s="30"/>
      <c r="W99" s="76" t="str">
        <f t="shared" si="1"/>
        <v>Not selected</v>
      </c>
    </row>
    <row r="100" spans="1:23" ht="19.25" thickBot="1" x14ac:dyDescent="1.05">
      <c r="A100" s="52"/>
      <c r="B100" s="53"/>
      <c r="C100" s="53"/>
      <c r="D100" s="53"/>
      <c r="E100" s="53"/>
      <c r="F100" s="53"/>
      <c r="G100" s="53"/>
      <c r="H100" s="53"/>
      <c r="I100" s="53"/>
      <c r="J100" s="54"/>
      <c r="K100" s="55"/>
      <c r="L100" s="54"/>
      <c r="M100" s="56"/>
      <c r="N100" s="57"/>
      <c r="O100" s="43"/>
      <c r="P100" s="23"/>
      <c r="Q100" s="31"/>
      <c r="R100" s="32"/>
      <c r="S100" s="32"/>
      <c r="T100" s="33"/>
      <c r="U100" s="34"/>
      <c r="V100" s="35"/>
      <c r="W100" s="76" t="str">
        <f t="shared" si="1"/>
        <v>Not selected</v>
      </c>
    </row>
  </sheetData>
  <mergeCells count="4">
    <mergeCell ref="A1:S1"/>
    <mergeCell ref="Q2:V2"/>
    <mergeCell ref="O2:P2"/>
    <mergeCell ref="A2:N2"/>
  </mergeCells>
  <conditionalFormatting sqref="C4:C100">
    <cfRule type="cellIs" dxfId="2" priority="6" operator="lessThan">
      <formula>30</formula>
    </cfRule>
    <cfRule type="containsBlanks" dxfId="1" priority="6">
      <formula>LEN(TRIM(C4))=0</formula>
    </cfRule>
  </conditionalFormatting>
  <conditionalFormatting sqref="D100">
    <cfRule type="cellIs" dxfId="0" priority="1" operator="lessThan">
      <formula>30</formula>
    </cfRule>
  </conditionalFormatting>
  <dataValidations count="7">
    <dataValidation type="whole" allowBlank="1" showInputMessage="1" showErrorMessage="1" error="Please enter age in digits as a whole number" sqref="C4:C100 D100" xr:uid="{00000000-0002-0000-0000-000000000000}">
      <formula1>1</formula1>
      <formula2>120</formula2>
    </dataValidation>
    <dataValidation type="decimal" allowBlank="1" showInputMessage="1" showErrorMessage="1" sqref="I4:I100" xr:uid="{00000000-0002-0000-0000-000001000000}">
      <formula1>0</formula1>
      <formula2>10</formula2>
    </dataValidation>
    <dataValidation type="decimal" allowBlank="1" showInputMessage="1" showErrorMessage="1" sqref="L4:L100 J4:J100" xr:uid="{00000000-0002-0000-0000-000002000000}">
      <formula1>0</formula1>
      <formula2>100</formula2>
    </dataValidation>
    <dataValidation type="whole" allowBlank="1" showInputMessage="1" showErrorMessage="1" sqref="K4:K100" xr:uid="{00000000-0002-0000-0000-000003000000}">
      <formula1>0</formula1>
      <formula2>9</formula2>
    </dataValidation>
    <dataValidation type="textLength" allowBlank="1" showInputMessage="1" showErrorMessage="1" sqref="B34:B49 B76:B91" xr:uid="{00000000-0002-0000-0000-000004000000}">
      <formula1>6</formula1>
      <formula2>8</formula2>
    </dataValidation>
    <dataValidation type="list" allowBlank="1" showInputMessage="1" showErrorMessage="1" sqref="S4:S100" xr:uid="{00000000-0002-0000-0000-000005000000}">
      <formula1>#REF!</formula1>
    </dataValidation>
    <dataValidation type="date" operator="greaterThan" allowBlank="1" showInputMessage="1" showErrorMessage="1" sqref="R4:R100" xr:uid="{00000000-0002-0000-0000-000006000000}">
      <formula1>43405</formula1>
    </dataValidation>
  </dataValidations>
  <pageMargins left="0.7" right="0.7" top="0.75" bottom="0.75" header="0.3" footer="0.3"/>
  <pageSetup paperSize="9" scale="53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reportingtool">
                <anchor moveWithCells="1" sizeWithCells="1">
                  <from>
                    <xdr:col>23</xdr:col>
                    <xdr:colOff>403225</xdr:colOff>
                    <xdr:row>2</xdr:row>
                    <xdr:rowOff>403225</xdr:rowOff>
                  </from>
                  <to>
                    <xdr:col>24</xdr:col>
                    <xdr:colOff>2803525</xdr:colOff>
                    <xdr:row>2</xdr:row>
                    <xdr:rowOff>1104900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7000000}">
          <x14:formula1>
            <xm:f>'dropdown lists'!$E$3:$E$6</xm:f>
          </x14:formula1>
          <xm:sqref>M4:M100</xm:sqref>
        </x14:dataValidation>
        <x14:dataValidation type="list" allowBlank="1" showInputMessage="1" showErrorMessage="1" xr:uid="{00000000-0002-0000-0000-000008000000}">
          <x14:formula1>
            <xm:f>'dropdown lists'!$F$3:$F$10</xm:f>
          </x14:formula1>
          <xm:sqref>P4:P100</xm:sqref>
        </x14:dataValidation>
        <x14:dataValidation type="list" allowBlank="1" showInputMessage="1" showErrorMessage="1" xr:uid="{00000000-0002-0000-0000-000009000000}">
          <x14:formula1>
            <xm:f>'dropdown lists'!$G$3:$G$10</xm:f>
          </x14:formula1>
          <xm:sqref>Q4:Q100</xm:sqref>
        </x14:dataValidation>
        <x14:dataValidation type="list" allowBlank="1" showInputMessage="1" showErrorMessage="1" xr:uid="{00000000-0002-0000-0000-00000A000000}">
          <x14:formula1>
            <xm:f>'dropdown lists'!$I$3:$I$10</xm:f>
          </x14:formula1>
          <xm:sqref>T4:T100</xm:sqref>
        </x14:dataValidation>
        <x14:dataValidation type="list" allowBlank="1" showInputMessage="1" showErrorMessage="1" xr:uid="{00000000-0002-0000-0000-00000B000000}">
          <x14:formula1>
            <xm:f>'dropdown lists'!$J$3:$J$7</xm:f>
          </x14:formula1>
          <xm:sqref>U4:U100</xm:sqref>
        </x14:dataValidation>
        <x14:dataValidation type="list" allowBlank="1" showInputMessage="1" showErrorMessage="1" xr:uid="{00000000-0002-0000-0000-00000C000000}">
          <x14:formula1>
            <xm:f>'dropdown lists'!$A$3:$A$6</xm:f>
          </x14:formula1>
          <xm:sqref>E4:E100</xm:sqref>
        </x14:dataValidation>
        <x14:dataValidation type="list" allowBlank="1" showInputMessage="1" showErrorMessage="1" xr:uid="{00000000-0002-0000-0000-00000D000000}">
          <x14:formula1>
            <xm:f>'dropdown lists'!#REF!</xm:f>
          </x14:formula1>
          <xm:sqref>G4:H100</xm:sqref>
        </x14:dataValidation>
        <x14:dataValidation type="list" allowBlank="1" showInputMessage="1" showErrorMessage="1" error="Please enter age in digits as a whole number" xr:uid="{00000000-0002-0000-0000-00000E000000}">
          <x14:formula1>
            <xm:f>'dropdown lists'!$B$3:$B$8</xm:f>
          </x14:formula1>
          <xm:sqref>F4:F100</xm:sqref>
        </x14:dataValidation>
        <x14:dataValidation type="list" allowBlank="1" showInputMessage="1" showErrorMessage="1" xr:uid="{00000000-0002-0000-0000-00000F000000}">
          <x14:formula1>
            <xm:f>'dropdown lists'!$K$3:$K$23</xm:f>
          </x14:formula1>
          <xm:sqref>Y2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K23"/>
  <sheetViews>
    <sheetView workbookViewId="0">
      <selection activeCell="B24" sqref="B24"/>
    </sheetView>
  </sheetViews>
  <sheetFormatPr defaultRowHeight="14.75" x14ac:dyDescent="0.75"/>
  <sheetData>
    <row r="2" spans="2:11" x14ac:dyDescent="0.75">
      <c r="B2" s="89" t="s">
        <v>83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x14ac:dyDescent="0.75"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2:11" x14ac:dyDescent="0.75"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2:11" x14ac:dyDescent="0.75"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2:11" x14ac:dyDescent="0.75"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2:11" x14ac:dyDescent="0.75"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2:11" x14ac:dyDescent="0.75"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2:11" x14ac:dyDescent="0.75"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2:11" x14ac:dyDescent="0.75"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2:11" x14ac:dyDescent="0.75"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2:11" x14ac:dyDescent="0.75"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2:11" x14ac:dyDescent="0.75"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2:11" x14ac:dyDescent="0.75"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2:11" x14ac:dyDescent="0.75"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2:11" x14ac:dyDescent="0.75"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2:11" x14ac:dyDescent="0.75"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2:11" x14ac:dyDescent="0.75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 x14ac:dyDescent="0.75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 x14ac:dyDescent="0.75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 x14ac:dyDescent="0.75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 x14ac:dyDescent="0.75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 x14ac:dyDescent="0.75">
      <c r="B23" s="90"/>
      <c r="C23" s="90"/>
      <c r="D23" s="90"/>
      <c r="E23" s="90"/>
      <c r="F23" s="90"/>
      <c r="G23" s="90"/>
      <c r="H23" s="90"/>
      <c r="I23" s="90"/>
      <c r="J23" s="90"/>
      <c r="K23" s="90"/>
    </row>
  </sheetData>
  <mergeCells count="1">
    <mergeCell ref="B2:K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3"/>
  <sheetViews>
    <sheetView zoomScale="85" zoomScaleNormal="85" workbookViewId="0">
      <selection activeCell="H13" sqref="H13"/>
    </sheetView>
  </sheetViews>
  <sheetFormatPr defaultColWidth="8.86328125" defaultRowHeight="14.75" x14ac:dyDescent="0.75"/>
  <cols>
    <col min="1" max="1" width="14.31640625" style="7" customWidth="1"/>
    <col min="2" max="2" width="17" style="7" customWidth="1"/>
    <col min="3" max="3" width="12" style="7" customWidth="1"/>
    <col min="4" max="4" width="11.453125" style="7" customWidth="1"/>
    <col min="5" max="5" width="16.453125" style="7" customWidth="1"/>
    <col min="6" max="6" width="32.86328125" style="7" customWidth="1"/>
    <col min="7" max="7" width="41.86328125" style="7" customWidth="1"/>
    <col min="8" max="8" width="8.86328125" style="7"/>
    <col min="9" max="9" width="15.86328125" style="7" customWidth="1"/>
    <col min="10" max="10" width="34.31640625" style="7" customWidth="1"/>
    <col min="11" max="11" width="37.08984375" style="7" customWidth="1"/>
    <col min="12" max="16384" width="8.86328125" style="7"/>
  </cols>
  <sheetData>
    <row r="1" spans="1:11" ht="21.75" thickTop="1" x14ac:dyDescent="1">
      <c r="A1" s="91"/>
      <c r="B1" s="91"/>
      <c r="C1" s="91"/>
      <c r="D1" s="91"/>
      <c r="E1" s="91"/>
      <c r="F1" s="41"/>
      <c r="G1" s="92"/>
      <c r="H1" s="92"/>
      <c r="I1" s="92"/>
      <c r="J1" s="93"/>
    </row>
    <row r="2" spans="1:11" ht="73.75" x14ac:dyDescent="0.75">
      <c r="A2" s="1" t="s">
        <v>0</v>
      </c>
      <c r="B2" s="1" t="s">
        <v>56</v>
      </c>
      <c r="C2" s="1" t="s">
        <v>18</v>
      </c>
      <c r="D2" s="1" t="s">
        <v>19</v>
      </c>
      <c r="E2" s="1" t="s">
        <v>5</v>
      </c>
      <c r="F2" s="15" t="s">
        <v>4</v>
      </c>
      <c r="G2" s="8" t="s">
        <v>2</v>
      </c>
      <c r="H2" s="1" t="s">
        <v>20</v>
      </c>
      <c r="I2" s="4" t="s">
        <v>42</v>
      </c>
      <c r="J2" s="10" t="s">
        <v>6</v>
      </c>
      <c r="K2" s="7" t="s">
        <v>64</v>
      </c>
    </row>
    <row r="3" spans="1:11" ht="14.4" customHeight="1" x14ac:dyDescent="0.75">
      <c r="A3" s="9" t="s">
        <v>14</v>
      </c>
      <c r="B3" s="9" t="s">
        <v>58</v>
      </c>
      <c r="C3" s="9" t="s">
        <v>22</v>
      </c>
      <c r="D3" s="9" t="s">
        <v>12</v>
      </c>
      <c r="E3" s="9" t="s">
        <v>25</v>
      </c>
      <c r="F3" s="16" t="s">
        <v>28</v>
      </c>
      <c r="G3" s="9" t="s">
        <v>34</v>
      </c>
      <c r="H3" s="9" t="s">
        <v>12</v>
      </c>
      <c r="I3" s="9" t="s">
        <v>43</v>
      </c>
      <c r="J3" s="11" t="s">
        <v>51</v>
      </c>
      <c r="K3" s="78" t="s">
        <v>65</v>
      </c>
    </row>
    <row r="4" spans="1:11" ht="14.4" customHeight="1" x14ac:dyDescent="0.75">
      <c r="A4" s="9" t="s">
        <v>15</v>
      </c>
      <c r="B4" s="9" t="s">
        <v>59</v>
      </c>
      <c r="C4" s="9" t="s">
        <v>13</v>
      </c>
      <c r="D4" s="9" t="s">
        <v>24</v>
      </c>
      <c r="E4" s="9" t="s">
        <v>26</v>
      </c>
      <c r="F4" s="16" t="s">
        <v>29</v>
      </c>
      <c r="G4" s="9" t="s">
        <v>35</v>
      </c>
      <c r="H4" s="9" t="s">
        <v>13</v>
      </c>
      <c r="I4" s="9" t="s">
        <v>44</v>
      </c>
      <c r="J4" s="11" t="s">
        <v>48</v>
      </c>
      <c r="K4" s="78" t="s">
        <v>66</v>
      </c>
    </row>
    <row r="5" spans="1:11" ht="14.4" customHeight="1" x14ac:dyDescent="0.75">
      <c r="A5" s="9" t="s">
        <v>16</v>
      </c>
      <c r="B5" s="9" t="s">
        <v>60</v>
      </c>
      <c r="C5" s="9" t="s">
        <v>23</v>
      </c>
      <c r="D5" s="9" t="s">
        <v>23</v>
      </c>
      <c r="E5" s="9" t="s">
        <v>27</v>
      </c>
      <c r="F5" s="16" t="s">
        <v>30</v>
      </c>
      <c r="G5" s="9" t="s">
        <v>36</v>
      </c>
      <c r="H5" s="9"/>
      <c r="I5" s="9" t="s">
        <v>45</v>
      </c>
      <c r="J5" s="11" t="s">
        <v>49</v>
      </c>
      <c r="K5" s="78" t="s">
        <v>67</v>
      </c>
    </row>
    <row r="6" spans="1:11" ht="28.95" customHeight="1" x14ac:dyDescent="0.75">
      <c r="A6" s="9" t="s">
        <v>17</v>
      </c>
      <c r="B6" s="9" t="s">
        <v>61</v>
      </c>
      <c r="C6" s="9"/>
      <c r="D6" s="9"/>
      <c r="E6" s="9" t="s">
        <v>16</v>
      </c>
      <c r="F6" s="16" t="s">
        <v>33</v>
      </c>
      <c r="G6" s="9" t="s">
        <v>37</v>
      </c>
      <c r="H6" s="9"/>
      <c r="I6" s="9" t="s">
        <v>46</v>
      </c>
      <c r="J6" s="11" t="s">
        <v>50</v>
      </c>
      <c r="K6" s="78" t="s">
        <v>68</v>
      </c>
    </row>
    <row r="7" spans="1:11" ht="14.4" customHeight="1" x14ac:dyDescent="0.75">
      <c r="A7" s="9"/>
      <c r="B7" s="9" t="s">
        <v>16</v>
      </c>
      <c r="C7" s="9"/>
      <c r="D7" s="9"/>
      <c r="E7" s="9"/>
      <c r="F7" s="16" t="s">
        <v>31</v>
      </c>
      <c r="G7" s="9" t="s">
        <v>38</v>
      </c>
      <c r="H7" s="9"/>
      <c r="I7" s="9" t="s">
        <v>47</v>
      </c>
      <c r="J7" s="11" t="s">
        <v>16</v>
      </c>
      <c r="K7" s="78" t="s">
        <v>70</v>
      </c>
    </row>
    <row r="8" spans="1:11" ht="14.4" customHeight="1" x14ac:dyDescent="0.75">
      <c r="A8" s="9"/>
      <c r="B8" s="9" t="s">
        <v>17</v>
      </c>
      <c r="C8" s="9"/>
      <c r="D8" s="9"/>
      <c r="E8" s="9"/>
      <c r="F8" s="16" t="s">
        <v>32</v>
      </c>
      <c r="G8" s="9" t="s">
        <v>39</v>
      </c>
      <c r="H8" s="9"/>
      <c r="I8" s="9" t="s">
        <v>89</v>
      </c>
      <c r="J8" s="11"/>
      <c r="K8" s="77" t="s">
        <v>69</v>
      </c>
    </row>
    <row r="9" spans="1:11" ht="28.95" customHeight="1" x14ac:dyDescent="0.75">
      <c r="A9" s="9"/>
      <c r="B9" s="9"/>
      <c r="C9" s="9"/>
      <c r="D9" s="9"/>
      <c r="E9" s="9"/>
      <c r="F9" s="16" t="s">
        <v>40</v>
      </c>
      <c r="G9" s="9" t="s">
        <v>41</v>
      </c>
      <c r="H9" s="9"/>
      <c r="I9" s="9" t="s">
        <v>90</v>
      </c>
      <c r="J9" s="11"/>
      <c r="K9" s="77" t="s">
        <v>85</v>
      </c>
    </row>
    <row r="10" spans="1:11" ht="14.4" customHeight="1" x14ac:dyDescent="0.75">
      <c r="A10" s="9"/>
      <c r="B10" s="9"/>
      <c r="C10" s="9"/>
      <c r="D10" s="9"/>
      <c r="E10" s="9"/>
      <c r="F10" s="16" t="s">
        <v>16</v>
      </c>
      <c r="G10" s="9" t="s">
        <v>16</v>
      </c>
      <c r="H10" s="9"/>
      <c r="I10" s="9" t="s">
        <v>16</v>
      </c>
      <c r="J10" s="11"/>
      <c r="K10" s="77" t="s">
        <v>86</v>
      </c>
    </row>
    <row r="11" spans="1:11" ht="14.4" customHeight="1" x14ac:dyDescent="0.75">
      <c r="A11" s="9"/>
      <c r="B11" s="9"/>
      <c r="C11" s="9"/>
      <c r="D11" s="9"/>
      <c r="E11" s="9"/>
      <c r="F11" s="16"/>
      <c r="G11" s="9"/>
      <c r="H11" s="9"/>
      <c r="I11" s="9"/>
      <c r="J11" s="11"/>
      <c r="K11" s="77" t="s">
        <v>87</v>
      </c>
    </row>
    <row r="12" spans="1:11" ht="15" customHeight="1" thickBot="1" x14ac:dyDescent="0.9">
      <c r="A12" s="14"/>
      <c r="B12" s="14"/>
      <c r="C12" s="14"/>
      <c r="D12" s="14"/>
      <c r="E12" s="14"/>
      <c r="F12" s="17"/>
      <c r="G12" s="12"/>
      <c r="H12" s="12"/>
      <c r="I12" s="12"/>
      <c r="J12" s="13"/>
      <c r="K12" s="78" t="s">
        <v>72</v>
      </c>
    </row>
    <row r="13" spans="1:11" ht="15" customHeight="1" thickTop="1" x14ac:dyDescent="0.75">
      <c r="K13" s="77" t="s">
        <v>88</v>
      </c>
    </row>
    <row r="14" spans="1:11" ht="14.4" customHeight="1" x14ac:dyDescent="0.75">
      <c r="K14" s="78" t="s">
        <v>71</v>
      </c>
    </row>
    <row r="15" spans="1:11" ht="14.4" customHeight="1" x14ac:dyDescent="0.75">
      <c r="K15" s="77" t="s">
        <v>73</v>
      </c>
    </row>
    <row r="16" spans="1:11" ht="14.4" customHeight="1" x14ac:dyDescent="0.75">
      <c r="K16" s="78" t="s">
        <v>74</v>
      </c>
    </row>
    <row r="17" spans="11:11" ht="14.4" customHeight="1" x14ac:dyDescent="0.75">
      <c r="K17" s="78" t="s">
        <v>75</v>
      </c>
    </row>
    <row r="18" spans="11:11" ht="14.4" customHeight="1" x14ac:dyDescent="0.75">
      <c r="K18" s="77" t="s">
        <v>76</v>
      </c>
    </row>
    <row r="19" spans="11:11" ht="14.4" customHeight="1" x14ac:dyDescent="0.75">
      <c r="K19" s="77" t="s">
        <v>77</v>
      </c>
    </row>
    <row r="20" spans="11:11" ht="14.4" customHeight="1" x14ac:dyDescent="0.75">
      <c r="K20" s="77" t="s">
        <v>78</v>
      </c>
    </row>
    <row r="21" spans="11:11" ht="41.4" customHeight="1" x14ac:dyDescent="0.75">
      <c r="K21" s="78" t="s">
        <v>79</v>
      </c>
    </row>
    <row r="22" spans="11:11" ht="14.4" customHeight="1" x14ac:dyDescent="0.75">
      <c r="K22" s="78" t="s">
        <v>80</v>
      </c>
    </row>
    <row r="23" spans="11:11" ht="14.4" customHeight="1" x14ac:dyDescent="0.75">
      <c r="K23" s="78" t="s">
        <v>81</v>
      </c>
    </row>
  </sheetData>
  <mergeCells count="2">
    <mergeCell ref="A1:E1"/>
    <mergeCell ref="G1:J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186003A03CD40B3A610C9BC57CA65" ma:contentTypeVersion="10" ma:contentTypeDescription="Create a new document." ma:contentTypeScope="" ma:versionID="1caa22485ce72e5be85845cbc8cf289e">
  <xsd:schema xmlns:xsd="http://www.w3.org/2001/XMLSchema" xmlns:xs="http://www.w3.org/2001/XMLSchema" xmlns:p="http://schemas.microsoft.com/office/2006/metadata/properties" xmlns:ns2="a3e8a4da-d3d7-4ced-984a-b0cae2f5c114" xmlns:ns3="70a8c163-9edb-4c90-b199-1456d4b92c98" targetNamespace="http://schemas.microsoft.com/office/2006/metadata/properties" ma:root="true" ma:fieldsID="cf0e47c292e11d61404fd78db48ffeb4" ns2:_="" ns3:_="">
    <xsd:import namespace="a3e8a4da-d3d7-4ced-984a-b0cae2f5c114"/>
    <xsd:import namespace="70a8c163-9edb-4c90-b199-1456d4b92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8a4da-d3d7-4ced-984a-b0cae2f5c1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8c163-9edb-4c90-b199-1456d4b92c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C37AB7-5E9D-47BC-9576-E1B4168BF456}"/>
</file>

<file path=customXml/itemProps2.xml><?xml version="1.0" encoding="utf-8"?>
<ds:datastoreItem xmlns:ds="http://schemas.openxmlformats.org/officeDocument/2006/customXml" ds:itemID="{D3E17A23-F2BD-4A26-A925-888E0622B65B}"/>
</file>

<file path=customXml/itemProps3.xml><?xml version="1.0" encoding="utf-8"?>
<ds:datastoreItem xmlns:ds="http://schemas.openxmlformats.org/officeDocument/2006/customXml" ds:itemID="{2FFE56DB-F9E4-46FC-9BD0-762E35D23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AF virtual clinic form</vt:lpstr>
      <vt:lpstr>Data rules</vt:lpstr>
      <vt:lpstr>dropdown lists</vt:lpstr>
      <vt:lpstr>'AF virtual clinic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Williams</dc:creator>
  <cp:lastModifiedBy>Faye</cp:lastModifiedBy>
  <cp:lastPrinted>2016-01-04T10:37:44Z</cp:lastPrinted>
  <dcterms:created xsi:type="dcterms:W3CDTF">2015-01-19T16:29:39Z</dcterms:created>
  <dcterms:modified xsi:type="dcterms:W3CDTF">2019-01-10T14:46:00Z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0x010100DB5186003A03CD40B3A610C9BC57CA65</vt:lpwstr>
  </property>
</Properties>
</file>