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livemanchesterac-my.sharepoint.com/personal/sadie_pinkney_cppe_ac_uk/Documents/Documents/IPP delivery group info/North West/NW IPP toolkit documents/"/>
    </mc:Choice>
  </mc:AlternateContent>
  <xr:revisionPtr revIDLastSave="29" documentId="8_{DF2052A3-F06D-42E5-B000-D32D74DD7EA3}" xr6:coauthVersionLast="47" xr6:coauthVersionMax="47" xr10:uidLastSave="{FD6E2431-CDA4-4A63-85C4-C6B7D461ED22}"/>
  <bookViews>
    <workbookView xWindow="-28920" yWindow="-2985" windowWidth="29040" windowHeight="15720" firstSheet="1" activeTab="1" xr2:uid="{1ECE728E-7AC5-499D-9645-3713AF6B17A8}"/>
  </bookViews>
  <sheets>
    <sheet name="Guidance notes" sheetId="2" r:id="rId1"/>
    <sheet name="Progress tracker" sheetId="1" r:id="rId2"/>
    <sheet name="Summary of progress" sheetId="3" r:id="rId3"/>
  </sheets>
  <definedNames>
    <definedName name="_xlnm._FilterDatabase" localSheetId="1" hidden="1">'Progress tracker'!$A$1:$O$51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 l="1"/>
  <c r="B2" i="3"/>
  <c r="C7" i="3"/>
  <c r="B6" i="3"/>
  <c r="B5" i="3"/>
  <c r="B4" i="3"/>
  <c r="B3" i="3"/>
  <c r="C3" i="3" s="1"/>
  <c r="C6" i="3"/>
  <c r="C5" i="3"/>
  <c r="C4" i="3"/>
  <c r="B7" i="3"/>
</calcChain>
</file>

<file path=xl/sharedStrings.xml><?xml version="1.0" encoding="utf-8"?>
<sst xmlns="http://schemas.openxmlformats.org/spreadsheetml/2006/main" count="234" uniqueCount="139">
  <si>
    <t>Guidance Notes for Completing the NW IPP Progress Tracker</t>
  </si>
  <si>
    <t>This tracker is designed to help organisations capture and monitor progress against the IPP principles. The information you provide will support shared learning, identify areas for support and highlight good practice.</t>
  </si>
  <si>
    <t>Column</t>
  </si>
  <si>
    <t>Heading</t>
  </si>
  <si>
    <t>Guidance</t>
  </si>
  <si>
    <t>A</t>
  </si>
  <si>
    <t>Organisation</t>
  </si>
  <si>
    <t>Name of your organisation or place-based partnership (e.g. 'X Trust', 'Y PCN').</t>
  </si>
  <si>
    <t>B</t>
  </si>
  <si>
    <t>IPP Initiative in Place</t>
  </si>
  <si>
    <t>Indicate whether the initiative is already in place. Use: 'Yes' / 'No' / 'In Progress' / 'Not yet but intend to'.</t>
  </si>
  <si>
    <t>C</t>
  </si>
  <si>
    <t>Decision to implement in 2025</t>
  </si>
  <si>
    <t>Confirm if your organisation has decided to implement this initiative in 2025. Use: 'Yes' / 'No'.</t>
  </si>
  <si>
    <t>D</t>
  </si>
  <si>
    <t>Tool No.</t>
  </si>
  <si>
    <t>Refers to the NW IPP Toolkit document corresponding tool number.</t>
  </si>
  <si>
    <t>E</t>
  </si>
  <si>
    <t>IPP Principle</t>
  </si>
  <si>
    <t>Refers to the IPP principle the initiative aligns with (Leadership, Education and training, Attracting talent, Recruitment and retention, Reflective learning).</t>
  </si>
  <si>
    <t>F</t>
  </si>
  <si>
    <t>IPP Initiative</t>
  </si>
  <si>
    <t>A brief description of the initiative being implemented.</t>
  </si>
  <si>
    <t>G</t>
  </si>
  <si>
    <t>Suggested Timeline</t>
  </si>
  <si>
    <t>Suggested timeline for the initiative A (0–6 months), B (6–12 months), or C (12+ months). This may be changed by each organisation.</t>
  </si>
  <si>
    <t>H</t>
  </si>
  <si>
    <t>Progress Status</t>
  </si>
  <si>
    <t>Indicate current status: 'Not Started' / 'In Progress' / 'Completed' / 'On Hold'.</t>
  </si>
  <si>
    <t>I</t>
  </si>
  <si>
    <t>Planned Month Start Date</t>
  </si>
  <si>
    <t>State the intended month for starting the initiative (e.g. April 2025).</t>
  </si>
  <si>
    <t>J</t>
  </si>
  <si>
    <t>Planned Month Completion Date</t>
  </si>
  <si>
    <t>Indicate the planned completion month (e.g. July 2025). Leave blank if ongoing or to be determined.</t>
  </si>
  <si>
    <t>K</t>
  </si>
  <si>
    <t>People Involved</t>
  </si>
  <si>
    <t>List key individuals, teams, or departments involved in planning or delivering the initiative (e.g. "Pharmacy Leads, EDI team, HR, PCN reps").</t>
  </si>
  <si>
    <t>L</t>
  </si>
  <si>
    <t>Assigned Lead</t>
  </si>
  <si>
    <t>Name and role of the person responsible for leading the initiative.</t>
  </si>
  <si>
    <t>M</t>
  </si>
  <si>
    <t>Resources</t>
  </si>
  <si>
    <t>List any resources required (e.g. 'Training materials', 'Facilitator time', 'Funding for staff release').</t>
  </si>
  <si>
    <t>N</t>
  </si>
  <si>
    <t>Support Needed</t>
  </si>
  <si>
    <t>Specify any support needed from regional or national teams (e.g. 'Sharing best practice', 'EDI training', 'Facilitated sessions').</t>
  </si>
  <si>
    <t>O</t>
  </si>
  <si>
    <t>Additional Comments</t>
  </si>
  <si>
    <t>Use this space for any further context, risks, dependencies, or success stories that may support shared learning.</t>
  </si>
  <si>
    <t xml:space="preserve">Organisation </t>
  </si>
  <si>
    <t>IPP initiative in place</t>
  </si>
  <si>
    <t>Decision to implement initiative in 2025</t>
  </si>
  <si>
    <t>Tool no</t>
  </si>
  <si>
    <t xml:space="preserve">IPP Principle </t>
  </si>
  <si>
    <t xml:space="preserve">IPP initiative </t>
  </si>
  <si>
    <t>Suggested timeline (you may wish to adapt this)</t>
  </si>
  <si>
    <t>Progress status</t>
  </si>
  <si>
    <t>Planned start date</t>
  </si>
  <si>
    <t>Planned completion date</t>
  </si>
  <si>
    <t xml:space="preserve">People involved </t>
  </si>
  <si>
    <t xml:space="preserve">Assigned lead </t>
  </si>
  <si>
    <t>Support needed</t>
  </si>
  <si>
    <t>Additional comments</t>
  </si>
  <si>
    <t>Leadership</t>
  </si>
  <si>
    <t xml:space="preserve">Senior pharmacy leadership team complete cultural competence training (CPPE or Elfh) </t>
  </si>
  <si>
    <t>Senior Leadership team</t>
  </si>
  <si>
    <t>Seeing you better: Culturally competent person-centred care</t>
  </si>
  <si>
    <t>Sign &amp; display RPS Pledge for Inclusion and Wellbeing</t>
  </si>
  <si>
    <t>Take a Test</t>
  </si>
  <si>
    <t>Ensuring that Inclusive Pharmacy Practice is explicitly included as part of any pharmacy strategy document. This should include all aspects of the principles of this toolkit</t>
  </si>
  <si>
    <t>Positive action in the workplace - GOV.UK https://www.acas.org.uk/employer-decision-protected-characteristic/positive-action</t>
  </si>
  <si>
    <t>Commitment to a plan of action, including 'positive action' for talent management/ leadership development</t>
  </si>
  <si>
    <t>Pledge Actions</t>
  </si>
  <si>
    <t>Ensuring key Pharmacy Senior Team meetings will have a standing agenda item around inclusivity, with meaningful discussions around this subject</t>
  </si>
  <si>
    <t>Baselining information on departmental workforce to be monitored by the Pharmacy Leadership Team at regular intervals, with active actions around identified areas of improvement</t>
  </si>
  <si>
    <t>Ensuring that Pharmacy Staff interested in membership of Staff Inclusion Network(s) or to be ‘EDI Champions’ are supported in this and given the appropriate forum within Pharmacy to share learning</t>
  </si>
  <si>
    <t>Having a noticeboard (physical or virtual) where EDI is celebrated and experiences can be shared</t>
  </si>
  <si>
    <t>Encouraging use of inclusive language. Including but not limited to: the use of pronouns. NHS Digital provides information about inclusive content (https://service-manual.nhs.uk/content/inclusive-content/sex-gender-and-sexuality) that is helpful in supporting open discussions around language and inclusion</t>
  </si>
  <si>
    <t>1.10.</t>
  </si>
  <si>
    <t>Share the concept of including pronouns in email sign offs as a measure to support an inclusive environment</t>
  </si>
  <si>
    <t>Encouragement of not referring to age (old or young) unless necessary</t>
  </si>
  <si>
    <t>Awareness about language that it is appropriate to use when talking to or about persons with disabilities, and encouraging application of the ‘people first’ language principles, as outlined in the Disability-Inclusive Language Guidelines (https://www.ungeneva.org/sites/default/files/2021-01/Disability-Inclusive-Language-Guidelines.pdf)</t>
  </si>
  <si>
    <t>Avoidance of any assumptions in relation to gender of individuals or their partners</t>
  </si>
  <si>
    <t>Having clear mechanisms to cascade EDI concerns – this can be directly to the Chief Pharmacist / Responsible Pharmacist / Superintendent or forums such as FTSU/wider organisation/GPhC/ICB.</t>
  </si>
  <si>
    <t>Pharmacy mentoring programme: Implement a pairing scheme where senior pharmacists or pharmacy technicians (such as band 8a equivalent and above) mentor marginalised pharmacy colleagues with leadership ambitions. This programme aims to facilitate the sharing of knowledge, skills and experiences, thereby fostering growth and diversity in leadership positions within the pharmacy sector</t>
  </si>
  <si>
    <t>Support your team’s work-life balance. Can their working hours be achieved around other commitments, e.g., caring, rather than the traditional approach of doing all work hours in one block?</t>
  </si>
  <si>
    <t>Follow Forbes' 'Five Ways To Become A More Inclusive Leader'</t>
  </si>
  <si>
    <t>Education and training</t>
  </si>
  <si>
    <t xml:space="preserve">Support and encourage pharmacy professionals staff to complete training on cultural competence (CPPE or ELFH) </t>
  </si>
  <si>
    <t>Where appropriate, considering other training for staff such as unconscious bias training, privilege, race equality (WRES), active bystander, allyship, neurodivergence training, particularly for supervisors; identifying department advocates and champions where appropriate</t>
  </si>
  <si>
    <t xml:space="preserve">Display simple infographics such as from Disabled by Society to support understanding of basic EDI terms </t>
  </si>
  <si>
    <t>Ensuring equity of access to training and development support, regardless of contract type (part time, full time, rotational, fixed term etc.)</t>
  </si>
  <si>
    <t>Encouraging leadership development training for all staff in management or mentorship positions (ensuring EDI addressed within the course content), examples include:
-	CPPE’s CPhO Pharmacy leaders development programme
-	CPPE’s Leading for change e-course</t>
  </si>
  <si>
    <t>Ensuring all managers receive appropriate training in how to respond to racial harassment and bullying complaints or incidents</t>
  </si>
  <si>
    <t>Ensuring equity of access to relevant and appropriate training and education for all staff groups, including funding, supervision, and support, regardless of professional status or banding</t>
  </si>
  <si>
    <t>For new starters, ensuring the induction programme will include how to access support for mental health and wellbeing. Include inclusion and diversity topics, such as authentic leadership and the importance of cultural awareness to deliver inclusive person-centred care.</t>
  </si>
  <si>
    <t xml:space="preserve">Embed the Talent Management Resource Tool into appraisal processes. </t>
  </si>
  <si>
    <t>Attracting talent</t>
  </si>
  <si>
    <t>Review language in job advertisements in order not to exclude those from a particular sector of pharmacy; this would apply to all the protected characteristics. Advertise jobs through wider networks e.g., specialist groups such as UKBPA, BIMA</t>
  </si>
  <si>
    <t>Having an active outreach plan to local schools of pharmacy and training providers, with a focus on inclusion; ensuring this is fair and equitable to encourage all to apply</t>
  </si>
  <si>
    <t>Having a digital and social media presence showcasing the inclusion work around the individual ICSs, for those looking to work in the North West</t>
  </si>
  <si>
    <t xml:space="preserve">Demonstrating innovation around where recruitment is advertised </t>
  </si>
  <si>
    <t>Cultural calendars should be utilised to ensure interview dates do not clash with cultural holidays, where possible</t>
  </si>
  <si>
    <t>Recruitment &amp; retention</t>
  </si>
  <si>
    <t>Balancing operational needs with a ‘flexible working as standard’ approach. It is also important to ensure that those who require flexible working are not disadvantaged in terms of progression, preventing the exclusion of individuals with families or other parental commitments</t>
  </si>
  <si>
    <t>Ensuring an inclusivity statement to include in all pharmacy job adverts</t>
  </si>
  <si>
    <t>Retiring gender marking in job titles, roles, and descriptions (https://gender-decoder.katmatfield.com/about)</t>
  </si>
  <si>
    <t>Reviewing and implementing a recruitment checklist similar to the one developed by CPhO Inclusive Pharmacy Practice (NHS England). 
Inclusive Pharmacy Practice - FutureNHS Collaboration Platform
The checklist covers best practice in job description/person specification, advertisement, shortlisting, and interview</t>
  </si>
  <si>
    <t>https://pharmaceutical-journal.com/article/ld/ten-ways-to-implement-inclusive-recruitment-in-pharmacy</t>
  </si>
  <si>
    <t xml:space="preserve">Considering introduction of interview panellists with pronouns </t>
  </si>
  <si>
    <t>Consider including an EDI-trained representative or Inclusion Champion on interview panels to help ensure a fair and inclusive recruitment process. An Inclusion Champion can support in identifying and addressing potential biases, represent the diversity of the organisation and its community, and contribute questions that explore candidates' alignment with the organisation’s values and commitment to equity, diversity, and inclusion</t>
  </si>
  <si>
    <t>Ensuring that all panellists have had the right inclusion training. This could include EDI, active bystander, unconscious bias, hidden disability etc.</t>
  </si>
  <si>
    <t>Ensuring inclusive interview panels. Here are some attributes of an inclusive interview panel:
1.	Encourage Diverse Thinking: Where it is practical and achievable, the interview panel should be as diverse as possible. Panel members should actively bring different perspectives and ideas to the table during the interview process.
2.	Challenge Bias: Panel members should feel empowered to challenge decisions they believe may be biased or disregard cultural differences.
3.	Focus on EDI Values: Include questions that highlight the organisation’s commitment to EDI, ensuring these values are central to the conversation.
4.	Explore Candidate’s Approach to EDI: Ask candidates about their own understanding and approach to EDI, ensuring they align with the organisation’s values.</t>
  </si>
  <si>
    <t xml:space="preserve">Reflective learning </t>
  </si>
  <si>
    <t>Reciprocal Mentoring Programmes to provide senior leaders in organisations with mentoring by someone in the team with protected characteristics. The programme provides senior leaders with the opportunity to be an active ally and gain greater insight into the lived experience and development needs of colleagues from marginalised groups, as well as providing the opportunity to develop their skills and network through partnership</t>
  </si>
  <si>
    <t>Ensuring there is a meaningful exit interview process, not just a tick box exercise. Exit interviews should be designed to understand employee views and concerns and we should learn from exit interviews via a thematic analysis and action plan. Consider, where possible, a specific question in exit interview questionnaires on inclusivity, with feedback explicitly actioned</t>
  </si>
  <si>
    <t>Offer flexibility with exit interviews e.g., who to have the interview with, digital anonymous forms, etc.</t>
  </si>
  <si>
    <t>Improving methods of gathering information on how people are feeling. More openness from senior pharmacy staff on interpretation of e.g., workplace surveys – not to be challenging and defensive, but listen to the issues staff are facing and work with them to find a pathway through</t>
  </si>
  <si>
    <t>Supporting and promoting the Freedom to Speak Up Guardian (FTSUG) role with a focus on ensuring staff know this includes offering help if they encounter racism, discrimination, or bullying</t>
  </si>
  <si>
    <t>Commit to ensure FTSUGs do an annual visit to the department/staff meeting to make their roles more understandable</t>
  </si>
  <si>
    <t>Encouraging the use of advocates and champions within the department who can support and speak on behalf of colleagues where this is helpful, for example, wellbeing advocates, mental health first aiders or neurodiversity champions</t>
  </si>
  <si>
    <t>Establish a committee to ensure we learn from any additional data or surveys, community pharmacy survey, PWRES reports, etc.</t>
  </si>
  <si>
    <t>Collaborate with inclusion leads and the work that is already being done locally, at system and beyond</t>
  </si>
  <si>
    <t>5.10.</t>
  </si>
  <si>
    <t>Commit to supporting people to feedback as it is recognised that representativeness of data is impacted by engagement</t>
  </si>
  <si>
    <t>Percentage complete</t>
  </si>
  <si>
    <t>Percentage incomplete</t>
  </si>
  <si>
    <t>Number of initiatives complete</t>
  </si>
  <si>
    <t>Number of total initiatives</t>
  </si>
  <si>
    <t xml:space="preserve">Principle 1: Inclusive Leadership </t>
  </si>
  <si>
    <t xml:space="preserve">Principle 2: Education and Training </t>
  </si>
  <si>
    <t>Principle 3: Attracting Talent</t>
  </si>
  <si>
    <t>Principle 4: Recruitment and retention</t>
  </si>
  <si>
    <t>Principle 5: Reflective learning processes</t>
  </si>
  <si>
    <t xml:space="preserve">Overall Progress </t>
  </si>
  <si>
    <t xml:space="preserve">Examples in red - please update accordingly </t>
  </si>
  <si>
    <t>Recruitment and retention</t>
  </si>
  <si>
    <t>Embed recruitment processes which are informed by best practices, including those outlined in The Pharmaceutical Journal's article “Ten ways to implement inclusive recruitment in pharmacy”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</si>
</sst>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Aptos Narrow"/>
      <family val="2"/>
      <scheme val="minor"/>
    </font>
    <font>
      <b/>
      <sz val="11"/>
      <color theme="1"/>
      <name val="Aptos Narrow"/>
      <family val="2"/>
      <scheme val="minor"/>
    </font>
    <font>
      <u/>
      <sz val="11"/>
      <color theme="10"/>
      <name val="Aptos Narrow"/>
      <family val="2"/>
      <scheme val="minor"/>
    </font>
    <font>
      <sz val="11"/>
      <color theme="1"/>
      <name val="Aptos"/>
      <family val="2"/>
    </font>
    <font>
      <sz val="11"/>
      <color rgb="FF000000"/>
      <name val="Aptos"/>
      <family val="2"/>
    </font>
    <font>
      <b/>
      <sz val="11"/>
      <color theme="1"/>
      <name val="Aptos"/>
      <family val="2"/>
    </font>
    <font>
      <sz val="11"/>
      <color rgb="FFFF0000"/>
      <name val="Aptos Narrow"/>
      <family val="2"/>
      <scheme val="minor"/>
    </font>
    <font>
      <b/>
      <sz val="18"/>
      <color rgb="FF0070C0"/>
      <name val="Aptos Narrow"/>
      <family val="2"/>
      <scheme val="minor"/>
    </font>
    <font>
      <sz val="10"/>
      <color rgb="FFFF0000"/>
      <name val="Arial Unicode MS"/>
    </font>
    <font>
      <b/>
      <sz val="10"/>
      <color rgb="FFFF0000"/>
      <name val="Arial Unicode MS"/>
    </font>
    <font>
      <sz val="11"/>
      <name val="Aptos"/>
      <family val="2"/>
    </font>
  </fonts>
  <fills count="8">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89999084444715716"/>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44">
    <xf numFmtId="0" fontId="0" fillId="0" borderId="0" xfId="0"/>
    <xf numFmtId="0" fontId="2" fillId="0" borderId="0" xfId="1"/>
    <xf numFmtId="0" fontId="1" fillId="2" borderId="0" xfId="0" applyFont="1" applyFill="1" applyAlignment="1">
      <alignment vertical="center" wrapText="1"/>
    </xf>
    <xf numFmtId="0" fontId="0" fillId="2" borderId="0" xfId="0" applyFill="1" applyAlignment="1">
      <alignment vertical="center" wrapText="1"/>
    </xf>
    <xf numFmtId="0" fontId="2" fillId="0" borderId="0" xfId="1" applyAlignment="1">
      <alignment wrapText="1"/>
    </xf>
    <xf numFmtId="0" fontId="1" fillId="2" borderId="0" xfId="0" applyFont="1" applyFill="1" applyAlignment="1">
      <alignment horizontal="center" vertical="center" wrapText="1"/>
    </xf>
    <xf numFmtId="0" fontId="0" fillId="0" borderId="0" xfId="0" applyAlignment="1">
      <alignment horizontal="center"/>
    </xf>
    <xf numFmtId="0" fontId="3" fillId="0" borderId="0" xfId="0" applyFont="1" applyAlignment="1">
      <alignment vertical="center" wrapText="1"/>
    </xf>
    <xf numFmtId="0" fontId="3" fillId="3" borderId="0" xfId="0" applyFont="1" applyFill="1" applyAlignment="1">
      <alignment horizontal="left" vertical="center" wrapText="1"/>
    </xf>
    <xf numFmtId="0" fontId="4" fillId="3" borderId="0" xfId="0" applyFont="1" applyFill="1" applyAlignment="1">
      <alignment horizontal="left" vertical="center" wrapText="1"/>
    </xf>
    <xf numFmtId="0" fontId="4" fillId="3" borderId="0" xfId="0" applyFont="1" applyFill="1" applyAlignment="1">
      <alignment vertical="center" wrapText="1"/>
    </xf>
    <xf numFmtId="0" fontId="4" fillId="4" borderId="0" xfId="0" applyFont="1" applyFill="1" applyAlignment="1">
      <alignment vertical="center" wrapText="1"/>
    </xf>
    <xf numFmtId="0" fontId="3" fillId="4" borderId="0" xfId="0" applyFont="1" applyFill="1" applyAlignment="1">
      <alignment vertical="center" wrapText="1"/>
    </xf>
    <xf numFmtId="0" fontId="3" fillId="5" borderId="0" xfId="0" applyFont="1" applyFill="1" applyAlignment="1">
      <alignment vertical="center" wrapText="1"/>
    </xf>
    <xf numFmtId="0" fontId="3" fillId="6" borderId="0" xfId="0" applyFont="1" applyFill="1" applyAlignment="1">
      <alignment vertical="center" wrapText="1"/>
    </xf>
    <xf numFmtId="0" fontId="3" fillId="7" borderId="0" xfId="0" applyFont="1" applyFill="1" applyAlignment="1">
      <alignment vertical="center" wrapText="1"/>
    </xf>
    <xf numFmtId="0" fontId="3" fillId="7" borderId="0" xfId="0" applyFont="1" applyFill="1" applyAlignment="1">
      <alignment horizontal="left" vertical="center" wrapText="1"/>
    </xf>
    <xf numFmtId="0" fontId="1" fillId="0" borderId="0" xfId="0" applyFont="1"/>
    <xf numFmtId="0" fontId="0" fillId="0" borderId="1" xfId="0" applyBorder="1" applyAlignment="1">
      <alignment vertical="center" wrapText="1"/>
    </xf>
    <xf numFmtId="0" fontId="1" fillId="0" borderId="1" xfId="0" applyFont="1" applyBorder="1" applyAlignment="1">
      <alignment vertical="center" wrapText="1"/>
    </xf>
    <xf numFmtId="0" fontId="0" fillId="0" borderId="2" xfId="0" applyBorder="1" applyAlignment="1">
      <alignment vertical="center" wrapText="1"/>
    </xf>
    <xf numFmtId="0" fontId="0" fillId="0" borderId="1" xfId="0" applyBorder="1"/>
    <xf numFmtId="0" fontId="1" fillId="0" borderId="1" xfId="0" applyFont="1" applyBorder="1"/>
    <xf numFmtId="0" fontId="1" fillId="0" borderId="1" xfId="0" applyFont="1" applyBorder="1" applyAlignment="1">
      <alignment horizontal="right"/>
    </xf>
    <xf numFmtId="0" fontId="6" fillId="0" borderId="1" xfId="0" applyFont="1" applyBorder="1" applyAlignment="1">
      <alignment horizontal="center"/>
    </xf>
    <xf numFmtId="0" fontId="0" fillId="0" borderId="1" xfId="0" applyBorder="1" applyAlignment="1">
      <alignment horizontal="center"/>
    </xf>
    <xf numFmtId="0" fontId="6" fillId="0" borderId="3" xfId="0" applyFont="1" applyBorder="1" applyAlignment="1">
      <alignment horizontal="center"/>
    </xf>
    <xf numFmtId="1" fontId="8" fillId="0" borderId="1" xfId="0" applyNumberFormat="1" applyFont="1" applyBorder="1" applyAlignment="1">
      <alignment horizontal="center"/>
    </xf>
    <xf numFmtId="1" fontId="8" fillId="0" borderId="3" xfId="0" applyNumberFormat="1" applyFont="1" applyBorder="1" applyAlignment="1">
      <alignment horizontal="center"/>
    </xf>
    <xf numFmtId="1" fontId="6" fillId="0" borderId="1" xfId="0" applyNumberFormat="1" applyFont="1" applyBorder="1" applyAlignment="1">
      <alignment horizontal="center"/>
    </xf>
    <xf numFmtId="0" fontId="2" fillId="4" borderId="0" xfId="1" applyFill="1" applyAlignment="1">
      <alignment vertical="center"/>
    </xf>
    <xf numFmtId="0" fontId="5" fillId="2" borderId="0" xfId="0" applyFont="1" applyFill="1" applyAlignment="1">
      <alignment horizontal="left" wrapText="1"/>
    </xf>
    <xf numFmtId="0" fontId="3" fillId="0" borderId="0" xfId="0" applyFont="1" applyAlignment="1">
      <alignment horizontal="left" wrapText="1"/>
    </xf>
    <xf numFmtId="0" fontId="10" fillId="4" borderId="0" xfId="0" applyFont="1" applyFill="1" applyAlignment="1">
      <alignment vertical="center" wrapText="1"/>
    </xf>
    <xf numFmtId="0" fontId="0" fillId="3" borderId="0" xfId="0" applyFill="1" applyAlignment="1">
      <alignment vertical="center"/>
    </xf>
    <xf numFmtId="0" fontId="0" fillId="4" borderId="0" xfId="0" applyFill="1" applyAlignment="1">
      <alignment vertical="center"/>
    </xf>
    <xf numFmtId="0" fontId="0" fillId="5" borderId="0" xfId="0" applyFill="1" applyAlignment="1">
      <alignment vertical="center"/>
    </xf>
    <xf numFmtId="0" fontId="0" fillId="6" borderId="0" xfId="0" applyFill="1" applyAlignment="1">
      <alignment vertical="center"/>
    </xf>
    <xf numFmtId="0" fontId="0" fillId="7" borderId="0" xfId="0" applyFill="1" applyAlignment="1">
      <alignment vertical="center"/>
    </xf>
    <xf numFmtId="0" fontId="7" fillId="0" borderId="1" xfId="0" applyFont="1" applyBorder="1" applyAlignment="1">
      <alignment horizontal="center"/>
    </xf>
    <xf numFmtId="0" fontId="0" fillId="0" borderId="1" xfId="0" applyBorder="1" applyAlignment="1">
      <alignment horizontal="left"/>
    </xf>
    <xf numFmtId="0" fontId="9" fillId="0" borderId="4" xfId="0" applyFont="1" applyBorder="1" applyAlignment="1">
      <alignment horizontal="center"/>
    </xf>
    <xf numFmtId="0" fontId="9" fillId="0" borderId="5" xfId="0" applyFont="1" applyBorder="1" applyAlignment="1">
      <alignment horizontal="center"/>
    </xf>
    <xf numFmtId="0" fontId="2" fillId="6" borderId="0" xfId="1" applyFill="1"/>
  </cellXfs>
  <cellStyles count="2">
    <cellStyle name="Hyperlink" xfId="1" builtinId="8"/>
    <cellStyle name="Normal" xfId="0" builtinId="0"/>
  </cellStyles>
  <dxfs count="3">
    <dxf>
      <fill>
        <patternFill>
          <bgColor rgb="FF92D050"/>
        </patternFill>
      </fill>
    </dxf>
    <dxf>
      <fill>
        <patternFill>
          <bgColor theme="9" tint="0.59996337778862885"/>
        </patternFill>
      </fill>
    </dxf>
    <dxf>
      <fill>
        <patternFill>
          <bgColor theme="2" tint="-9.9948118533890809E-2"/>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sz="1400" b="1" i="0" u="none" strike="noStrike" baseline="0"/>
              <a:t>Completion Status for Each IPP Principle</a:t>
            </a:r>
          </a:p>
        </c:rich>
      </c:tx>
      <c:layout>
        <c:manualLayout>
          <c:xMode val="edge"/>
          <c:yMode val="edge"/>
          <c:x val="0.34168037280701752"/>
          <c:y val="2.9723991507430998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'Summary of progress'!$B$1</c:f>
              <c:strCache>
                <c:ptCount val="1"/>
                <c:pt idx="0">
                  <c:v>Percentage complete</c:v>
                </c:pt>
              </c:strCache>
            </c:strRef>
          </c:tx>
          <c:spPr>
            <a:solidFill>
              <a:schemeClr val="accent6">
                <a:lumMod val="75000"/>
              </a:schemeClr>
            </a:solidFill>
            <a:ln>
              <a:solidFill>
                <a:schemeClr val="accent6">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of progress'!$A$2:$A$7</c:f>
              <c:strCache>
                <c:ptCount val="6"/>
                <c:pt idx="0">
                  <c:v>Principle 1: Inclusive Leadership </c:v>
                </c:pt>
                <c:pt idx="1">
                  <c:v>Principle 2: Education and Training </c:v>
                </c:pt>
                <c:pt idx="2">
                  <c:v>Principle 3: Attracting Talent</c:v>
                </c:pt>
                <c:pt idx="3">
                  <c:v>Principle 4: Recruitment and retention</c:v>
                </c:pt>
                <c:pt idx="4">
                  <c:v>Principle 5: Reflective learning processes</c:v>
                </c:pt>
                <c:pt idx="5">
                  <c:v>Overall Progress </c:v>
                </c:pt>
              </c:strCache>
            </c:strRef>
          </c:cat>
          <c:val>
            <c:numRef>
              <c:f>'Summary of progress'!$B$2:$B$7</c:f>
              <c:numCache>
                <c:formatCode>0</c:formatCode>
                <c:ptCount val="6"/>
                <c:pt idx="0">
                  <c:v>14.285714285714285</c:v>
                </c:pt>
                <c:pt idx="1">
                  <c:v>25</c:v>
                </c:pt>
                <c:pt idx="2">
                  <c:v>20</c:v>
                </c:pt>
                <c:pt idx="3">
                  <c:v>25</c:v>
                </c:pt>
                <c:pt idx="4">
                  <c:v>20</c:v>
                </c:pt>
                <c:pt idx="5">
                  <c:v>25</c:v>
                </c:pt>
              </c:numCache>
            </c:numRef>
          </c:val>
          <c:extLst>
            <c:ext xmlns:c16="http://schemas.microsoft.com/office/drawing/2014/chart" uri="{C3380CC4-5D6E-409C-BE32-E72D297353CC}">
              <c16:uniqueId val="{00000000-FC84-4F31-A51D-CD8F11B5783B}"/>
            </c:ext>
          </c:extLst>
        </c:ser>
        <c:ser>
          <c:idx val="1"/>
          <c:order val="1"/>
          <c:tx>
            <c:strRef>
              <c:f>'Summary of progress'!$C$1</c:f>
              <c:strCache>
                <c:ptCount val="1"/>
                <c:pt idx="0">
                  <c:v>Percentage incomplete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of progress'!$A$2:$A$7</c:f>
              <c:strCache>
                <c:ptCount val="6"/>
                <c:pt idx="0">
                  <c:v>Principle 1: Inclusive Leadership </c:v>
                </c:pt>
                <c:pt idx="1">
                  <c:v>Principle 2: Education and Training </c:v>
                </c:pt>
                <c:pt idx="2">
                  <c:v>Principle 3: Attracting Talent</c:v>
                </c:pt>
                <c:pt idx="3">
                  <c:v>Principle 4: Recruitment and retention</c:v>
                </c:pt>
                <c:pt idx="4">
                  <c:v>Principle 5: Reflective learning processes</c:v>
                </c:pt>
                <c:pt idx="5">
                  <c:v>Overall Progress </c:v>
                </c:pt>
              </c:strCache>
            </c:strRef>
          </c:cat>
          <c:val>
            <c:numRef>
              <c:f>'Summary of progress'!$C$2:$C$7</c:f>
              <c:numCache>
                <c:formatCode>General</c:formatCode>
                <c:ptCount val="6"/>
                <c:pt idx="0" formatCode="0">
                  <c:v>85.714285714285722</c:v>
                </c:pt>
                <c:pt idx="1">
                  <c:v>75</c:v>
                </c:pt>
                <c:pt idx="2">
                  <c:v>80</c:v>
                </c:pt>
                <c:pt idx="3">
                  <c:v>75</c:v>
                </c:pt>
                <c:pt idx="4">
                  <c:v>80</c:v>
                </c:pt>
                <c:pt idx="5">
                  <c:v>75</c:v>
                </c:pt>
              </c:numCache>
            </c:numRef>
          </c:val>
          <c:extLst>
            <c:ext xmlns:c16="http://schemas.microsoft.com/office/drawing/2014/chart" uri="{C3380CC4-5D6E-409C-BE32-E72D297353CC}">
              <c16:uniqueId val="{00000001-FC84-4F31-A51D-CD8F11B5783B}"/>
            </c:ext>
          </c:extLst>
        </c:ser>
        <c:dLbls>
          <c:showLegendKey val="0"/>
          <c:showVal val="0"/>
          <c:showCatName val="0"/>
          <c:showSerName val="0"/>
          <c:showPercent val="0"/>
          <c:showBubbleSize val="0"/>
        </c:dLbls>
        <c:gapWidth val="150"/>
        <c:overlap val="100"/>
        <c:axId val="1693700672"/>
        <c:axId val="1693692992"/>
      </c:barChart>
      <c:catAx>
        <c:axId val="1693700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3692992"/>
        <c:crosses val="autoZero"/>
        <c:auto val="1"/>
        <c:lblAlgn val="ctr"/>
        <c:lblOffset val="100"/>
        <c:noMultiLvlLbl val="0"/>
      </c:catAx>
      <c:valAx>
        <c:axId val="16936929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3700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361950</xdr:colOff>
      <xdr:row>10</xdr:row>
      <xdr:rowOff>43815</xdr:rowOff>
    </xdr:from>
    <xdr:to>
      <xdr:col>5</xdr:col>
      <xdr:colOff>1143000</xdr:colOff>
      <xdr:row>27</xdr:row>
      <xdr:rowOff>47625</xdr:rowOff>
    </xdr:to>
    <xdr:graphicFrame macro="">
      <xdr:nvGraphicFramePr>
        <xdr:cNvPr id="4" name="Chart 3">
          <a:extLst>
            <a:ext uri="{FF2B5EF4-FFF2-40B4-BE49-F238E27FC236}">
              <a16:creationId xmlns:a16="http://schemas.microsoft.com/office/drawing/2014/main" id="{49CAA5DD-8A36-2684-1A34-00C49E02B2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rpharms.com/recognition/inclusion-diversity/pledge/pledge-actions" TargetMode="External"/><Relationship Id="rId7" Type="http://schemas.openxmlformats.org/officeDocument/2006/relationships/hyperlink" Target="https://pharmaceutical-journal.com/article/ld/ten-ways-to-implement-inclusive-recruitment-in-pharmacy" TargetMode="External"/><Relationship Id="rId2" Type="http://schemas.openxmlformats.org/officeDocument/2006/relationships/hyperlink" Target="https://www.cppe.ac.uk/as/default?AS_ID=142" TargetMode="External"/><Relationship Id="rId1" Type="http://schemas.openxmlformats.org/officeDocument/2006/relationships/hyperlink" Target="https://implicit.harvard.edu/implicit/takeatest.html" TargetMode="External"/><Relationship Id="rId6" Type="http://schemas.openxmlformats.org/officeDocument/2006/relationships/hyperlink" Target="https://pharmaceutical-journal.com/article/ld/ten-ways-to-implement-inclusive-recruitment-in-pharmacy" TargetMode="External"/><Relationship Id="rId5" Type="http://schemas.openxmlformats.org/officeDocument/2006/relationships/hyperlink" Target="https://www.england.nhs.uk/long-read/talent-management-resource-tool/" TargetMode="External"/><Relationship Id="rId4" Type="http://schemas.openxmlformats.org/officeDocument/2006/relationships/hyperlink" Target="https://www.gov.uk/government/publications/positive-action-in-the-workplace-guidance-for-employers/positive-action-in-the-workplace"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DD1BA-47B2-471F-A398-3A91E2AA1CB7}">
  <dimension ref="A1:C18"/>
  <sheetViews>
    <sheetView workbookViewId="0">
      <selection activeCell="C18" sqref="C18"/>
    </sheetView>
  </sheetViews>
  <sheetFormatPr defaultRowHeight="25.2" customHeight="1"/>
  <cols>
    <col min="1" max="1" width="10" customWidth="1"/>
    <col min="2" max="2" width="30" bestFit="1" customWidth="1"/>
    <col min="3" max="3" width="151.33203125" customWidth="1"/>
  </cols>
  <sheetData>
    <row r="1" spans="1:3" ht="25.2" customHeight="1">
      <c r="A1" s="39" t="s">
        <v>0</v>
      </c>
      <c r="B1" s="39"/>
      <c r="C1" s="39"/>
    </row>
    <row r="2" spans="1:3" ht="25.2" customHeight="1">
      <c r="A2" s="40" t="s">
        <v>1</v>
      </c>
      <c r="B2" s="40"/>
      <c r="C2" s="40"/>
    </row>
    <row r="3" spans="1:3" ht="25.2" customHeight="1">
      <c r="A3" s="19" t="s">
        <v>2</v>
      </c>
      <c r="B3" s="19" t="s">
        <v>3</v>
      </c>
      <c r="C3" s="19" t="s">
        <v>4</v>
      </c>
    </row>
    <row r="4" spans="1:3" ht="25.2" customHeight="1">
      <c r="A4" s="18" t="s">
        <v>5</v>
      </c>
      <c r="B4" s="18" t="s">
        <v>6</v>
      </c>
      <c r="C4" s="18" t="s">
        <v>7</v>
      </c>
    </row>
    <row r="5" spans="1:3" ht="25.2" customHeight="1">
      <c r="A5" s="18" t="s">
        <v>8</v>
      </c>
      <c r="B5" s="18" t="s">
        <v>9</v>
      </c>
      <c r="C5" s="18" t="s">
        <v>10</v>
      </c>
    </row>
    <row r="6" spans="1:3" ht="25.2" customHeight="1">
      <c r="A6" s="21" t="s">
        <v>11</v>
      </c>
      <c r="B6" s="21" t="s">
        <v>12</v>
      </c>
      <c r="C6" s="21" t="s">
        <v>13</v>
      </c>
    </row>
    <row r="7" spans="1:3" ht="25.2" customHeight="1">
      <c r="A7" t="s">
        <v>14</v>
      </c>
      <c r="B7" s="20" t="s">
        <v>15</v>
      </c>
      <c r="C7" s="18" t="s">
        <v>16</v>
      </c>
    </row>
    <row r="8" spans="1:3" ht="25.2" customHeight="1">
      <c r="A8" s="18" t="s">
        <v>17</v>
      </c>
      <c r="B8" s="18" t="s">
        <v>18</v>
      </c>
      <c r="C8" s="18" t="s">
        <v>19</v>
      </c>
    </row>
    <row r="9" spans="1:3" ht="25.2" customHeight="1">
      <c r="A9" s="18" t="s">
        <v>20</v>
      </c>
      <c r="B9" s="18" t="s">
        <v>21</v>
      </c>
      <c r="C9" s="18" t="s">
        <v>22</v>
      </c>
    </row>
    <row r="10" spans="1:3" ht="25.2" customHeight="1">
      <c r="A10" s="18" t="s">
        <v>23</v>
      </c>
      <c r="B10" s="18" t="s">
        <v>24</v>
      </c>
      <c r="C10" s="18" t="s">
        <v>25</v>
      </c>
    </row>
    <row r="11" spans="1:3" ht="25.2" customHeight="1">
      <c r="A11" s="18" t="s">
        <v>26</v>
      </c>
      <c r="B11" s="18" t="s">
        <v>27</v>
      </c>
      <c r="C11" s="18" t="s">
        <v>28</v>
      </c>
    </row>
    <row r="12" spans="1:3" ht="25.2" customHeight="1">
      <c r="A12" s="18" t="s">
        <v>29</v>
      </c>
      <c r="B12" s="18" t="s">
        <v>30</v>
      </c>
      <c r="C12" s="18" t="s">
        <v>31</v>
      </c>
    </row>
    <row r="13" spans="1:3" ht="25.2" customHeight="1">
      <c r="A13" s="18" t="s">
        <v>32</v>
      </c>
      <c r="B13" s="18" t="s">
        <v>33</v>
      </c>
      <c r="C13" s="18" t="s">
        <v>34</v>
      </c>
    </row>
    <row r="14" spans="1:3" ht="25.2" customHeight="1">
      <c r="A14" s="18" t="s">
        <v>35</v>
      </c>
      <c r="B14" s="18" t="s">
        <v>36</v>
      </c>
      <c r="C14" s="18" t="s">
        <v>37</v>
      </c>
    </row>
    <row r="15" spans="1:3" ht="25.2" customHeight="1">
      <c r="A15" s="18" t="s">
        <v>38</v>
      </c>
      <c r="B15" s="18" t="s">
        <v>39</v>
      </c>
      <c r="C15" s="18" t="s">
        <v>40</v>
      </c>
    </row>
    <row r="16" spans="1:3" ht="25.2" customHeight="1">
      <c r="A16" s="18" t="s">
        <v>41</v>
      </c>
      <c r="B16" s="18" t="s">
        <v>42</v>
      </c>
      <c r="C16" s="18" t="s">
        <v>43</v>
      </c>
    </row>
    <row r="17" spans="1:3" ht="25.2" customHeight="1">
      <c r="A17" s="18" t="s">
        <v>44</v>
      </c>
      <c r="B17" s="18" t="s">
        <v>45</v>
      </c>
      <c r="C17" s="18" t="s">
        <v>46</v>
      </c>
    </row>
    <row r="18" spans="1:3" ht="25.2" customHeight="1">
      <c r="A18" s="18" t="s">
        <v>47</v>
      </c>
      <c r="B18" s="18" t="s">
        <v>48</v>
      </c>
      <c r="C18" s="18" t="s">
        <v>49</v>
      </c>
    </row>
  </sheetData>
  <mergeCells count="2">
    <mergeCell ref="A1:C1"/>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48DC1-A8E2-438C-B3AD-D5150BA31EDF}">
  <dimension ref="A1:O51"/>
  <sheetViews>
    <sheetView tabSelected="1" workbookViewId="0">
      <pane ySplit="1" topLeftCell="A34" activePane="bottomLeft" state="frozen"/>
      <selection activeCell="B1" sqref="B1"/>
      <selection pane="bottomLeft" activeCell="B40" sqref="B40"/>
    </sheetView>
  </sheetViews>
  <sheetFormatPr defaultRowHeight="36" customHeight="1"/>
  <cols>
    <col min="1" max="1" width="13.5546875" customWidth="1"/>
    <col min="2" max="2" width="18.44140625" customWidth="1"/>
    <col min="3" max="3" width="20.88671875" customWidth="1"/>
    <col min="4" max="4" width="6.5546875" style="6" customWidth="1"/>
    <col min="5" max="5" width="22" bestFit="1" customWidth="1"/>
    <col min="6" max="6" width="126.88671875" style="32" customWidth="1"/>
    <col min="7" max="7" width="13.33203125" customWidth="1"/>
    <col min="8" max="8" width="11.5546875" customWidth="1"/>
    <col min="9" max="9" width="11.88671875" customWidth="1"/>
    <col min="10" max="10" width="12.109375" customWidth="1"/>
    <col min="11" max="11" width="14.33203125" customWidth="1"/>
    <col min="12" max="12" width="12.109375" customWidth="1"/>
    <col min="13" max="13" width="70.109375" bestFit="1" customWidth="1"/>
    <col min="14" max="14" width="20.109375" customWidth="1"/>
    <col min="15" max="15" width="17.33203125" customWidth="1"/>
  </cols>
  <sheetData>
    <row r="1" spans="1:15" s="3" customFormat="1" ht="60" customHeight="1">
      <c r="A1" s="2" t="s">
        <v>50</v>
      </c>
      <c r="B1" s="2" t="s">
        <v>51</v>
      </c>
      <c r="C1" s="2" t="s">
        <v>52</v>
      </c>
      <c r="D1" s="5" t="s">
        <v>53</v>
      </c>
      <c r="E1" s="2" t="s">
        <v>54</v>
      </c>
      <c r="F1" s="31" t="s">
        <v>55</v>
      </c>
      <c r="G1" s="2" t="s">
        <v>56</v>
      </c>
      <c r="H1" s="2" t="s">
        <v>57</v>
      </c>
      <c r="I1" s="2" t="s">
        <v>58</v>
      </c>
      <c r="J1" s="2" t="s">
        <v>59</v>
      </c>
      <c r="K1" s="2" t="s">
        <v>60</v>
      </c>
      <c r="L1" s="2" t="s">
        <v>61</v>
      </c>
      <c r="M1" s="2" t="s">
        <v>42</v>
      </c>
      <c r="N1" s="2" t="s">
        <v>62</v>
      </c>
      <c r="O1" s="2" t="s">
        <v>63</v>
      </c>
    </row>
    <row r="2" spans="1:15" ht="36" customHeight="1">
      <c r="D2" s="6">
        <v>1.1000000000000001</v>
      </c>
      <c r="E2" s="34" t="s">
        <v>64</v>
      </c>
      <c r="F2" s="8" t="s">
        <v>65</v>
      </c>
      <c r="G2" t="s">
        <v>5</v>
      </c>
      <c r="K2" t="s">
        <v>66</v>
      </c>
      <c r="M2" s="1" t="s">
        <v>67</v>
      </c>
    </row>
    <row r="3" spans="1:15" ht="36" customHeight="1">
      <c r="D3" s="6">
        <v>1.2</v>
      </c>
      <c r="E3" s="34" t="s">
        <v>64</v>
      </c>
      <c r="F3" s="8" t="s">
        <v>68</v>
      </c>
      <c r="G3" t="s">
        <v>5</v>
      </c>
      <c r="M3" s="1" t="s">
        <v>69</v>
      </c>
    </row>
    <row r="4" spans="1:15" ht="36" customHeight="1">
      <c r="D4" s="6">
        <v>1.3</v>
      </c>
      <c r="E4" s="34" t="s">
        <v>64</v>
      </c>
      <c r="F4" s="8" t="s">
        <v>70</v>
      </c>
      <c r="G4" t="s">
        <v>11</v>
      </c>
      <c r="M4" s="4" t="s">
        <v>71</v>
      </c>
    </row>
    <row r="5" spans="1:15" ht="36" customHeight="1">
      <c r="D5" s="6">
        <v>1.4</v>
      </c>
      <c r="E5" s="34" t="s">
        <v>64</v>
      </c>
      <c r="F5" s="8" t="s">
        <v>72</v>
      </c>
      <c r="G5" t="s">
        <v>8</v>
      </c>
      <c r="M5" s="1" t="s">
        <v>73</v>
      </c>
    </row>
    <row r="6" spans="1:15" ht="36" customHeight="1">
      <c r="D6" s="6">
        <v>1.5</v>
      </c>
      <c r="E6" s="34" t="s">
        <v>64</v>
      </c>
      <c r="F6" s="8" t="s">
        <v>74</v>
      </c>
      <c r="G6" t="s">
        <v>8</v>
      </c>
    </row>
    <row r="7" spans="1:15" ht="36" customHeight="1">
      <c r="D7" s="6">
        <v>1.6</v>
      </c>
      <c r="E7" s="34" t="s">
        <v>64</v>
      </c>
      <c r="F7" s="8" t="s">
        <v>75</v>
      </c>
      <c r="G7" t="s">
        <v>8</v>
      </c>
    </row>
    <row r="8" spans="1:15" ht="36" customHeight="1">
      <c r="D8" s="6">
        <v>1.7</v>
      </c>
      <c r="E8" s="34" t="s">
        <v>64</v>
      </c>
      <c r="F8" s="8" t="s">
        <v>76</v>
      </c>
      <c r="G8" t="s">
        <v>8</v>
      </c>
    </row>
    <row r="9" spans="1:15" ht="36" customHeight="1">
      <c r="D9" s="6">
        <v>1.8</v>
      </c>
      <c r="E9" s="34" t="s">
        <v>64</v>
      </c>
      <c r="F9" s="9" t="s">
        <v>77</v>
      </c>
      <c r="G9" t="s">
        <v>8</v>
      </c>
    </row>
    <row r="10" spans="1:15" ht="43.2">
      <c r="D10" s="6">
        <v>1.9</v>
      </c>
      <c r="E10" s="34" t="s">
        <v>64</v>
      </c>
      <c r="F10" s="9" t="s">
        <v>78</v>
      </c>
      <c r="G10" t="s">
        <v>8</v>
      </c>
    </row>
    <row r="11" spans="1:15" ht="36" customHeight="1">
      <c r="D11" s="6" t="s">
        <v>79</v>
      </c>
      <c r="E11" s="34" t="s">
        <v>64</v>
      </c>
      <c r="F11" s="8" t="s">
        <v>80</v>
      </c>
      <c r="G11" t="s">
        <v>5</v>
      </c>
    </row>
    <row r="12" spans="1:15" ht="36" customHeight="1">
      <c r="D12" s="6">
        <v>1.1100000000000001</v>
      </c>
      <c r="E12" s="34" t="s">
        <v>64</v>
      </c>
      <c r="F12" s="9" t="s">
        <v>81</v>
      </c>
      <c r="G12" t="s">
        <v>5</v>
      </c>
    </row>
    <row r="13" spans="1:15" ht="43.2">
      <c r="D13" s="6">
        <v>1.1200000000000001</v>
      </c>
      <c r="E13" s="34" t="s">
        <v>64</v>
      </c>
      <c r="F13" s="9" t="s">
        <v>82</v>
      </c>
      <c r="G13" t="s">
        <v>8</v>
      </c>
    </row>
    <row r="14" spans="1:15" ht="36" customHeight="1">
      <c r="D14" s="6">
        <v>1.1299999999999999</v>
      </c>
      <c r="E14" s="34" t="s">
        <v>64</v>
      </c>
      <c r="F14" s="9" t="s">
        <v>83</v>
      </c>
      <c r="G14" t="s">
        <v>8</v>
      </c>
    </row>
    <row r="15" spans="1:15" ht="36" customHeight="1">
      <c r="D15" s="6">
        <v>1.1399999999999999</v>
      </c>
      <c r="E15" s="34" t="s">
        <v>64</v>
      </c>
      <c r="F15" s="9" t="s">
        <v>84</v>
      </c>
      <c r="G15" t="s">
        <v>8</v>
      </c>
    </row>
    <row r="16" spans="1:15" ht="43.2">
      <c r="D16" s="6">
        <v>1.1499999999999999</v>
      </c>
      <c r="E16" s="34" t="s">
        <v>64</v>
      </c>
      <c r="F16" s="9" t="s">
        <v>85</v>
      </c>
      <c r="G16" t="s">
        <v>11</v>
      </c>
    </row>
    <row r="17" spans="4:7" ht="36" customHeight="1">
      <c r="D17" s="6">
        <v>1.1599999999999999</v>
      </c>
      <c r="E17" s="34" t="s">
        <v>64</v>
      </c>
      <c r="F17" s="9" t="s">
        <v>86</v>
      </c>
      <c r="G17" t="s">
        <v>11</v>
      </c>
    </row>
    <row r="18" spans="4:7" ht="36" customHeight="1">
      <c r="D18" s="6">
        <v>1.17</v>
      </c>
      <c r="E18" s="34" t="s">
        <v>64</v>
      </c>
      <c r="F18" s="10" t="s">
        <v>87</v>
      </c>
      <c r="G18" t="s">
        <v>8</v>
      </c>
    </row>
    <row r="19" spans="4:7" ht="36" customHeight="1">
      <c r="D19" s="6">
        <v>2.1</v>
      </c>
      <c r="E19" s="35" t="s">
        <v>88</v>
      </c>
      <c r="F19" s="11" t="s">
        <v>89</v>
      </c>
      <c r="G19" t="s">
        <v>8</v>
      </c>
    </row>
    <row r="20" spans="4:7" ht="28.8">
      <c r="D20" s="6">
        <v>2.2000000000000002</v>
      </c>
      <c r="E20" s="35" t="s">
        <v>88</v>
      </c>
      <c r="F20" s="12" t="s">
        <v>90</v>
      </c>
      <c r="G20" t="s">
        <v>8</v>
      </c>
    </row>
    <row r="21" spans="4:7" ht="36" customHeight="1">
      <c r="D21" s="6">
        <v>2.2999999999999998</v>
      </c>
      <c r="E21" s="35" t="s">
        <v>88</v>
      </c>
      <c r="F21" s="12" t="s">
        <v>91</v>
      </c>
      <c r="G21" t="s">
        <v>5</v>
      </c>
    </row>
    <row r="22" spans="4:7" ht="36" customHeight="1">
      <c r="D22" s="6">
        <v>2.4</v>
      </c>
      <c r="E22" s="35" t="s">
        <v>88</v>
      </c>
      <c r="F22" s="12" t="s">
        <v>92</v>
      </c>
      <c r="G22" t="s">
        <v>11</v>
      </c>
    </row>
    <row r="23" spans="4:7" ht="57.6">
      <c r="D23" s="6">
        <v>2.5</v>
      </c>
      <c r="E23" s="35" t="s">
        <v>88</v>
      </c>
      <c r="F23" s="12" t="s">
        <v>93</v>
      </c>
      <c r="G23" t="s">
        <v>11</v>
      </c>
    </row>
    <row r="24" spans="4:7" ht="36" customHeight="1">
      <c r="D24" s="6">
        <v>2.6</v>
      </c>
      <c r="E24" s="35" t="s">
        <v>88</v>
      </c>
      <c r="F24" s="12" t="s">
        <v>94</v>
      </c>
      <c r="G24" t="s">
        <v>11</v>
      </c>
    </row>
    <row r="25" spans="4:7" ht="36" customHeight="1">
      <c r="D25" s="6">
        <v>2.7</v>
      </c>
      <c r="E25" s="35" t="s">
        <v>88</v>
      </c>
      <c r="F25" s="12" t="s">
        <v>95</v>
      </c>
      <c r="G25" t="s">
        <v>11</v>
      </c>
    </row>
    <row r="26" spans="4:7" ht="36" customHeight="1">
      <c r="D26" s="6">
        <v>2.8</v>
      </c>
      <c r="E26" s="35" t="s">
        <v>88</v>
      </c>
      <c r="F26" s="33" t="s">
        <v>96</v>
      </c>
      <c r="G26" t="s">
        <v>8</v>
      </c>
    </row>
    <row r="27" spans="4:7" ht="36" customHeight="1">
      <c r="D27" s="6">
        <v>2.9</v>
      </c>
      <c r="E27" s="35" t="s">
        <v>88</v>
      </c>
      <c r="F27" s="30" t="s">
        <v>97</v>
      </c>
      <c r="G27" t="s">
        <v>8</v>
      </c>
    </row>
    <row r="28" spans="4:7" ht="36" customHeight="1">
      <c r="D28" s="6">
        <v>3.1</v>
      </c>
      <c r="E28" s="36" t="s">
        <v>98</v>
      </c>
      <c r="F28" s="13" t="s">
        <v>99</v>
      </c>
      <c r="G28" t="s">
        <v>8</v>
      </c>
    </row>
    <row r="29" spans="4:7" ht="36" customHeight="1">
      <c r="D29" s="6">
        <v>3.2</v>
      </c>
      <c r="E29" s="36" t="s">
        <v>98</v>
      </c>
      <c r="F29" s="13" t="s">
        <v>100</v>
      </c>
      <c r="G29" t="s">
        <v>11</v>
      </c>
    </row>
    <row r="30" spans="4:7" ht="36" customHeight="1">
      <c r="D30" s="6">
        <v>3.3</v>
      </c>
      <c r="E30" s="36" t="s">
        <v>98</v>
      </c>
      <c r="F30" s="13" t="s">
        <v>101</v>
      </c>
      <c r="G30" t="s">
        <v>8</v>
      </c>
    </row>
    <row r="31" spans="4:7" ht="36" customHeight="1">
      <c r="D31" s="6">
        <v>3.4</v>
      </c>
      <c r="E31" s="36" t="s">
        <v>98</v>
      </c>
      <c r="F31" s="13" t="s">
        <v>102</v>
      </c>
      <c r="G31" t="s">
        <v>11</v>
      </c>
    </row>
    <row r="32" spans="4:7" ht="36" customHeight="1">
      <c r="D32" s="6">
        <v>3.5</v>
      </c>
      <c r="E32" s="36" t="s">
        <v>98</v>
      </c>
      <c r="F32" s="13" t="s">
        <v>103</v>
      </c>
      <c r="G32" s="7" t="s">
        <v>8</v>
      </c>
    </row>
    <row r="33" spans="4:13" ht="28.8">
      <c r="D33" s="6">
        <v>4.0999999999999996</v>
      </c>
      <c r="E33" s="37" t="s">
        <v>104</v>
      </c>
      <c r="F33" s="14" t="s">
        <v>105</v>
      </c>
      <c r="G33" t="s">
        <v>11</v>
      </c>
    </row>
    <row r="34" spans="4:13" ht="36" customHeight="1">
      <c r="D34" s="6">
        <v>4.2</v>
      </c>
      <c r="E34" s="37" t="s">
        <v>104</v>
      </c>
      <c r="F34" s="14" t="s">
        <v>106</v>
      </c>
      <c r="G34" t="s">
        <v>8</v>
      </c>
    </row>
    <row r="35" spans="4:13" ht="36" customHeight="1">
      <c r="D35" s="6">
        <v>4.3</v>
      </c>
      <c r="E35" s="37" t="s">
        <v>104</v>
      </c>
      <c r="F35" s="14" t="s">
        <v>107</v>
      </c>
      <c r="G35" t="s">
        <v>11</v>
      </c>
    </row>
    <row r="36" spans="4:13" ht="57.6">
      <c r="D36" s="6">
        <v>4.4000000000000004</v>
      </c>
      <c r="E36" s="37" t="s">
        <v>104</v>
      </c>
      <c r="F36" s="14" t="s">
        <v>108</v>
      </c>
      <c r="G36" t="s">
        <v>11</v>
      </c>
      <c r="M36" s="1" t="s">
        <v>109</v>
      </c>
    </row>
    <row r="37" spans="4:13" ht="36" customHeight="1">
      <c r="D37" s="6">
        <v>4.5</v>
      </c>
      <c r="E37" s="37" t="s">
        <v>104</v>
      </c>
      <c r="F37" s="14" t="s">
        <v>110</v>
      </c>
      <c r="G37" t="s">
        <v>8</v>
      </c>
    </row>
    <row r="38" spans="4:13" ht="57.6">
      <c r="D38" s="6">
        <v>4.5999999999999996</v>
      </c>
      <c r="E38" s="37" t="s">
        <v>104</v>
      </c>
      <c r="F38" s="14" t="s">
        <v>111</v>
      </c>
      <c r="G38" t="s">
        <v>8</v>
      </c>
    </row>
    <row r="39" spans="4:13" ht="36" customHeight="1">
      <c r="D39" s="6">
        <v>4.7</v>
      </c>
      <c r="E39" s="37" t="s">
        <v>104</v>
      </c>
      <c r="F39" s="14" t="s">
        <v>112</v>
      </c>
      <c r="G39" t="s">
        <v>11</v>
      </c>
    </row>
    <row r="40" spans="4:13" ht="129.6">
      <c r="D40" s="6">
        <v>4.8</v>
      </c>
      <c r="E40" s="37" t="s">
        <v>104</v>
      </c>
      <c r="F40" s="14" t="s">
        <v>113</v>
      </c>
      <c r="G40" t="s">
        <v>11</v>
      </c>
    </row>
    <row r="41" spans="4:13" ht="21" customHeight="1">
      <c r="D41" s="6">
        <v>4.9000000000000004</v>
      </c>
      <c r="E41" s="37" t="s">
        <v>137</v>
      </c>
      <c r="F41" s="43" t="s">
        <v>138</v>
      </c>
      <c r="G41" t="s">
        <v>8</v>
      </c>
    </row>
    <row r="42" spans="4:13" ht="57.6">
      <c r="D42" s="6">
        <v>5.0999999999999996</v>
      </c>
      <c r="E42" s="38" t="s">
        <v>114</v>
      </c>
      <c r="F42" s="15" t="s">
        <v>115</v>
      </c>
      <c r="G42" t="s">
        <v>8</v>
      </c>
    </row>
    <row r="43" spans="4:13" ht="43.2">
      <c r="D43" s="6">
        <v>5.2</v>
      </c>
      <c r="E43" s="38" t="s">
        <v>114</v>
      </c>
      <c r="F43" s="15" t="s">
        <v>116</v>
      </c>
      <c r="G43" t="s">
        <v>11</v>
      </c>
    </row>
    <row r="44" spans="4:13" ht="36" customHeight="1">
      <c r="D44" s="6">
        <v>5.3</v>
      </c>
      <c r="E44" s="38" t="s">
        <v>114</v>
      </c>
      <c r="F44" s="15" t="s">
        <v>117</v>
      </c>
      <c r="G44" t="s">
        <v>11</v>
      </c>
    </row>
    <row r="45" spans="4:13" ht="28.8">
      <c r="D45" s="6">
        <v>5.4</v>
      </c>
      <c r="E45" s="38" t="s">
        <v>114</v>
      </c>
      <c r="F45" s="16" t="s">
        <v>118</v>
      </c>
      <c r="G45" t="s">
        <v>11</v>
      </c>
    </row>
    <row r="46" spans="4:13" ht="36" customHeight="1">
      <c r="D46" s="6">
        <v>5.5</v>
      </c>
      <c r="E46" s="38" t="s">
        <v>114</v>
      </c>
      <c r="F46" s="15" t="s">
        <v>119</v>
      </c>
      <c r="G46" t="s">
        <v>5</v>
      </c>
    </row>
    <row r="47" spans="4:13" ht="36" customHeight="1">
      <c r="D47" s="6">
        <v>5.6</v>
      </c>
      <c r="E47" s="38" t="s">
        <v>114</v>
      </c>
      <c r="F47" s="15" t="s">
        <v>120</v>
      </c>
      <c r="G47" t="s">
        <v>8</v>
      </c>
    </row>
    <row r="48" spans="4:13" ht="36" customHeight="1">
      <c r="D48" s="6">
        <v>5.7</v>
      </c>
      <c r="E48" s="38" t="s">
        <v>114</v>
      </c>
      <c r="F48" s="15" t="s">
        <v>121</v>
      </c>
      <c r="G48" t="s">
        <v>8</v>
      </c>
    </row>
    <row r="49" spans="4:7" ht="36" customHeight="1">
      <c r="D49" s="6">
        <v>5.8</v>
      </c>
      <c r="E49" s="38" t="s">
        <v>114</v>
      </c>
      <c r="F49" s="15" t="s">
        <v>122</v>
      </c>
      <c r="G49" t="s">
        <v>11</v>
      </c>
    </row>
    <row r="50" spans="4:7" ht="36" customHeight="1">
      <c r="D50" s="6">
        <v>5.9</v>
      </c>
      <c r="E50" s="38" t="s">
        <v>114</v>
      </c>
      <c r="F50" s="15" t="s">
        <v>123</v>
      </c>
      <c r="G50" t="s">
        <v>11</v>
      </c>
    </row>
    <row r="51" spans="4:7" ht="36" customHeight="1">
      <c r="D51" s="6" t="s">
        <v>124</v>
      </c>
      <c r="E51" s="38" t="s">
        <v>114</v>
      </c>
      <c r="F51" s="15" t="s">
        <v>125</v>
      </c>
      <c r="G51" t="s">
        <v>11</v>
      </c>
    </row>
  </sheetData>
  <autoFilter ref="A1:O51" xr:uid="{63A48DC1-A8E2-438C-B3AD-D5150BA31EDF}"/>
  <conditionalFormatting sqref="H2:H5 H10:H31 H33:H91">
    <cfRule type="expression" dxfId="2" priority="5">
      <formula>$I$2</formula>
    </cfRule>
  </conditionalFormatting>
  <conditionalFormatting sqref="H3">
    <cfRule type="expression" dxfId="1" priority="3">
      <formula>"Complete"</formula>
    </cfRule>
  </conditionalFormatting>
  <conditionalFormatting sqref="H20">
    <cfRule type="expression" dxfId="0" priority="1">
      <formula>Complete</formula>
    </cfRule>
  </conditionalFormatting>
  <dataValidations count="7">
    <dataValidation type="list" allowBlank="1" showInputMessage="1" showErrorMessage="1" sqref="I2:J51" xr:uid="{B6DEDA95-E53E-4FC7-9AF3-F567C399A5FB}">
      <formula1>"Jan, Feb, March, April, May, June, July, Aug, Sept, Oct, Nov, Dec"</formula1>
    </dataValidation>
    <dataValidation type="list" allowBlank="1" showInputMessage="1" showErrorMessage="1" sqref="H2:H5 H33:H91 H10:H31" xr:uid="{E42BD693-B888-43F9-AB85-BC3185FA17BB}">
      <formula1>"Not yet started, In progress, Complete"</formula1>
    </dataValidation>
    <dataValidation type="list" allowBlank="1" showInputMessage="1" showErrorMessage="1" sqref="G2:G5 G33:G199 G10:G31" xr:uid="{A98F8C90-E150-4A81-BAC8-3AF128D0D0E7}">
      <formula1>"A, B, C"</formula1>
    </dataValidation>
    <dataValidation type="list" allowBlank="1" showInputMessage="1" showErrorMessage="1" sqref="C2" xr:uid="{6DAC0DE8-C0F7-4D45-AFEE-B64AF0B2B409}">
      <formula1>"Yes, No"</formula1>
    </dataValidation>
    <dataValidation type="list" allowBlank="1" showInputMessage="1" showErrorMessage="1" sqref="B2:B51" xr:uid="{E19ABA33-D88B-421D-8EFF-71D624B50310}">
      <formula1>"Yes, No, Not yet but intend to, In progress"</formula1>
    </dataValidation>
    <dataValidation type="list" allowBlank="1" showInputMessage="1" showErrorMessage="1" sqref="K2:K200" xr:uid="{4EC6B467-99D0-46E3-91E9-ADB6FF21BEF8}">
      <formula1>"Senior Leadership team, All pharmacy department"</formula1>
    </dataValidation>
    <dataValidation type="list" allowBlank="1" showInputMessage="1" showErrorMessage="1" sqref="E2:E1048576" xr:uid="{00461033-F0A9-4716-830D-58ADB4D18A2E}">
      <formula1>"Leadership, Education and training, Attracting talent, Recruitment and retention, Reflective learning processes"</formula1>
    </dataValidation>
  </dataValidations>
  <hyperlinks>
    <hyperlink ref="M3" r:id="rId1" display="https://implicit.harvard.edu/implicit/takeatest.html" xr:uid="{042B41CF-F0A3-4D99-ABEC-1172B2D1B939}"/>
    <hyperlink ref="M2" r:id="rId2" display="https://www.cppe.ac.uk/as/default?AS_ID=142" xr:uid="{0F3949AE-BF80-4240-B5FA-9C5929CC65C3}"/>
    <hyperlink ref="M5" r:id="rId3" display="https://www.rpharms.com/recognition/inclusion-diversity/pledge/pledge-actions" xr:uid="{2B7C1222-5805-46F1-8199-DA36B7D921AB}"/>
    <hyperlink ref="M4" r:id="rId4" display="https://www.gov.uk/government/publications/positive-action-in-the-workplace-guidance-for-employers/positive-action-in-the-workplace" xr:uid="{7C0ADCC2-F40E-4AF1-AE1A-F529E89BCEA0}"/>
    <hyperlink ref="F27" r:id="rId5" display="https://www.england.nhs.uk/long-read/talent-management-resource-tool/" xr:uid="{CFA5A3FE-50D8-4C33-BF85-791A006512D5}"/>
    <hyperlink ref="M36" r:id="rId6" xr:uid="{AF658FD5-E557-4F49-83C8-3B13FDBF65FC}"/>
    <hyperlink ref="F41" r:id="rId7" display="https://pharmaceutical-journal.com/article/ld/ten-ways-to-implement-inclusive-recruitment-in-pharmacy" xr:uid="{A2BE72FE-FBF5-4370-B98F-54184586358B}"/>
  </hyperlinks>
  <pageMargins left="0.7" right="0.7" top="0.75" bottom="0.75" header="0.3" footer="0.3"/>
  <pageSetup paperSize="9" orientation="portrait"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D14EB-ED67-47C2-89F6-69405FEABF3D}">
  <dimension ref="A1:H15"/>
  <sheetViews>
    <sheetView workbookViewId="0">
      <selection activeCell="C30" sqref="C30"/>
    </sheetView>
  </sheetViews>
  <sheetFormatPr defaultRowHeight="14.4"/>
  <cols>
    <col min="1" max="1" width="37.33203125" customWidth="1"/>
    <col min="2" max="2" width="19.33203125" customWidth="1"/>
    <col min="3" max="3" width="20.33203125" customWidth="1"/>
    <col min="4" max="4" width="27.44140625" customWidth="1"/>
    <col min="5" max="5" width="28.6640625" customWidth="1"/>
    <col min="6" max="6" width="23.6640625" customWidth="1"/>
  </cols>
  <sheetData>
    <row r="1" spans="1:8">
      <c r="A1" s="21"/>
      <c r="B1" s="22" t="s">
        <v>126</v>
      </c>
      <c r="C1" s="22" t="s">
        <v>127</v>
      </c>
      <c r="D1" s="22" t="s">
        <v>128</v>
      </c>
      <c r="E1" s="22" t="s">
        <v>129</v>
      </c>
    </row>
    <row r="2" spans="1:8">
      <c r="A2" s="22" t="s">
        <v>130</v>
      </c>
      <c r="B2" s="27">
        <f>D2/42*100</f>
        <v>14.285714285714285</v>
      </c>
      <c r="C2" s="29">
        <f t="shared" ref="C2:C7" si="0">100-B2</f>
        <v>85.714285714285722</v>
      </c>
      <c r="D2" s="24">
        <v>6</v>
      </c>
      <c r="E2" s="25">
        <v>17</v>
      </c>
    </row>
    <row r="3" spans="1:8">
      <c r="A3" s="22" t="s">
        <v>131</v>
      </c>
      <c r="B3" s="27">
        <f>D3/E3*100</f>
        <v>25</v>
      </c>
      <c r="C3" s="24">
        <f t="shared" si="0"/>
        <v>75</v>
      </c>
      <c r="D3" s="24">
        <v>2</v>
      </c>
      <c r="E3" s="25">
        <v>8</v>
      </c>
    </row>
    <row r="4" spans="1:8">
      <c r="A4" s="22" t="s">
        <v>132</v>
      </c>
      <c r="B4" s="27">
        <f>D4/E4*100</f>
        <v>20</v>
      </c>
      <c r="C4" s="24">
        <f t="shared" si="0"/>
        <v>80</v>
      </c>
      <c r="D4" s="24">
        <v>1</v>
      </c>
      <c r="E4" s="25">
        <v>5</v>
      </c>
    </row>
    <row r="5" spans="1:8">
      <c r="A5" s="22" t="s">
        <v>133</v>
      </c>
      <c r="B5" s="27">
        <f>D5/E5*100</f>
        <v>25</v>
      </c>
      <c r="C5" s="24">
        <f t="shared" si="0"/>
        <v>75</v>
      </c>
      <c r="D5" s="24">
        <v>2</v>
      </c>
      <c r="E5" s="25">
        <v>8</v>
      </c>
    </row>
    <row r="6" spans="1:8">
      <c r="A6" s="22" t="s">
        <v>134</v>
      </c>
      <c r="B6" s="27">
        <f>D6/E6*100</f>
        <v>20</v>
      </c>
      <c r="C6" s="24">
        <f t="shared" si="0"/>
        <v>80</v>
      </c>
      <c r="D6" s="24">
        <v>2</v>
      </c>
      <c r="E6" s="25">
        <v>10</v>
      </c>
    </row>
    <row r="7" spans="1:8" ht="15" thickBot="1">
      <c r="A7" s="23" t="s">
        <v>135</v>
      </c>
      <c r="B7" s="28">
        <f t="shared" ref="B7" si="1">D7/E7*100</f>
        <v>25</v>
      </c>
      <c r="C7" s="26">
        <f t="shared" si="0"/>
        <v>75</v>
      </c>
      <c r="D7" s="24">
        <v>12</v>
      </c>
      <c r="E7" s="25">
        <v>48</v>
      </c>
    </row>
    <row r="8" spans="1:8" ht="15" thickBot="1">
      <c r="B8" s="41" t="s">
        <v>136</v>
      </c>
      <c r="C8" s="42"/>
    </row>
    <row r="14" spans="1:8">
      <c r="G14" s="17"/>
      <c r="H14" s="17"/>
    </row>
    <row r="15" spans="1:8">
      <c r="F15" s="17"/>
    </row>
  </sheetData>
  <mergeCells count="1">
    <mergeCell ref="B8:C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 notes</vt:lpstr>
      <vt:lpstr>Progress tracker</vt:lpstr>
      <vt:lpstr>Summary of progress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Sadie Pinkney</dc:creator>
  <cp:keywords/>
  <dc:description/>
  <cp:lastModifiedBy>Sadie Pinkney</cp:lastModifiedBy>
  <cp:revision/>
  <dcterms:created xsi:type="dcterms:W3CDTF">2024-12-12T11:58:23Z</dcterms:created>
  <dcterms:modified xsi:type="dcterms:W3CDTF">2025-05-20T08:23:11Z</dcterms:modified>
  <cp:category/>
  <cp:contentStatus/>
</cp:coreProperties>
</file>