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Beds 1987-88 to 2009-10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<sst xmlns="http://schemas.openxmlformats.org/spreadsheetml/2006/main" count="38" uniqueCount="38">
  <si>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Year</t>
  </si>
  <si>
    <t>Acute</t>
  </si>
  <si>
    <t>Geriatric</t>
  </si>
  <si>
    <t>Mental illness</t>
  </si>
  <si>
    <t>Learning disability</t>
  </si>
  <si>
    <t>Maternity</t>
  </si>
  <si>
    <t>Day only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</si>
  <si>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</si>
  <si>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</si>
  <si>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</si>
  <si>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</si>
  <si>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</si>
  <si>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</si>
  <si>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</si>
  <si>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</si>
  <si>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</si>
  <si>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</si>
  <si>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</si>
  <si>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</si>
  <si>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</si>
  <si>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</si>
  <si>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Title:</t>
  </si>
  <si>
    <t>Source:</t>
  </si>
  <si>
    <t>Department of Health form KH03</t>
  </si>
  <si>
    <t>General
 &amp; acute</t>
  </si>
  <si>
    <t>2001-02</t>
  </si>
  <si>
    <t>2002-03</t>
  </si>
  <si>
    <t>All specialties (exc day only)</t>
  </si>
  <si>
    <t>Status:</t>
  </si>
  <si>
    <t>2003-04</t>
  </si>
  <si>
    <t>2004-05</t>
  </si>
  <si>
    <t>2005-06</t>
  </si>
  <si>
    <t>2006-07</t>
  </si>
  <si>
    <t>2007-08</t>
  </si>
  <si>
    <t>2008-09</t>
  </si>
  <si>
    <t>Published data including revisions up to 29th June 2010</t>
  </si>
  <si>
    <t>Average daily number of available beds, by sector, England, 1987-88 to 2009-10</t>
  </si>
  <si>
    <t>2009-10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</si>
</sst>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"/>
    <numFmt numFmtId="166" formatCode="#,##0.0_);\(#,##0.0\)"/>
    <numFmt numFmtId="167" formatCode="0.0%"/>
    <numFmt numFmtId="168" formatCode="_-* #,##0_-;\-* #,##0_-;_-* &quot;-&quot;??_-;_-@_-"/>
    <numFmt numFmtId="169" formatCode="_-* #,##0.0_-;\-* #,##0.0_-;_-* &quot;-&quot;??_-;_-@_-"/>
    <numFmt numFmtId="170" formatCode="#,##0.0"/>
    <numFmt numFmtId="171" formatCode="_-* #,##0.000_-;\-* #,##0.0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6.75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right" wrapText="1"/>
    </xf>
    <xf numFmtId="3" fontId="0" fillId="0" borderId="0" xfId="15" applyNumberFormat="1" applyFont="1" applyBorder="1" applyAlignment="1">
      <alignment/>
    </xf>
    <xf numFmtId="3" fontId="0" fillId="0" borderId="0" xfId="15" applyNumberFormat="1" applyFont="1" applyBorder="1" applyAlignment="1">
      <alignment horizontal="right"/>
    </xf>
    <xf numFmtId="3" fontId="0" fillId="0" borderId="0" xfId="15" applyNumberFormat="1" applyFont="1" applyAlignment="1">
      <alignment/>
    </xf>
    <xf numFmtId="3" fontId="0" fillId="0" borderId="0" xfId="15" applyNumberFormat="1" applyFont="1" applyAlignment="1">
      <alignment horizontal="right"/>
    </xf>
    <xf numFmtId="3" fontId="0" fillId="0" borderId="0" xfId="15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0" xfId="19" applyNumberFormat="1" applyFont="1" applyFill="1" applyBorder="1" applyAlignment="1">
      <alignment horizontal="right" wrapText="1"/>
      <protection/>
    </xf>
    <xf numFmtId="3" fontId="0" fillId="0" borderId="0" xfId="0" applyNumberFormat="1" applyFont="1" applyBorder="1" applyAlignment="1">
      <alignment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168" fontId="6" fillId="0" borderId="0" xfId="15" applyNumberFormat="1" applyFont="1" applyAlignment="1">
      <alignment/>
    </xf>
    <xf numFmtId="168" fontId="6" fillId="0" borderId="0" xfId="15" applyNumberFormat="1" applyFont="1" applyBorder="1" applyAlignment="1">
      <alignment horizontal="left"/>
    </xf>
    <xf numFmtId="3" fontId="4" fillId="0" borderId="0" xfId="20" applyNumberFormat="1" applyFont="1" applyFill="1" applyBorder="1" applyAlignment="1">
      <alignment wrapText="1"/>
      <protection/>
    </xf>
    <xf numFmtId="0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68" fontId="0" fillId="0" borderId="0" xfId="15" applyNumberFormat="1" applyFont="1" applyBorder="1" applyAlignment="1">
      <alignment horizontal="right"/>
    </xf>
    <xf numFmtId="168" fontId="6" fillId="0" borderId="0" xfId="15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Alignment="1">
      <alignment horizontal="right"/>
    </xf>
    <xf numFmtId="168" fontId="0" fillId="0" borderId="0" xfId="15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167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000-01 sector" xfId="19"/>
    <cellStyle name="Normal_Beds 1987-88 to 2001-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daily number of available beds, by sector, England, 1987-88 to 2009-10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015"/>
          <c:w val="0.72275"/>
          <c:h val="0.7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'Beds 1987-88 to 2009-10'!$D$5</c:f>
              <c:strCache>
                <c:ptCount val="1"/>
                <c:pt idx="0">
                  <c:v>Acute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'Beds 1987-88 to 2009-10'!$A$7:$A$29</c:f>
              <c:strCache>
                <c:ptCount val="23"/>
                <c:pt idx="0">
                  <c:v>1987-88</c:v>
                </c:pt>
                <c:pt idx="1">
                  <c:v>1988-89</c:v>
                </c:pt>
                <c:pt idx="2">
                  <c:v>1989-90</c:v>
                </c:pt>
                <c:pt idx="3">
                  <c:v>1990-91</c:v>
                </c:pt>
                <c:pt idx="4">
                  <c:v>1991-92</c:v>
                </c:pt>
                <c:pt idx="5">
                  <c:v>1992-93</c:v>
                </c:pt>
                <c:pt idx="6">
                  <c:v>1993-94</c:v>
                </c:pt>
                <c:pt idx="7">
                  <c:v>1994-95</c:v>
                </c:pt>
                <c:pt idx="8">
                  <c:v>1995-96</c:v>
                </c:pt>
                <c:pt idx="9">
                  <c:v>1996-97</c:v>
                </c:pt>
                <c:pt idx="10">
                  <c:v>1997-98</c:v>
                </c:pt>
                <c:pt idx="11">
                  <c:v>1998-99</c:v>
                </c:pt>
                <c:pt idx="12">
                  <c:v>1999-00</c:v>
                </c:pt>
                <c:pt idx="13">
                  <c:v>2000-01</c:v>
                </c:pt>
                <c:pt idx="14">
                  <c:v>2001-02</c:v>
                </c:pt>
                <c:pt idx="15">
                  <c:v>2002-03</c:v>
                </c:pt>
                <c:pt idx="16">
                  <c:v>2003-04</c:v>
                </c:pt>
                <c:pt idx="17">
                  <c:v>2004-05</c:v>
                </c:pt>
                <c:pt idx="18">
                  <c:v>2005-06</c:v>
                </c:pt>
                <c:pt idx="19">
                  <c:v>2006-07</c:v>
                </c:pt>
                <c:pt idx="20">
                  <c:v>2007-08</c:v>
                </c:pt>
                <c:pt idx="21">
                  <c:v>2008-09</c:v>
                </c:pt>
                <c:pt idx="22">
                  <c:v>2009-10</c:v>
                </c:pt>
              </c:strCache>
            </c:strRef>
          </c:cat>
          <c:val>
            <c:numRef>
              <c:f>'Beds 1987-88 to 2009-10'!$D$7:$D$29</c:f>
              <c:numCache>
                <c:ptCount val="23"/>
                <c:pt idx="0">
                  <c:v>127616</c:v>
                </c:pt>
                <c:pt idx="1">
                  <c:v>123450</c:v>
                </c:pt>
                <c:pt idx="2">
                  <c:v>121169.7703017344</c:v>
                </c:pt>
                <c:pt idx="3">
                  <c:v>116788.380821918</c:v>
                </c:pt>
                <c:pt idx="4">
                  <c:v>115139.68</c:v>
                </c:pt>
                <c:pt idx="5">
                  <c:v>112861.88767123288</c:v>
                </c:pt>
                <c:pt idx="6">
                  <c:v>109712.61643835617</c:v>
                </c:pt>
                <c:pt idx="7">
                  <c:v>108008.3506849315</c:v>
                </c:pt>
                <c:pt idx="8">
                  <c:v>108295.6393442623</c:v>
                </c:pt>
                <c:pt idx="9">
                  <c:v>108868.71232876713</c:v>
                </c:pt>
                <c:pt idx="10">
                  <c:v>107806.72054794521</c:v>
                </c:pt>
                <c:pt idx="11">
                  <c:v>107729.22191780823</c:v>
                </c:pt>
                <c:pt idx="12">
                  <c:v>107218.35519125687</c:v>
                </c:pt>
                <c:pt idx="13">
                  <c:v>107956</c:v>
                </c:pt>
                <c:pt idx="14">
                  <c:v>108535.26301369863</c:v>
                </c:pt>
                <c:pt idx="15">
                  <c:v>108706.32328767123</c:v>
                </c:pt>
                <c:pt idx="16">
                  <c:v>109793.08743169393</c:v>
                </c:pt>
                <c:pt idx="17">
                  <c:v>109543.58904109593</c:v>
                </c:pt>
                <c:pt idx="18">
                  <c:v>108134.06027397266</c:v>
                </c:pt>
                <c:pt idx="19">
                  <c:v>104079.20273972604</c:v>
                </c:pt>
                <c:pt idx="20">
                  <c:v>101643.74863387973</c:v>
                </c:pt>
                <c:pt idx="21">
                  <c:v>101519.52602739725</c:v>
                </c:pt>
                <c:pt idx="22">
                  <c:v>100867.04383561642</c:v>
                </c:pt>
              </c:numCache>
            </c:numRef>
          </c:val>
        </c:ser>
        <c:ser>
          <c:idx val="1"/>
          <c:order val="1"/>
          <c:tx>
            <c:strRef>
              <c:f>'Beds 1987-88 to 2009-10'!$E$5</c:f>
              <c:strCache>
                <c:ptCount val="1"/>
                <c:pt idx="0">
                  <c:v>Geriatric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'Beds 1987-88 to 2009-10'!$A$7:$A$29</c:f>
              <c:strCache>
                <c:ptCount val="23"/>
                <c:pt idx="0">
                  <c:v>1987-88</c:v>
                </c:pt>
                <c:pt idx="1">
                  <c:v>1988-89</c:v>
                </c:pt>
                <c:pt idx="2">
                  <c:v>1989-90</c:v>
                </c:pt>
                <c:pt idx="3">
                  <c:v>1990-91</c:v>
                </c:pt>
                <c:pt idx="4">
                  <c:v>1991-92</c:v>
                </c:pt>
                <c:pt idx="5">
                  <c:v>1992-93</c:v>
                </c:pt>
                <c:pt idx="6">
                  <c:v>1993-94</c:v>
                </c:pt>
                <c:pt idx="7">
                  <c:v>1994-95</c:v>
                </c:pt>
                <c:pt idx="8">
                  <c:v>1995-96</c:v>
                </c:pt>
                <c:pt idx="9">
                  <c:v>1996-97</c:v>
                </c:pt>
                <c:pt idx="10">
                  <c:v>1997-98</c:v>
                </c:pt>
                <c:pt idx="11">
                  <c:v>1998-99</c:v>
                </c:pt>
                <c:pt idx="12">
                  <c:v>1999-00</c:v>
                </c:pt>
                <c:pt idx="13">
                  <c:v>2000-01</c:v>
                </c:pt>
                <c:pt idx="14">
                  <c:v>2001-02</c:v>
                </c:pt>
                <c:pt idx="15">
                  <c:v>2002-03</c:v>
                </c:pt>
                <c:pt idx="16">
                  <c:v>2003-04</c:v>
                </c:pt>
                <c:pt idx="17">
                  <c:v>2004-05</c:v>
                </c:pt>
                <c:pt idx="18">
                  <c:v>2005-06</c:v>
                </c:pt>
                <c:pt idx="19">
                  <c:v>2006-07</c:v>
                </c:pt>
                <c:pt idx="20">
                  <c:v>2007-08</c:v>
                </c:pt>
                <c:pt idx="21">
                  <c:v>2008-09</c:v>
                </c:pt>
                <c:pt idx="22">
                  <c:v>2009-10</c:v>
                </c:pt>
              </c:strCache>
            </c:strRef>
          </c:cat>
          <c:val>
            <c:numRef>
              <c:f>'Beds 1987-88 to 2009-10'!$E$7:$E$29</c:f>
              <c:numCache>
                <c:ptCount val="23"/>
                <c:pt idx="0">
                  <c:v>53273</c:v>
                </c:pt>
                <c:pt idx="1">
                  <c:v>51041</c:v>
                </c:pt>
                <c:pt idx="2">
                  <c:v>48731.355805481406</c:v>
                </c:pt>
                <c:pt idx="3">
                  <c:v>45902.2520547945</c:v>
                </c:pt>
                <c:pt idx="4">
                  <c:v>42106.99</c:v>
                </c:pt>
                <c:pt idx="5">
                  <c:v>40345.6602739726</c:v>
                </c:pt>
                <c:pt idx="6">
                  <c:v>37440.468493150685</c:v>
                </c:pt>
                <c:pt idx="7">
                  <c:v>36794.728767123284</c:v>
                </c:pt>
                <c:pt idx="8">
                  <c:v>34328.24590163935</c:v>
                </c:pt>
                <c:pt idx="9">
                  <c:v>31646.468493150685</c:v>
                </c:pt>
                <c:pt idx="10">
                  <c:v>30239.87671232877</c:v>
                </c:pt>
                <c:pt idx="11">
                  <c:v>28696.78082191781</c:v>
                </c:pt>
                <c:pt idx="12">
                  <c:v>27861.860655737706</c:v>
                </c:pt>
                <c:pt idx="13">
                  <c:v>27838</c:v>
                </c:pt>
                <c:pt idx="14">
                  <c:v>28047.249315068493</c:v>
                </c:pt>
                <c:pt idx="15">
                  <c:v>27972.610958904108</c:v>
                </c:pt>
                <c:pt idx="16">
                  <c:v>27453.650273224044</c:v>
                </c:pt>
                <c:pt idx="17">
                  <c:v>26640.79178082192</c:v>
                </c:pt>
                <c:pt idx="18">
                  <c:v>24692.00273972602</c:v>
                </c:pt>
                <c:pt idx="19">
                  <c:v>22897.2301369863</c:v>
                </c:pt>
                <c:pt idx="20">
                  <c:v>20729.909562841527</c:v>
                </c:pt>
                <c:pt idx="21">
                  <c:v>21018.353424657533</c:v>
                </c:pt>
                <c:pt idx="22">
                  <c:v>20889.416438356144</c:v>
                </c:pt>
              </c:numCache>
            </c:numRef>
          </c:val>
        </c:ser>
        <c:ser>
          <c:idx val="2"/>
          <c:order val="2"/>
          <c:tx>
            <c:strRef>
              <c:f>'Beds 1987-88 to 2009-10'!$F$5</c:f>
              <c:strCache>
                <c:ptCount val="1"/>
                <c:pt idx="0">
                  <c:v>Mental illness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'Beds 1987-88 to 2009-10'!$A$7:$A$29</c:f>
              <c:strCache>
                <c:ptCount val="23"/>
                <c:pt idx="0">
                  <c:v>1987-88</c:v>
                </c:pt>
                <c:pt idx="1">
                  <c:v>1988-89</c:v>
                </c:pt>
                <c:pt idx="2">
                  <c:v>1989-90</c:v>
                </c:pt>
                <c:pt idx="3">
                  <c:v>1990-91</c:v>
                </c:pt>
                <c:pt idx="4">
                  <c:v>1991-92</c:v>
                </c:pt>
                <c:pt idx="5">
                  <c:v>1992-93</c:v>
                </c:pt>
                <c:pt idx="6">
                  <c:v>1993-94</c:v>
                </c:pt>
                <c:pt idx="7">
                  <c:v>1994-95</c:v>
                </c:pt>
                <c:pt idx="8">
                  <c:v>1995-96</c:v>
                </c:pt>
                <c:pt idx="9">
                  <c:v>1996-97</c:v>
                </c:pt>
                <c:pt idx="10">
                  <c:v>1997-98</c:v>
                </c:pt>
                <c:pt idx="11">
                  <c:v>1998-99</c:v>
                </c:pt>
                <c:pt idx="12">
                  <c:v>1999-00</c:v>
                </c:pt>
                <c:pt idx="13">
                  <c:v>2000-01</c:v>
                </c:pt>
                <c:pt idx="14">
                  <c:v>2001-02</c:v>
                </c:pt>
                <c:pt idx="15">
                  <c:v>2002-03</c:v>
                </c:pt>
                <c:pt idx="16">
                  <c:v>2003-04</c:v>
                </c:pt>
                <c:pt idx="17">
                  <c:v>2004-05</c:v>
                </c:pt>
                <c:pt idx="18">
                  <c:v>2005-06</c:v>
                </c:pt>
                <c:pt idx="19">
                  <c:v>2006-07</c:v>
                </c:pt>
                <c:pt idx="20">
                  <c:v>2007-08</c:v>
                </c:pt>
                <c:pt idx="21">
                  <c:v>2008-09</c:v>
                </c:pt>
                <c:pt idx="22">
                  <c:v>2009-10</c:v>
                </c:pt>
              </c:strCache>
            </c:strRef>
          </c:cat>
          <c:val>
            <c:numRef>
              <c:f>'Beds 1987-88 to 2009-10'!$F$7:$F$29</c:f>
              <c:numCache>
                <c:ptCount val="23"/>
                <c:pt idx="0">
                  <c:v>67122</c:v>
                </c:pt>
                <c:pt idx="1">
                  <c:v>63012</c:v>
                </c:pt>
                <c:pt idx="2">
                  <c:v>59287.8354104185</c:v>
                </c:pt>
                <c:pt idx="3">
                  <c:v>55238.9616438356</c:v>
                </c:pt>
                <c:pt idx="4">
                  <c:v>50277.64</c:v>
                </c:pt>
                <c:pt idx="5">
                  <c:v>47308.34794520548</c:v>
                </c:pt>
                <c:pt idx="6">
                  <c:v>43531.676712328765</c:v>
                </c:pt>
                <c:pt idx="7">
                  <c:v>41826.91780821918</c:v>
                </c:pt>
                <c:pt idx="8">
                  <c:v>39477.497267759565</c:v>
                </c:pt>
                <c:pt idx="9">
                  <c:v>37640.293150684935</c:v>
                </c:pt>
                <c:pt idx="10">
                  <c:v>36600.830136986304</c:v>
                </c:pt>
                <c:pt idx="11">
                  <c:v>35692.24109589041</c:v>
                </c:pt>
                <c:pt idx="12">
                  <c:v>34172.57650273224</c:v>
                </c:pt>
                <c:pt idx="13">
                  <c:v>34214</c:v>
                </c:pt>
                <c:pt idx="14">
                  <c:v>32782.76164383562</c:v>
                </c:pt>
                <c:pt idx="15">
                  <c:v>32752.934246575343</c:v>
                </c:pt>
                <c:pt idx="16">
                  <c:v>32251.904371584704</c:v>
                </c:pt>
                <c:pt idx="17">
                  <c:v>31286.413698630135</c:v>
                </c:pt>
                <c:pt idx="18">
                  <c:v>29801.96986301369</c:v>
                </c:pt>
                <c:pt idx="19">
                  <c:v>27913.764383561644</c:v>
                </c:pt>
                <c:pt idx="20">
                  <c:v>26928.967213114753</c:v>
                </c:pt>
                <c:pt idx="21">
                  <c:v>26448.246575342462</c:v>
                </c:pt>
                <c:pt idx="22">
                  <c:v>25503.254794520544</c:v>
                </c:pt>
              </c:numCache>
            </c:numRef>
          </c:val>
        </c:ser>
        <c:ser>
          <c:idx val="3"/>
          <c:order val="3"/>
          <c:tx>
            <c:strRef>
              <c:f>'Beds 1987-88 to 2009-10'!$G$5</c:f>
              <c:strCache>
                <c:ptCount val="1"/>
                <c:pt idx="0">
                  <c:v>Learning disability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'Beds 1987-88 to 2009-10'!$A$7:$A$29</c:f>
              <c:strCache>
                <c:ptCount val="23"/>
                <c:pt idx="0">
                  <c:v>1987-88</c:v>
                </c:pt>
                <c:pt idx="1">
                  <c:v>1988-89</c:v>
                </c:pt>
                <c:pt idx="2">
                  <c:v>1989-90</c:v>
                </c:pt>
                <c:pt idx="3">
                  <c:v>1990-91</c:v>
                </c:pt>
                <c:pt idx="4">
                  <c:v>1991-92</c:v>
                </c:pt>
                <c:pt idx="5">
                  <c:v>1992-93</c:v>
                </c:pt>
                <c:pt idx="6">
                  <c:v>1993-94</c:v>
                </c:pt>
                <c:pt idx="7">
                  <c:v>1994-95</c:v>
                </c:pt>
                <c:pt idx="8">
                  <c:v>1995-96</c:v>
                </c:pt>
                <c:pt idx="9">
                  <c:v>1996-97</c:v>
                </c:pt>
                <c:pt idx="10">
                  <c:v>1997-98</c:v>
                </c:pt>
                <c:pt idx="11">
                  <c:v>1998-99</c:v>
                </c:pt>
                <c:pt idx="12">
                  <c:v>1999-00</c:v>
                </c:pt>
                <c:pt idx="13">
                  <c:v>2000-01</c:v>
                </c:pt>
                <c:pt idx="14">
                  <c:v>2001-02</c:v>
                </c:pt>
                <c:pt idx="15">
                  <c:v>2002-03</c:v>
                </c:pt>
                <c:pt idx="16">
                  <c:v>2003-04</c:v>
                </c:pt>
                <c:pt idx="17">
                  <c:v>2004-05</c:v>
                </c:pt>
                <c:pt idx="18">
                  <c:v>2005-06</c:v>
                </c:pt>
                <c:pt idx="19">
                  <c:v>2006-07</c:v>
                </c:pt>
                <c:pt idx="20">
                  <c:v>2007-08</c:v>
                </c:pt>
                <c:pt idx="21">
                  <c:v>2008-09</c:v>
                </c:pt>
                <c:pt idx="22">
                  <c:v>2009-10</c:v>
                </c:pt>
              </c:strCache>
            </c:strRef>
          </c:cat>
          <c:val>
            <c:numRef>
              <c:f>'Beds 1987-88 to 2009-10'!$G$7:$G$29</c:f>
              <c:numCache>
                <c:ptCount val="23"/>
                <c:pt idx="0">
                  <c:v>33421</c:v>
                </c:pt>
                <c:pt idx="1">
                  <c:v>30048</c:v>
                </c:pt>
                <c:pt idx="2">
                  <c:v>26406.2018089316</c:v>
                </c:pt>
                <c:pt idx="3">
                  <c:v>23379.3726027397</c:v>
                </c:pt>
                <c:pt idx="4">
                  <c:v>21382.5</c:v>
                </c:pt>
                <c:pt idx="5">
                  <c:v>18518.93698630137</c:v>
                </c:pt>
                <c:pt idx="6">
                  <c:v>16269.452054794521</c:v>
                </c:pt>
                <c:pt idx="7">
                  <c:v>13211.260273972603</c:v>
                </c:pt>
                <c:pt idx="8">
                  <c:v>12676.407103825137</c:v>
                </c:pt>
                <c:pt idx="9">
                  <c:v>9692.676712328766</c:v>
                </c:pt>
                <c:pt idx="10">
                  <c:v>8196.871232876712</c:v>
                </c:pt>
                <c:pt idx="11">
                  <c:v>7490.602739726028</c:v>
                </c:pt>
                <c:pt idx="12">
                  <c:v>6834.25956284153</c:v>
                </c:pt>
                <c:pt idx="13">
                  <c:v>6316</c:v>
                </c:pt>
                <c:pt idx="14">
                  <c:v>5694.123287671233</c:v>
                </c:pt>
                <c:pt idx="15">
                  <c:v>5037.558904109589</c:v>
                </c:pt>
                <c:pt idx="16">
                  <c:v>5211.789617486338</c:v>
                </c:pt>
                <c:pt idx="17">
                  <c:v>4415.178082191781</c:v>
                </c:pt>
                <c:pt idx="18">
                  <c:v>3926.890410958904</c:v>
                </c:pt>
                <c:pt idx="19">
                  <c:v>3485.931506849315</c:v>
                </c:pt>
                <c:pt idx="20">
                  <c:v>3147.289617486337</c:v>
                </c:pt>
                <c:pt idx="21">
                  <c:v>2882.194520547945</c:v>
                </c:pt>
                <c:pt idx="22">
                  <c:v>2809.356164383562</c:v>
                </c:pt>
              </c:numCache>
            </c:numRef>
          </c:val>
        </c:ser>
        <c:ser>
          <c:idx val="4"/>
          <c:order val="4"/>
          <c:tx>
            <c:strRef>
              <c:f>'Beds 1987-88 to 2009-10'!$H$5</c:f>
              <c:strCache>
                <c:ptCount val="1"/>
                <c:pt idx="0">
                  <c:v>Maternity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'Beds 1987-88 to 2009-10'!$A$7:$A$29</c:f>
              <c:strCache>
                <c:ptCount val="23"/>
                <c:pt idx="0">
                  <c:v>1987-88</c:v>
                </c:pt>
                <c:pt idx="1">
                  <c:v>1988-89</c:v>
                </c:pt>
                <c:pt idx="2">
                  <c:v>1989-90</c:v>
                </c:pt>
                <c:pt idx="3">
                  <c:v>1990-91</c:v>
                </c:pt>
                <c:pt idx="4">
                  <c:v>1991-92</c:v>
                </c:pt>
                <c:pt idx="5">
                  <c:v>1992-93</c:v>
                </c:pt>
                <c:pt idx="6">
                  <c:v>1993-94</c:v>
                </c:pt>
                <c:pt idx="7">
                  <c:v>1994-95</c:v>
                </c:pt>
                <c:pt idx="8">
                  <c:v>1995-96</c:v>
                </c:pt>
                <c:pt idx="9">
                  <c:v>1996-97</c:v>
                </c:pt>
                <c:pt idx="10">
                  <c:v>1997-98</c:v>
                </c:pt>
                <c:pt idx="11">
                  <c:v>1998-99</c:v>
                </c:pt>
                <c:pt idx="12">
                  <c:v>1999-00</c:v>
                </c:pt>
                <c:pt idx="13">
                  <c:v>2000-01</c:v>
                </c:pt>
                <c:pt idx="14">
                  <c:v>2001-02</c:v>
                </c:pt>
                <c:pt idx="15">
                  <c:v>2002-03</c:v>
                </c:pt>
                <c:pt idx="16">
                  <c:v>2003-04</c:v>
                </c:pt>
                <c:pt idx="17">
                  <c:v>2004-05</c:v>
                </c:pt>
                <c:pt idx="18">
                  <c:v>2005-06</c:v>
                </c:pt>
                <c:pt idx="19">
                  <c:v>2006-07</c:v>
                </c:pt>
                <c:pt idx="20">
                  <c:v>2007-08</c:v>
                </c:pt>
                <c:pt idx="21">
                  <c:v>2008-09</c:v>
                </c:pt>
                <c:pt idx="22">
                  <c:v>2009-10</c:v>
                </c:pt>
              </c:strCache>
            </c:strRef>
          </c:cat>
          <c:val>
            <c:numRef>
              <c:f>'Beds 1987-88 to 2009-10'!$H$7:$H$29</c:f>
              <c:numCache>
                <c:ptCount val="23"/>
                <c:pt idx="0">
                  <c:v>15932</c:v>
                </c:pt>
                <c:pt idx="1">
                  <c:v>15367</c:v>
                </c:pt>
                <c:pt idx="2">
                  <c:v>14705.734388865498</c:v>
                </c:pt>
                <c:pt idx="3">
                  <c:v>14170.0082191781</c:v>
                </c:pt>
                <c:pt idx="4">
                  <c:v>13770.04</c:v>
                </c:pt>
                <c:pt idx="5">
                  <c:v>13166.589041095891</c:v>
                </c:pt>
                <c:pt idx="6">
                  <c:v>12521.416438356164</c:v>
                </c:pt>
                <c:pt idx="7">
                  <c:v>11971.134246575342</c:v>
                </c:pt>
                <c:pt idx="8">
                  <c:v>11357.934426229509</c:v>
                </c:pt>
                <c:pt idx="9">
                  <c:v>11000.29315068493</c:v>
                </c:pt>
                <c:pt idx="10">
                  <c:v>10781.07397260274</c:v>
                </c:pt>
                <c:pt idx="11">
                  <c:v>10397.627397260274</c:v>
                </c:pt>
                <c:pt idx="12">
                  <c:v>10202.765027322403</c:v>
                </c:pt>
                <c:pt idx="13">
                  <c:v>9767</c:v>
                </c:pt>
                <c:pt idx="14">
                  <c:v>9811.545205479451</c:v>
                </c:pt>
                <c:pt idx="15">
                  <c:v>9356.13698630137</c:v>
                </c:pt>
                <c:pt idx="16">
                  <c:v>9308.524590163932</c:v>
                </c:pt>
                <c:pt idx="17">
                  <c:v>9080.515068493152</c:v>
                </c:pt>
                <c:pt idx="18">
                  <c:v>8881.328767123287</c:v>
                </c:pt>
                <c:pt idx="19">
                  <c:v>8643.328767123287</c:v>
                </c:pt>
                <c:pt idx="20">
                  <c:v>8441</c:v>
                </c:pt>
                <c:pt idx="21">
                  <c:v>8385.802739726027</c:v>
                </c:pt>
                <c:pt idx="22">
                  <c:v>8392.010958904108</c:v>
                </c:pt>
              </c:numCache>
            </c:numRef>
          </c:val>
        </c:ser>
        <c:ser>
          <c:idx val="5"/>
          <c:order val="5"/>
          <c:tx>
            <c:strRef>
              <c:f>'Beds 1987-88 to 2009-10'!$I$5</c:f>
              <c:strCache>
                <c:ptCount val="1"/>
                <c:pt idx="0">
                  <c:v>Day only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'Beds 1987-88 to 2009-10'!$A$7:$A$29</c:f>
              <c:strCache>
                <c:ptCount val="23"/>
                <c:pt idx="0">
                  <c:v>1987-88</c:v>
                </c:pt>
                <c:pt idx="1">
                  <c:v>1988-89</c:v>
                </c:pt>
                <c:pt idx="2">
                  <c:v>1989-90</c:v>
                </c:pt>
                <c:pt idx="3">
                  <c:v>1990-91</c:v>
                </c:pt>
                <c:pt idx="4">
                  <c:v>1991-92</c:v>
                </c:pt>
                <c:pt idx="5">
                  <c:v>1992-93</c:v>
                </c:pt>
                <c:pt idx="6">
                  <c:v>1993-94</c:v>
                </c:pt>
                <c:pt idx="7">
                  <c:v>1994-95</c:v>
                </c:pt>
                <c:pt idx="8">
                  <c:v>1995-96</c:v>
                </c:pt>
                <c:pt idx="9">
                  <c:v>1996-97</c:v>
                </c:pt>
                <c:pt idx="10">
                  <c:v>1997-98</c:v>
                </c:pt>
                <c:pt idx="11">
                  <c:v>1998-99</c:v>
                </c:pt>
                <c:pt idx="12">
                  <c:v>1999-00</c:v>
                </c:pt>
                <c:pt idx="13">
                  <c:v>2000-01</c:v>
                </c:pt>
                <c:pt idx="14">
                  <c:v>2001-02</c:v>
                </c:pt>
                <c:pt idx="15">
                  <c:v>2002-03</c:v>
                </c:pt>
                <c:pt idx="16">
                  <c:v>2003-04</c:v>
                </c:pt>
                <c:pt idx="17">
                  <c:v>2004-05</c:v>
                </c:pt>
                <c:pt idx="18">
                  <c:v>2005-06</c:v>
                </c:pt>
                <c:pt idx="19">
                  <c:v>2006-07</c:v>
                </c:pt>
                <c:pt idx="20">
                  <c:v>2007-08</c:v>
                </c:pt>
                <c:pt idx="21">
                  <c:v>2008-09</c:v>
                </c:pt>
                <c:pt idx="22">
                  <c:v>2009-10</c:v>
                </c:pt>
              </c:strCache>
            </c:strRef>
          </c:cat>
          <c:val>
            <c:numRef>
              <c:f>'Beds 1987-88 to 2009-10'!$I$7:$I$29</c:f>
              <c:numCache>
                <c:ptCount val="23"/>
                <c:pt idx="0">
                  <c:v>2000</c:v>
                </c:pt>
                <c:pt idx="1">
                  <c:v>2473</c:v>
                </c:pt>
                <c:pt idx="2">
                  <c:v>2861</c:v>
                </c:pt>
                <c:pt idx="3">
                  <c:v>3067.86575342466</c:v>
                </c:pt>
                <c:pt idx="4">
                  <c:v>3399.48633879781</c:v>
                </c:pt>
                <c:pt idx="5">
                  <c:v>3971.9013698630138</c:v>
                </c:pt>
                <c:pt idx="6">
                  <c:v>4908.087671232876</c:v>
                </c:pt>
                <c:pt idx="7">
                  <c:v>5699.260273972603</c:v>
                </c:pt>
                <c:pt idx="8">
                  <c:v>6541.169398907104</c:v>
                </c:pt>
                <c:pt idx="9">
                  <c:v>6765.997260273973</c:v>
                </c:pt>
                <c:pt idx="10">
                  <c:v>7125.287671232877</c:v>
                </c:pt>
                <c:pt idx="11">
                  <c:v>7567.597260273973</c:v>
                </c:pt>
                <c:pt idx="12">
                  <c:v>7938</c:v>
                </c:pt>
                <c:pt idx="13">
                  <c:v>8155</c:v>
                </c:pt>
                <c:pt idx="14">
                  <c:v>8036</c:v>
                </c:pt>
                <c:pt idx="15">
                  <c:v>8544</c:v>
                </c:pt>
                <c:pt idx="16">
                  <c:v>8813.0956284153</c:v>
                </c:pt>
                <c:pt idx="17">
                  <c:v>9159.868493150685</c:v>
                </c:pt>
                <c:pt idx="18">
                  <c:v>9725.706849315073</c:v>
                </c:pt>
                <c:pt idx="19">
                  <c:v>10341.704109589045</c:v>
                </c:pt>
                <c:pt idx="20">
                  <c:v>10479.00273224043</c:v>
                </c:pt>
                <c:pt idx="21">
                  <c:v>10959</c:v>
                </c:pt>
                <c:pt idx="22">
                  <c:v>11220.953424657533</c:v>
                </c:pt>
              </c:numCache>
            </c:numRef>
          </c:val>
        </c:ser>
        <c:overlap val="100"/>
        <c:axId val="49669719"/>
        <c:axId val="44374288"/>
      </c:bar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74288"/>
        <c:crosses val="autoZero"/>
        <c:auto val="0"/>
        <c:lblOffset val="100"/>
        <c:noMultiLvlLbl val="0"/>
      </c:catAx>
      <c:valAx>
        <c:axId val="44374288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beds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69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75"/>
          <c:y val="0.49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114300</xdr:rowOff>
    </xdr:from>
    <xdr:to>
      <xdr:col>10</xdr:col>
      <xdr:colOff>381000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19050" y="5734050"/>
        <a:ext cx="6029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pane ySplit="5" topLeftCell="BM1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7109375" style="7" customWidth="1"/>
    <col min="2" max="9" width="8.7109375" style="0" customWidth="1"/>
    <col min="10" max="10" width="6.57421875" style="0" bestFit="1" customWidth="1"/>
    <col min="11" max="11" width="11.28125" style="0" bestFit="1" customWidth="1"/>
    <col min="12" max="13" width="9.8515625" style="0" bestFit="1" customWidth="1"/>
    <col min="14" max="17" width="9.28125" style="0" bestFit="1" customWidth="1"/>
  </cols>
  <sheetData>
    <row r="1" spans="1:9" ht="15">
      <c r="A1" s="10" t="s">
        <v>21</v>
      </c>
      <c r="B1" s="9" t="s">
        <v>36</v>
      </c>
      <c r="C1" s="9"/>
      <c r="D1" s="1"/>
      <c r="E1" s="1"/>
      <c r="F1" s="1"/>
      <c r="G1" s="1"/>
      <c r="H1" s="1"/>
      <c r="I1" s="1"/>
    </row>
    <row r="2" spans="1:9" ht="12.75">
      <c r="A2" s="10" t="s">
        <v>22</v>
      </c>
      <c r="B2" s="10" t="s">
        <v>23</v>
      </c>
      <c r="C2" s="10"/>
      <c r="D2" s="1"/>
      <c r="E2" s="1"/>
      <c r="F2" s="1"/>
      <c r="G2" s="1"/>
      <c r="H2" s="1"/>
      <c r="I2" s="1"/>
    </row>
    <row r="3" spans="1:9" ht="12.75">
      <c r="A3" s="10" t="s">
        <v>28</v>
      </c>
      <c r="B3" s="10" t="s">
        <v>35</v>
      </c>
      <c r="C3" s="10"/>
      <c r="D3" s="1"/>
      <c r="E3" s="1"/>
      <c r="F3" s="1"/>
      <c r="G3" s="1"/>
      <c r="H3" s="1"/>
      <c r="I3" s="1"/>
    </row>
    <row r="4" spans="1:9" ht="12.75">
      <c r="A4" s="2"/>
      <c r="B4" s="1"/>
      <c r="C4" s="1"/>
      <c r="D4" s="1"/>
      <c r="E4" s="1"/>
      <c r="F4" s="1"/>
      <c r="G4" s="1"/>
      <c r="H4" s="1"/>
      <c r="I4" s="1"/>
    </row>
    <row r="5" spans="1:9" s="24" customFormat="1" ht="45">
      <c r="A5" s="22" t="s">
        <v>0</v>
      </c>
      <c r="B5" s="23" t="s">
        <v>27</v>
      </c>
      <c r="C5" s="23" t="s">
        <v>24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</row>
    <row r="6" spans="1:9" s="24" customFormat="1" ht="12.75">
      <c r="A6" s="11"/>
      <c r="B6" s="12"/>
      <c r="C6" s="12"/>
      <c r="D6" s="12"/>
      <c r="E6" s="12"/>
      <c r="F6" s="12"/>
      <c r="G6" s="12"/>
      <c r="H6" s="12"/>
      <c r="I6" s="12"/>
    </row>
    <row r="7" spans="1:9" s="25" customFormat="1" ht="12.75">
      <c r="A7" s="3" t="s">
        <v>7</v>
      </c>
      <c r="B7" s="31">
        <f>SUM(D7:H7)</f>
        <v>297364</v>
      </c>
      <c r="C7" s="31">
        <f>SUM(D7:E7)</f>
        <v>180889</v>
      </c>
      <c r="D7" s="13">
        <v>127616</v>
      </c>
      <c r="E7" s="13">
        <v>53273</v>
      </c>
      <c r="F7" s="13">
        <v>67122</v>
      </c>
      <c r="G7" s="13">
        <v>33421</v>
      </c>
      <c r="H7" s="13">
        <v>15932</v>
      </c>
      <c r="I7" s="14">
        <v>2000</v>
      </c>
    </row>
    <row r="8" spans="1:11" s="10" customFormat="1" ht="12.75">
      <c r="A8" s="4" t="s">
        <v>8</v>
      </c>
      <c r="B8" s="31">
        <f>SUM(D8:H8)</f>
        <v>282918</v>
      </c>
      <c r="C8" s="31">
        <f>SUM(D8:E8)</f>
        <v>174491</v>
      </c>
      <c r="D8" s="15">
        <v>123450</v>
      </c>
      <c r="E8" s="15">
        <v>51041</v>
      </c>
      <c r="F8" s="15">
        <v>63012</v>
      </c>
      <c r="G8" s="15">
        <v>30048</v>
      </c>
      <c r="H8" s="15">
        <v>15367</v>
      </c>
      <c r="I8" s="16">
        <v>2473</v>
      </c>
      <c r="K8" s="26"/>
    </row>
    <row r="9" spans="1:11" s="10" customFormat="1" ht="12.75">
      <c r="A9" s="4" t="s">
        <v>9</v>
      </c>
      <c r="B9" s="31">
        <f>SUM(D9:H9)</f>
        <v>270300.8977154314</v>
      </c>
      <c r="C9" s="31">
        <f>SUM(D9:E9)</f>
        <v>169901.12610721582</v>
      </c>
      <c r="D9" s="15">
        <v>121169.7703017344</v>
      </c>
      <c r="E9" s="15">
        <v>48731.355805481406</v>
      </c>
      <c r="F9" s="15">
        <v>59287.8354104185</v>
      </c>
      <c r="G9" s="16">
        <v>26406.2018089316</v>
      </c>
      <c r="H9" s="19">
        <v>14705.734388865498</v>
      </c>
      <c r="I9" s="17">
        <v>2861</v>
      </c>
      <c r="K9" s="26"/>
    </row>
    <row r="10" spans="1:11" s="10" customFormat="1" ht="12.75">
      <c r="A10" s="4" t="s">
        <v>10</v>
      </c>
      <c r="B10" s="31">
        <f aca="true" t="shared" si="0" ref="B10:B27">SUM(D10:H10)</f>
        <v>255478.9753424659</v>
      </c>
      <c r="C10" s="31">
        <f aca="true" t="shared" si="1" ref="C10:C27">SUM(D10:E10)</f>
        <v>162690.6328767125</v>
      </c>
      <c r="D10" s="15">
        <v>116788.380821918</v>
      </c>
      <c r="E10" s="14">
        <v>45902.2520547945</v>
      </c>
      <c r="F10" s="14">
        <v>55238.9616438356</v>
      </c>
      <c r="G10" s="14">
        <v>23379.3726027397</v>
      </c>
      <c r="H10" s="14">
        <v>14170.0082191781</v>
      </c>
      <c r="I10" s="15">
        <v>3067.86575342466</v>
      </c>
      <c r="K10" s="26"/>
    </row>
    <row r="11" spans="1:11" s="27" customFormat="1" ht="12.75">
      <c r="A11" s="4" t="s">
        <v>11</v>
      </c>
      <c r="B11" s="31">
        <f t="shared" si="0"/>
        <v>242676.85</v>
      </c>
      <c r="C11" s="31">
        <f t="shared" si="1"/>
        <v>157246.66999999998</v>
      </c>
      <c r="D11" s="15">
        <v>115139.68</v>
      </c>
      <c r="E11" s="15">
        <v>42106.99</v>
      </c>
      <c r="F11" s="15">
        <v>50277.64</v>
      </c>
      <c r="G11" s="15">
        <v>21382.5</v>
      </c>
      <c r="H11" s="15">
        <v>13770.04</v>
      </c>
      <c r="I11" s="15">
        <v>3399.48633879781</v>
      </c>
      <c r="K11" s="28"/>
    </row>
    <row r="12" spans="1:11" s="10" customFormat="1" ht="12.75">
      <c r="A12" s="4" t="s">
        <v>12</v>
      </c>
      <c r="B12" s="31">
        <f t="shared" si="0"/>
        <v>232201.4219178082</v>
      </c>
      <c r="C12" s="31">
        <f t="shared" si="1"/>
        <v>153207.54794520547</v>
      </c>
      <c r="D12" s="15">
        <v>112861.88767123288</v>
      </c>
      <c r="E12" s="15">
        <v>40345.6602739726</v>
      </c>
      <c r="F12" s="15">
        <v>47308.34794520548</v>
      </c>
      <c r="G12" s="15">
        <v>18518.93698630137</v>
      </c>
      <c r="H12" s="15">
        <v>13166.589041095891</v>
      </c>
      <c r="I12" s="16">
        <v>3971.9013698630138</v>
      </c>
      <c r="K12" s="26"/>
    </row>
    <row r="13" spans="1:11" s="10" customFormat="1" ht="12.75">
      <c r="A13" s="4" t="s">
        <v>13</v>
      </c>
      <c r="B13" s="31">
        <f t="shared" si="0"/>
        <v>219475.63013698632</v>
      </c>
      <c r="C13" s="31">
        <f t="shared" si="1"/>
        <v>147153.08493150686</v>
      </c>
      <c r="D13" s="15">
        <v>109712.61643835617</v>
      </c>
      <c r="E13" s="15">
        <v>37440.468493150685</v>
      </c>
      <c r="F13" s="15">
        <v>43531.676712328765</v>
      </c>
      <c r="G13" s="15">
        <v>16269.452054794521</v>
      </c>
      <c r="H13" s="15">
        <v>12521.416438356164</v>
      </c>
      <c r="I13" s="16">
        <v>4908.087671232876</v>
      </c>
      <c r="K13" s="26"/>
    </row>
    <row r="14" spans="1:11" s="10" customFormat="1" ht="12.75">
      <c r="A14" s="4" t="s">
        <v>14</v>
      </c>
      <c r="B14" s="31">
        <f t="shared" si="0"/>
        <v>211812.39178082193</v>
      </c>
      <c r="C14" s="31">
        <f t="shared" si="1"/>
        <v>144803.07945205478</v>
      </c>
      <c r="D14" s="15">
        <v>108008.3506849315</v>
      </c>
      <c r="E14" s="15">
        <v>36794.728767123284</v>
      </c>
      <c r="F14" s="15">
        <v>41826.91780821918</v>
      </c>
      <c r="G14" s="15">
        <v>13211.260273972603</v>
      </c>
      <c r="H14" s="15">
        <v>11971.134246575342</v>
      </c>
      <c r="I14" s="16">
        <v>5699.260273972603</v>
      </c>
      <c r="K14" s="26"/>
    </row>
    <row r="15" spans="1:11" s="10" customFormat="1" ht="12.75">
      <c r="A15" s="4" t="s">
        <v>15</v>
      </c>
      <c r="B15" s="31">
        <f t="shared" si="0"/>
        <v>206135.72404371586</v>
      </c>
      <c r="C15" s="31">
        <f t="shared" si="1"/>
        <v>142623.88524590165</v>
      </c>
      <c r="D15" s="15">
        <v>108295.6393442623</v>
      </c>
      <c r="E15" s="15">
        <v>34328.24590163935</v>
      </c>
      <c r="F15" s="15">
        <v>39477.497267759565</v>
      </c>
      <c r="G15" s="15">
        <v>12676.407103825137</v>
      </c>
      <c r="H15" s="15">
        <v>11357.934426229509</v>
      </c>
      <c r="I15" s="16">
        <v>6541.169398907104</v>
      </c>
      <c r="K15" s="26"/>
    </row>
    <row r="16" spans="1:11" s="10" customFormat="1" ht="12.75">
      <c r="A16" s="4" t="s">
        <v>16</v>
      </c>
      <c r="B16" s="31">
        <f t="shared" si="0"/>
        <v>198848.44383561646</v>
      </c>
      <c r="C16" s="31">
        <f t="shared" si="1"/>
        <v>140515.1808219178</v>
      </c>
      <c r="D16" s="15">
        <v>108868.71232876713</v>
      </c>
      <c r="E16" s="15">
        <v>31646.468493150685</v>
      </c>
      <c r="F16" s="15">
        <v>37640.293150684935</v>
      </c>
      <c r="G16" s="15">
        <v>9692.676712328766</v>
      </c>
      <c r="H16" s="15">
        <v>11000.29315068493</v>
      </c>
      <c r="I16" s="16">
        <v>6765.997260273973</v>
      </c>
      <c r="K16" s="26"/>
    </row>
    <row r="17" spans="1:11" s="10" customFormat="1" ht="12.75">
      <c r="A17" s="4" t="s">
        <v>17</v>
      </c>
      <c r="B17" s="31">
        <f t="shared" si="0"/>
        <v>193625.37260273975</v>
      </c>
      <c r="C17" s="31">
        <f t="shared" si="1"/>
        <v>138046.597260274</v>
      </c>
      <c r="D17" s="15">
        <v>107806.72054794521</v>
      </c>
      <c r="E17" s="15">
        <v>30239.87671232877</v>
      </c>
      <c r="F17" s="15">
        <v>36600.830136986304</v>
      </c>
      <c r="G17" s="15">
        <v>8196.871232876712</v>
      </c>
      <c r="H17" s="15">
        <v>10781.07397260274</v>
      </c>
      <c r="I17" s="18">
        <v>7125.287671232877</v>
      </c>
      <c r="K17" s="26"/>
    </row>
    <row r="18" spans="1:9" s="10" customFormat="1" ht="12.75">
      <c r="A18" s="4" t="s">
        <v>18</v>
      </c>
      <c r="B18" s="31">
        <f t="shared" si="0"/>
        <v>190006.47397260275</v>
      </c>
      <c r="C18" s="31">
        <f t="shared" si="1"/>
        <v>136426.00273972604</v>
      </c>
      <c r="D18" s="15">
        <v>107729.22191780823</v>
      </c>
      <c r="E18" s="15">
        <v>28696.78082191781</v>
      </c>
      <c r="F18" s="15">
        <v>35692.24109589041</v>
      </c>
      <c r="G18" s="15">
        <v>7490.602739726028</v>
      </c>
      <c r="H18" s="15">
        <v>10397.627397260274</v>
      </c>
      <c r="I18" s="15">
        <v>7567.597260273973</v>
      </c>
    </row>
    <row r="19" spans="1:9" s="10" customFormat="1" ht="12.75">
      <c r="A19" s="4" t="s">
        <v>19</v>
      </c>
      <c r="B19" s="31">
        <f t="shared" si="0"/>
        <v>186289.81693989073</v>
      </c>
      <c r="C19" s="31">
        <f t="shared" si="1"/>
        <v>135080.21584699457</v>
      </c>
      <c r="D19" s="15">
        <v>107218.35519125687</v>
      </c>
      <c r="E19" s="15">
        <v>27861.860655737706</v>
      </c>
      <c r="F19" s="15">
        <v>34172.57650273224</v>
      </c>
      <c r="G19" s="15">
        <v>6834.25956284153</v>
      </c>
      <c r="H19" s="15">
        <v>10202.765027322403</v>
      </c>
      <c r="I19" s="15">
        <v>7938</v>
      </c>
    </row>
    <row r="20" spans="1:9" s="10" customFormat="1" ht="12.75">
      <c r="A20" s="4" t="s">
        <v>20</v>
      </c>
      <c r="B20" s="31">
        <f t="shared" si="0"/>
        <v>186091</v>
      </c>
      <c r="C20" s="31">
        <f t="shared" si="1"/>
        <v>135794</v>
      </c>
      <c r="D20" s="18">
        <v>107956</v>
      </c>
      <c r="E20" s="18">
        <v>27838</v>
      </c>
      <c r="F20" s="18">
        <v>34214</v>
      </c>
      <c r="G20" s="18">
        <v>6316</v>
      </c>
      <c r="H20" s="18">
        <v>9767</v>
      </c>
      <c r="I20" s="18">
        <v>8155</v>
      </c>
    </row>
    <row r="21" spans="1:9" s="10" customFormat="1" ht="12.75">
      <c r="A21" s="4" t="s">
        <v>25</v>
      </c>
      <c r="B21" s="31">
        <f t="shared" si="0"/>
        <v>184870.94246575344</v>
      </c>
      <c r="C21" s="31">
        <f t="shared" si="1"/>
        <v>136582.51232876713</v>
      </c>
      <c r="D21" s="20">
        <v>108535.26301369863</v>
      </c>
      <c r="E21" s="20">
        <v>28047.249315068493</v>
      </c>
      <c r="F21" s="20">
        <v>32782.76164383562</v>
      </c>
      <c r="G21" s="20">
        <v>5694.123287671233</v>
      </c>
      <c r="H21" s="20">
        <v>9811.545205479451</v>
      </c>
      <c r="I21" s="18">
        <v>8036</v>
      </c>
    </row>
    <row r="22" spans="1:9" s="25" customFormat="1" ht="12.75">
      <c r="A22" s="3" t="s">
        <v>26</v>
      </c>
      <c r="B22" s="31">
        <f t="shared" si="0"/>
        <v>183825.56438356164</v>
      </c>
      <c r="C22" s="31">
        <f t="shared" si="1"/>
        <v>136678.93424657534</v>
      </c>
      <c r="D22" s="29">
        <v>108706.32328767123</v>
      </c>
      <c r="E22" s="29">
        <v>27972.610958904108</v>
      </c>
      <c r="F22" s="29">
        <v>32752.934246575343</v>
      </c>
      <c r="G22" s="29">
        <v>5037.558904109589</v>
      </c>
      <c r="H22" s="29">
        <v>9356.13698630137</v>
      </c>
      <c r="I22" s="21">
        <v>8544</v>
      </c>
    </row>
    <row r="23" spans="1:17" s="25" customFormat="1" ht="12.75">
      <c r="A23" s="3" t="s">
        <v>29</v>
      </c>
      <c r="B23" s="31">
        <f t="shared" si="0"/>
        <v>184018.95628415293</v>
      </c>
      <c r="C23" s="31">
        <f t="shared" si="1"/>
        <v>137246.73770491796</v>
      </c>
      <c r="D23" s="31">
        <v>109793.08743169393</v>
      </c>
      <c r="E23" s="31">
        <v>27453.650273224044</v>
      </c>
      <c r="F23" s="31">
        <v>32251.904371584704</v>
      </c>
      <c r="G23" s="31">
        <v>5211.789617486338</v>
      </c>
      <c r="H23" s="31">
        <v>9308.524590163932</v>
      </c>
      <c r="I23" s="31">
        <v>8813.0956284153</v>
      </c>
      <c r="K23" s="32"/>
      <c r="L23" s="33"/>
      <c r="M23" s="33"/>
      <c r="N23" s="33"/>
      <c r="O23" s="33"/>
      <c r="P23" s="33"/>
      <c r="Q23" s="33"/>
    </row>
    <row r="24" spans="1:15" s="25" customFormat="1" ht="12.75">
      <c r="A24" s="3" t="s">
        <v>30</v>
      </c>
      <c r="B24" s="31">
        <f t="shared" si="0"/>
        <v>180966.48767123293</v>
      </c>
      <c r="C24" s="31">
        <f t="shared" si="1"/>
        <v>136184.38082191785</v>
      </c>
      <c r="D24" s="31">
        <v>109543.58904109593</v>
      </c>
      <c r="E24" s="31">
        <v>26640.79178082192</v>
      </c>
      <c r="F24" s="31">
        <v>31286.413698630135</v>
      </c>
      <c r="G24" s="31">
        <v>4415.178082191781</v>
      </c>
      <c r="H24" s="31">
        <v>9080.515068493152</v>
      </c>
      <c r="I24" s="31">
        <v>9159.868493150685</v>
      </c>
      <c r="K24" s="32"/>
      <c r="L24" s="33"/>
      <c r="M24" s="33"/>
      <c r="N24" s="33"/>
      <c r="O24" s="33"/>
    </row>
    <row r="25" spans="1:17" s="25" customFormat="1" ht="12.75">
      <c r="A25" s="3" t="s">
        <v>31</v>
      </c>
      <c r="B25" s="31">
        <f t="shared" si="0"/>
        <v>175436.25205479455</v>
      </c>
      <c r="C25" s="31">
        <f t="shared" si="1"/>
        <v>132826.06301369867</v>
      </c>
      <c r="D25" s="31">
        <v>108134.06027397266</v>
      </c>
      <c r="E25" s="31">
        <v>24692.00273972602</v>
      </c>
      <c r="F25" s="31">
        <v>29801.96986301369</v>
      </c>
      <c r="G25" s="31">
        <v>3926.890410958904</v>
      </c>
      <c r="H25" s="31">
        <v>8881.328767123287</v>
      </c>
      <c r="I25" s="31">
        <v>9725.706849315073</v>
      </c>
      <c r="J25" s="31"/>
      <c r="K25" s="32"/>
      <c r="L25" s="33"/>
      <c r="M25" s="33"/>
      <c r="N25" s="33"/>
      <c r="O25" s="33"/>
      <c r="P25" s="33"/>
      <c r="Q25" s="33"/>
    </row>
    <row r="26" spans="1:17" s="25" customFormat="1" ht="12.75">
      <c r="A26" s="40" t="s">
        <v>32</v>
      </c>
      <c r="B26" s="31">
        <f t="shared" si="0"/>
        <v>167019.45753424655</v>
      </c>
      <c r="C26" s="31">
        <f t="shared" si="1"/>
        <v>126976.43287671234</v>
      </c>
      <c r="D26" s="31">
        <v>104079.20273972604</v>
      </c>
      <c r="E26" s="31">
        <v>22897.2301369863</v>
      </c>
      <c r="F26" s="31">
        <v>27913.764383561644</v>
      </c>
      <c r="G26" s="31">
        <v>3485.931506849315</v>
      </c>
      <c r="H26" s="31">
        <v>8643.328767123287</v>
      </c>
      <c r="I26" s="31">
        <v>10341.704109589045</v>
      </c>
      <c r="K26" s="32"/>
      <c r="L26" s="33"/>
      <c r="M26" s="33"/>
      <c r="N26" s="33"/>
      <c r="O26" s="33"/>
      <c r="P26" s="33"/>
      <c r="Q26" s="33"/>
    </row>
    <row r="27" spans="1:17" s="25" customFormat="1" ht="12.75">
      <c r="A27" s="40" t="s">
        <v>33</v>
      </c>
      <c r="B27" s="31">
        <f t="shared" si="0"/>
        <v>160890.91502732233</v>
      </c>
      <c r="C27" s="31">
        <f t="shared" si="1"/>
        <v>122373.65819672126</v>
      </c>
      <c r="D27" s="31">
        <v>101643.74863387973</v>
      </c>
      <c r="E27" s="31">
        <v>20729.909562841527</v>
      </c>
      <c r="F27" s="31">
        <v>26928.967213114753</v>
      </c>
      <c r="G27" s="31">
        <v>3147.289617486337</v>
      </c>
      <c r="H27" s="31">
        <v>8441</v>
      </c>
      <c r="I27" s="31">
        <v>10479.00273224043</v>
      </c>
      <c r="J27" s="41"/>
      <c r="K27" s="32"/>
      <c r="L27" s="33"/>
      <c r="M27" s="33"/>
      <c r="N27" s="33"/>
      <c r="O27" s="33"/>
      <c r="P27" s="33"/>
      <c r="Q27" s="33"/>
    </row>
    <row r="28" spans="1:17" s="25" customFormat="1" ht="12.75">
      <c r="A28" s="40" t="s">
        <v>34</v>
      </c>
      <c r="B28" s="31">
        <v>160254.12328767125</v>
      </c>
      <c r="C28" s="31">
        <v>122537.87945205478</v>
      </c>
      <c r="D28" s="31">
        <v>101519.52602739725</v>
      </c>
      <c r="E28" s="31">
        <v>21018.353424657533</v>
      </c>
      <c r="F28" s="31">
        <v>26448.246575342462</v>
      </c>
      <c r="G28" s="31">
        <v>2882.194520547945</v>
      </c>
      <c r="H28" s="31">
        <v>8385.802739726027</v>
      </c>
      <c r="I28" s="31">
        <v>10959</v>
      </c>
      <c r="J28" s="41"/>
      <c r="K28" s="32"/>
      <c r="L28" s="33"/>
      <c r="M28" s="33"/>
      <c r="N28" s="33"/>
      <c r="O28" s="33"/>
      <c r="P28" s="33"/>
      <c r="Q28" s="33"/>
    </row>
    <row r="29" spans="1:17" s="25" customFormat="1" ht="12.75">
      <c r="A29" s="40" t="s">
        <v>37</v>
      </c>
      <c r="B29" s="31">
        <v>158461.0821917807</v>
      </c>
      <c r="C29" s="31">
        <f>SUM(D29:E29)</f>
        <v>121756.46027397257</v>
      </c>
      <c r="D29" s="31">
        <v>100867.04383561642</v>
      </c>
      <c r="E29" s="31">
        <v>20889.416438356144</v>
      </c>
      <c r="F29" s="31">
        <v>25503.254794520544</v>
      </c>
      <c r="G29" s="31">
        <v>2809.356164383562</v>
      </c>
      <c r="H29" s="31">
        <v>8392.010958904108</v>
      </c>
      <c r="I29" s="31">
        <v>11220.953424657533</v>
      </c>
      <c r="J29" s="41"/>
      <c r="K29" s="32"/>
      <c r="L29" s="33"/>
      <c r="M29" s="33"/>
      <c r="N29" s="33"/>
      <c r="O29" s="33"/>
      <c r="P29" s="33"/>
      <c r="Q29" s="33"/>
    </row>
    <row r="30" spans="1:9" ht="12.75">
      <c r="A30" s="30"/>
      <c r="B30" s="34"/>
      <c r="C30" s="34"/>
      <c r="D30" s="34"/>
      <c r="E30" s="34"/>
      <c r="F30" s="34"/>
      <c r="G30" s="34"/>
      <c r="H30" s="34"/>
      <c r="I30" s="36"/>
    </row>
    <row r="31" spans="1:10" ht="12.75">
      <c r="A31" s="8"/>
      <c r="B31" s="35"/>
      <c r="C31" s="35"/>
      <c r="D31" s="35"/>
      <c r="E31" s="35"/>
      <c r="F31" s="35"/>
      <c r="G31" s="35"/>
      <c r="H31" s="35"/>
      <c r="I31" s="42"/>
      <c r="J31" s="43"/>
    </row>
    <row r="32" spans="1:10" ht="12.75">
      <c r="A32" s="5"/>
      <c r="B32" s="37"/>
      <c r="C32" s="37"/>
      <c r="D32" s="37"/>
      <c r="E32" s="37"/>
      <c r="F32" s="37"/>
      <c r="G32" s="38"/>
      <c r="H32" s="37"/>
      <c r="I32" s="39"/>
      <c r="J32" s="43"/>
    </row>
    <row r="33" spans="1:9" ht="12.75">
      <c r="A33" s="2"/>
      <c r="B33" s="1"/>
      <c r="C33" s="1"/>
      <c r="D33" s="1"/>
      <c r="E33" s="1"/>
      <c r="F33" s="1"/>
      <c r="G33" s="1"/>
      <c r="H33" s="1"/>
      <c r="I33" s="6"/>
    </row>
    <row r="34" spans="1:9" ht="12.75">
      <c r="A34" s="2"/>
      <c r="B34" s="1"/>
      <c r="C34" s="1"/>
      <c r="D34" s="1"/>
      <c r="E34" s="1"/>
      <c r="F34" s="1"/>
      <c r="G34" s="1"/>
      <c r="H34" s="1"/>
      <c r="I34" s="6"/>
    </row>
    <row r="35" spans="1:9" ht="12.75">
      <c r="A35" s="2"/>
      <c r="B35" s="1"/>
      <c r="C35" s="1"/>
      <c r="D35" s="1"/>
      <c r="E35" s="1"/>
      <c r="F35" s="1"/>
      <c r="G35" s="1"/>
      <c r="H35" s="1"/>
      <c r="I35" s="6"/>
    </row>
    <row r="36" spans="1:9" ht="12.75">
      <c r="A36" s="2"/>
      <c r="B36" s="1"/>
      <c r="C36" s="1"/>
      <c r="D36" s="1"/>
      <c r="E36" s="1"/>
      <c r="F36" s="1"/>
      <c r="G36" s="1"/>
      <c r="H36" s="6"/>
      <c r="I36" s="1"/>
    </row>
  </sheetData>
  <printOptions/>
  <pageMargins left="0.6299212598425197" right="0.4330708661417323" top="0.7874015748031497" bottom="0.5905511811023623" header="0.31496062992125984" footer="0.31496062992125984"/>
  <pageSetup horizontalDpi="300" verticalDpi="300" orientation="portrait" paperSize="9" scale="97" r:id="rId2"/>
  <headerFooter alignWithMargins="0">
    <oddHeader>&amp;C&amp;8&amp;F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OISIII</dc:creator>
  <cp:keywords/>
  <dc:description/>
  <cp:lastModifiedBy>DH User</cp:lastModifiedBy>
  <cp:lastPrinted>2006-09-21T13:09:09Z</cp:lastPrinted>
  <dcterms:created xsi:type="dcterms:W3CDTF">2000-10-18T14:55:11Z</dcterms:created>
  <dcterms:modified xsi:type="dcterms:W3CDTF">2013-04-16T09:20:33Z</dcterms:modified>
  <cp:category/>
  <cp:version/>
  <cp:contentType/>
  <cp:contentStatus/>
</cp:coreProperties>
</file>