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65341" windowWidth="17220" windowHeight="6825" tabRatio="588" activeTab="0"/>
  </bookViews>
  <sheets>
    <sheet name="Area Team" sheetId="1" r:id="rId1"/>
    <sheet name="CCG" sheetId="2" r:id="rId2"/>
    <sheet name="Provider" sheetId="3" r:id="rId3"/>
  </sheets>
  <externalReferences>
    <externalReference r:id="rId6"/>
    <externalReference r:id="rId7"/>
  </externalReferences>
  <definedNames>
    <definedName name="all">#REF!</definedName>
    <definedName name="Amb">#REF!</definedName>
    <definedName name="aprildc">'[1]SHA Performance'!$M$14,'[1]SHA Performance'!$M$19,'[1]SHA Performance'!$M$24,'[1]SHA Performance'!$M$29,'[1]SHA Performance'!$M$34,'[1]SHA Performance'!$M$39,'[1]SHA Performance'!$M$44,'[1]SHA Performance'!$M$49,'[1]SHA Performance'!$M$54,'[1]SHA Performance'!$M$59,'[1]SHA Performance'!$M$64,'[1]SHA Performance'!$M$69,'[1]SHA Performance'!$M$74,'[1]SHA Performance'!$M$79,'[1]SHA Performance'!$M$84,'[1]SHA Performance'!$M$89,'[1]SHA Performance'!$M$94,'[1]SHA Performance'!$M$99,'[1]SHA Performance'!$M$104,'[1]SHA Performance'!$M$110,'[1]SHA Performance'!$M$114,'[1]SHA Performance'!$M$119,'[1]SHA Performance'!$M$124,'[1]SHA Performance'!$M$129,'[1]SHA Performance'!$M$134,'[1]SHA Performance'!$M$141,'[1]SHA Performance'!$M$144,'[1]SHA Performance'!$M$149,'[1]SHA Performance'!$M$154</definedName>
    <definedName name="cod">#REF!</definedName>
    <definedName name="Current">#REF!</definedName>
    <definedName name="HTML_CodePage" hidden="1">1252</definedName>
    <definedName name="HTML_Control" hidden="1">{"'Trust by name'!$A$6:$E$350","'Trust by name'!$A$1:$D$348"}</definedName>
    <definedName name="HTML_Description" hidden="1">""</definedName>
    <definedName name="HTML_Email" hidden="1">""</definedName>
    <definedName name="HTML_Header" hidden="1">"Trust by name"</definedName>
    <definedName name="HTML_LastUpdate" hidden="1">"22/03/2001"</definedName>
    <definedName name="HTML_LineAfter" hidden="1">FALSE</definedName>
    <definedName name="HTML_LineBefore" hidden="1">FALSE</definedName>
    <definedName name="HTML_Name" hidden="1">"OISIII"</definedName>
    <definedName name="HTML_OBDlg2" hidden="1">TRUE</definedName>
    <definedName name="HTML_OBDlg4" hidden="1">TRUE</definedName>
    <definedName name="HTML_OS" hidden="1">0</definedName>
    <definedName name="HTML_PathFile" hidden="1">"G:\ACTIVITY\HELP\DTPANIC\2001-02\MyHTML.htm"</definedName>
    <definedName name="HTML_Title" hidden="1">"Section 1"</definedName>
    <definedName name="julydc">'[1]SHA Performance'!$Y$14,'[1]SHA Performance'!$Y$19,'[1]SHA Performance'!$Y$24,'[1]SHA Performance'!$Y$29,'[1]SHA Performance'!$Y$34,'[1]SHA Performance'!$Y$39,'[1]SHA Performance'!$Y$44,'[1]SHA Performance'!$Y$49,'[1]SHA Performance'!$Y$54,'[1]SHA Performance'!$Y$59,'[1]SHA Performance'!$Y$64,'[1]SHA Performance'!$Y$69,'[1]SHA Performance'!$Y$74,'[1]SHA Performance'!$Y$79,'[1]SHA Performance'!$Y$84,'[1]SHA Performance'!$Y$89,'[1]SHA Performance'!$Y$94,'[1]SHA Performance'!$Y$99,'[1]SHA Performance'!$Y$104,'[1]SHA Performance'!$Y$110,'[1]SHA Performance'!$Y$114,'[1]SHA Performance'!$Y$119,'[1]SHA Performance'!$Y$124,'[1]SHA Performance'!$Y$129,'[1]SHA Performance'!$Y$134,'[1]SHA Performance'!$Y$141,'[1]SHA Performance'!$Y$144,'[1]SHA Performance'!$Y$149,'[1]SHA Performance'!$Y$154</definedName>
    <definedName name="junedc">'[1]SHA Performance'!$U$14,'[1]SHA Performance'!$U$19,'[1]SHA Performance'!$U$24,'[1]SHA Performance'!$U$29,'[1]SHA Performance'!$U$34,'[1]SHA Performance'!$U$39,'[1]SHA Performance'!$U$44,'[1]SHA Performance'!$U$49,'[1]SHA Performance'!$U$54,'[1]SHA Performance'!$U$59,'[1]SHA Performance'!$U$64,'[1]SHA Performance'!$U$69,'[1]SHA Performance'!$U$74,'[1]SHA Performance'!$U$79,'[1]SHA Performance'!$U$84,'[1]SHA Performance'!$U$89,'[1]SHA Performance'!$U$94,'[1]SHA Performance'!$U$99,'[1]SHA Performance'!$U$104,'[1]SHA Performance'!$U$110,'[1]SHA Performance'!$U$114,'[1]SHA Performance'!$U$119,'[1]SHA Performance'!$U$124,'[1]SHA Performance'!$U$129,'[1]SHA Performance'!$U$134,'[1]SHA Performance'!$U$141,'[1]SHA Performance'!$U$144,'[1]SHA Performance'!$U$149,'[1]SHA Performance'!$U$154</definedName>
    <definedName name="list">#REF!</definedName>
    <definedName name="list1">#REF!</definedName>
    <definedName name="list2">#REF!</definedName>
    <definedName name="list3">#REF!</definedName>
    <definedName name="list4">#REF!</definedName>
    <definedName name="LISTCLOSE">#REF!</definedName>
    <definedName name="listHA">#REF!</definedName>
    <definedName name="LISTNEW">#REF!</definedName>
    <definedName name="marchdc2">'[1]SHA Performance'!$I$14,'[1]SHA Performance'!$I$19,'[1]SHA Performance'!$I$24,'[1]SHA Performance'!$I$29,'[1]SHA Performance'!$I$34,'[1]SHA Performance'!$I$39,'[1]SHA Performance'!$I$44,'[1]SHA Performance'!$I$49,'[1]SHA Performance'!$I$54,'[1]SHA Performance'!$I$59,'[1]SHA Performance'!$I$64,'[1]SHA Performance'!$I$69,'[1]SHA Performance'!$I$74,'[1]SHA Performance'!$I$79,'[1]SHA Performance'!$I$84,'[1]SHA Performance'!$I$89,'[1]SHA Performance'!$I$94,'[1]SHA Performance'!$I$99,'[1]SHA Performance'!$I$104,'[1]SHA Performance'!$I$110,'[1]SHA Performance'!$I$114,'[1]SHA Performance'!$I$119,'[1]SHA Performance'!$I$124,'[1]SHA Performance'!$I$129,'[1]SHA Performance'!$I$134,'[1]SHA Performance'!$I$141,'[1]SHA Performance'!$I$144,'[1]SHA Performance'!$I$149,'[1]SHA Performance'!$I$154</definedName>
    <definedName name="maydc">'[1]SHA Performance'!$Q$14,'[1]SHA Performance'!$Q$19,'[1]SHA Performance'!$Q$24,'[1]SHA Performance'!$Q$29,'[1]SHA Performance'!$Q$34,'[1]SHA Performance'!$Q$39,'[1]SHA Performance'!$Q$44,'[1]SHA Performance'!$Q$49,'[1]SHA Performance'!$Q$54,'[1]SHA Performance'!$Q$59,'[1]SHA Performance'!$Q$64,'[1]SHA Performance'!$Q$69,'[1]SHA Performance'!$Q$74,'[1]SHA Performance'!$Q$79,'[1]SHA Performance'!$Q$84,'[1]SHA Performance'!$Q$89,'[1]SHA Performance'!$Q$94,'[1]SHA Performance'!$Q$99,'[1]SHA Performance'!$Q$104,'[1]SHA Performance'!$Q$110,'[1]SHA Performance'!$Q$114,'[1]SHA Performance'!$Q$119,'[1]SHA Performance'!$Q$124,'[1]SHA Performance'!$Q$129,'[1]SHA Performance'!$Q$134,'[1]SHA Performance'!$Q$141,'[1]SHA Performance'!$Q$144,'[1]SHA Performance'!$Q$149,'[1]SHA Performance'!$Q$154</definedName>
    <definedName name="newlist">'[2]Current organisations'!$A$1:$D$577</definedName>
    <definedName name="_xlnm.Print_Titles" localSheetId="1">'CCG'!$1:$15</definedName>
    <definedName name="_xlnm.Print_Titles" localSheetId="2">'Provider'!$1:$15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<sst xmlns="http://schemas.openxmlformats.org/spreadsheetml/2006/main" count="971" uniqueCount="634">
  <si>
    <t>Title:</t>
  </si>
  <si>
    <t>Period:</t>
  </si>
  <si>
    <t>Source:</t>
  </si>
  <si>
    <t>Published:</t>
  </si>
  <si>
    <t>Code</t>
  </si>
  <si>
    <t>Name</t>
  </si>
  <si>
    <t>Summary:</t>
  </si>
  <si>
    <t>Revised:</t>
  </si>
  <si>
    <t>Basis:</t>
  </si>
  <si>
    <t>-</t>
  </si>
  <si>
    <t>England</t>
  </si>
  <si>
    <t>Status:</t>
  </si>
  <si>
    <t>Contact:</t>
  </si>
  <si>
    <t>Mental Health Community Teams Activity</t>
  </si>
  <si>
    <t>Unify2 data collection - MHPrvCom</t>
  </si>
  <si>
    <t>Early Intervention (EI) Services, Care Programme Approach (CPA) and gate keeping by the Crisis Resolution Home Treatment (CRHT) teams</t>
  </si>
  <si>
    <t>Number of new cases of psychosis served by Early Intervention teams (YTD)</t>
  </si>
  <si>
    <t>Number of patients on CPA who were followed up within 7 days after discharge from psychiatric inpatient care (QA)</t>
  </si>
  <si>
    <t>Total number of patients on CPA discharged from psychiatric inpatient care (QA)</t>
  </si>
  <si>
    <t>Proportion of patients on CPA who were followed up within 7 days after discharge from psychiatric inpatient care (QA)</t>
  </si>
  <si>
    <t>Number of admissions to acute wards that were gate kept by the CRHT teams (QA)</t>
  </si>
  <si>
    <t>Total number of admissions to acute wards (QA)</t>
  </si>
  <si>
    <t>Proportion of admissions to acute wards that were gate kept by the CRHT teams (QA)</t>
  </si>
  <si>
    <t>RR7</t>
  </si>
  <si>
    <t>RX3</t>
  </si>
  <si>
    <t>RX4</t>
  </si>
  <si>
    <t>RNN</t>
  </si>
  <si>
    <t>RT2</t>
  </si>
  <si>
    <t>RTV</t>
  </si>
  <si>
    <t>RW4</t>
  </si>
  <si>
    <t>RW5</t>
  </si>
  <si>
    <t>RXA</t>
  </si>
  <si>
    <t>RXV</t>
  </si>
  <si>
    <t>TAE</t>
  </si>
  <si>
    <t>RGD</t>
  </si>
  <si>
    <t>RV9</t>
  </si>
  <si>
    <t>RXE</t>
  </si>
  <si>
    <t>RXG</t>
  </si>
  <si>
    <t>TAD</t>
  </si>
  <si>
    <t>TAH</t>
  </si>
  <si>
    <t>RHA</t>
  </si>
  <si>
    <t>RP1</t>
  </si>
  <si>
    <t>RP7</t>
  </si>
  <si>
    <t>RT5</t>
  </si>
  <si>
    <t>RXM</t>
  </si>
  <si>
    <t>RLY</t>
  </si>
  <si>
    <t>RRE</t>
  </si>
  <si>
    <t>RXT</t>
  </si>
  <si>
    <t>RYG</t>
  </si>
  <si>
    <t>RYK</t>
  </si>
  <si>
    <t>TAJ</t>
  </si>
  <si>
    <t>RMY</t>
  </si>
  <si>
    <t>RRD</t>
  </si>
  <si>
    <t>RT1</t>
  </si>
  <si>
    <t>RWN</t>
  </si>
  <si>
    <t>RWR</t>
  </si>
  <si>
    <t>RAT</t>
  </si>
  <si>
    <t>RKL</t>
  </si>
  <si>
    <t>RPG</t>
  </si>
  <si>
    <t>RQY</t>
  </si>
  <si>
    <t>RRP</t>
  </si>
  <si>
    <t>RV3</t>
  </si>
  <si>
    <t>RV5</t>
  </si>
  <si>
    <t>RWK</t>
  </si>
  <si>
    <t>TAF</t>
  </si>
  <si>
    <t>RX2</t>
  </si>
  <si>
    <t>RXX</t>
  </si>
  <si>
    <t>RXY</t>
  </si>
  <si>
    <t>RNU</t>
  </si>
  <si>
    <t>RW1</t>
  </si>
  <si>
    <t>RWX</t>
  </si>
  <si>
    <t>RDY</t>
  </si>
  <si>
    <t>RH5</t>
  </si>
  <si>
    <t>RJ8</t>
  </si>
  <si>
    <t>RTQ</t>
  </si>
  <si>
    <t>RVN</t>
  </si>
  <si>
    <t>RWV</t>
  </si>
  <si>
    <t>PCT Level Data</t>
  </si>
  <si>
    <t>Commissioner</t>
  </si>
  <si>
    <t>Provider Level Data</t>
  </si>
  <si>
    <t>Provider</t>
  </si>
  <si>
    <t>Gateshead Health NHS Foundation Trust</t>
  </si>
  <si>
    <t>Tees, Esk and Wear Valleys NHS Foundation Trust</t>
  </si>
  <si>
    <t>Northumberland, Tyne and Wear NHS Foundation Trust</t>
  </si>
  <si>
    <t>Cumbria Partnership NHS Foundation Trust</t>
  </si>
  <si>
    <t>Pennine Care NHS Foundation Trust</t>
  </si>
  <si>
    <t>5 Boroughs Partnership NHS Foundation Trust</t>
  </si>
  <si>
    <t>Mersey Care NHS Trust</t>
  </si>
  <si>
    <t>Lancashire Care NHS Foundation Trust</t>
  </si>
  <si>
    <t>Cheshire and Wirral Partnership NHS Foundation Trust</t>
  </si>
  <si>
    <t>Greater Manchester West Mental Health NHS Foundation Trust</t>
  </si>
  <si>
    <t>Manchester Mental Health and Social Care Trust</t>
  </si>
  <si>
    <t>Humber NHS Foundation Trust</t>
  </si>
  <si>
    <t>South West Yorkshire Partnership NHS Foundation Trust</t>
  </si>
  <si>
    <t>Bradford District Care Trust</t>
  </si>
  <si>
    <t>Sheffield Health and Social Care NHS Foundation Trust</t>
  </si>
  <si>
    <t>Nottinghamshire Healthcare NHS Trust</t>
  </si>
  <si>
    <t>Northamptonshire Healthcare NHS Foundation Trust</t>
  </si>
  <si>
    <t>Lincolnshire Partnership NHS Foundation Trust</t>
  </si>
  <si>
    <t>Leicestershire Partnership NHS Trust</t>
  </si>
  <si>
    <t>North Staffordshire Combined Healthcare NHS Trust</t>
  </si>
  <si>
    <t>South Staffordshire and Shropshire Healthcare NHS Foundation Trust</t>
  </si>
  <si>
    <t>Birmingham and Solihull Mental Health NHS Foundation Trust</t>
  </si>
  <si>
    <t>Coventry and Warwickshire Partnership NHS Trust</t>
  </si>
  <si>
    <t>Dudley and Walsall Mental Health Partnership NHS Trust</t>
  </si>
  <si>
    <t>North Essex Partnership NHS Foundation Trust</t>
  </si>
  <si>
    <t>Cambridgeshire and Peterborough NHS Foundation Trust</t>
  </si>
  <si>
    <t>South Essex Partnership University NHS Foundation Trust</t>
  </si>
  <si>
    <t>Hertfordshire Partnership NHS Foundation Trust</t>
  </si>
  <si>
    <t>North East London NHS Foundation Trust</t>
  </si>
  <si>
    <t>West London Mental Health NHS Trust</t>
  </si>
  <si>
    <t>Oxleas NHS Foundation Trust</t>
  </si>
  <si>
    <t>South West London and St George's Mental Health NHS Trust</t>
  </si>
  <si>
    <t>Barnet, Enfield and Haringey Mental Health NHS Trust</t>
  </si>
  <si>
    <t>Central and North West London NHS Foundation Trust</t>
  </si>
  <si>
    <t>South London and Maudsley NHS Foundation Trust</t>
  </si>
  <si>
    <t>East London NHS Foundation Trust</t>
  </si>
  <si>
    <t>Camden and Islington NHS Foundation Trust</t>
  </si>
  <si>
    <t>Sussex Partnership NHS Foundation Trust</t>
  </si>
  <si>
    <t>Surrey and Borders Partnership NHS Foundation Trust</t>
  </si>
  <si>
    <t>Kent and Medway NHS and Social Care Partnership Trust</t>
  </si>
  <si>
    <t>Berkshire Healthcare NHS Foundation Trust</t>
  </si>
  <si>
    <t>Somerset Partnership NHS Foundation Trust</t>
  </si>
  <si>
    <t>Cornwall Partnership NHS Foundation Trust</t>
  </si>
  <si>
    <t>2Gether NHS Foundation Trust</t>
  </si>
  <si>
    <t>Avon and Wiltshire Mental Health Partnership NHS Trust</t>
  </si>
  <si>
    <t>Devon Partnership NHS Trust</t>
  </si>
  <si>
    <t>Early Intervention (EI) Services, Care Programme Approach (CPA) and gate 
keeping by the Crisis Resolution Home Treatment (CRHT) teams</t>
  </si>
  <si>
    <t>IS1</t>
  </si>
  <si>
    <t>Independent Sector - Unspecified</t>
  </si>
  <si>
    <t>Published</t>
  </si>
  <si>
    <t>NQL</t>
  </si>
  <si>
    <t>Navigo</t>
  </si>
  <si>
    <t>Solent NHS Trust</t>
  </si>
  <si>
    <t>R1C</t>
  </si>
  <si>
    <t>Rotherham, Doncaster and South Humber NHS Foundation Trust</t>
  </si>
  <si>
    <t>Derbyshire Healthcare NHS Foundation Trust</t>
  </si>
  <si>
    <t>Black Country Partnership NHS Foundation Trust</t>
  </si>
  <si>
    <t>Southern Health NHS Foundation Trust</t>
  </si>
  <si>
    <t>Dorset Healthcare University NHS Foundation Trust</t>
  </si>
  <si>
    <t>Worcestershire Health and Care NHS Trust</t>
  </si>
  <si>
    <t>R1A</t>
  </si>
  <si>
    <t>Oxford Health NHS Foundation Trust</t>
  </si>
  <si>
    <t>Plymouth Community Healthcare (C.I.C)</t>
  </si>
  <si>
    <t>NR5</t>
  </si>
  <si>
    <t>Leeds And York Partnership NHS Foundation Trust</t>
  </si>
  <si>
    <t>Norfolk and Suffolk NHS Foundation Trust</t>
  </si>
  <si>
    <t>R1F</t>
  </si>
  <si>
    <t>Isle of Wight NHS Trust</t>
  </si>
  <si>
    <t>NHV</t>
  </si>
  <si>
    <t>Community Links (Northern) Ltd</t>
  </si>
  <si>
    <t>NKD</t>
  </si>
  <si>
    <t>Insight Team</t>
  </si>
  <si>
    <t>02N</t>
  </si>
  <si>
    <t>09C</t>
  </si>
  <si>
    <t>10Y</t>
  </si>
  <si>
    <t>07L</t>
  </si>
  <si>
    <t>07M</t>
  </si>
  <si>
    <t>02P</t>
  </si>
  <si>
    <t>99E</t>
  </si>
  <si>
    <t>02Q</t>
  </si>
  <si>
    <t>11E</t>
  </si>
  <si>
    <t>06F</t>
  </si>
  <si>
    <t>07N</t>
  </si>
  <si>
    <t>13P</t>
  </si>
  <si>
    <t>04X</t>
  </si>
  <si>
    <t>00Q</t>
  </si>
  <si>
    <t>00R</t>
  </si>
  <si>
    <t>00T</t>
  </si>
  <si>
    <t>10G</t>
  </si>
  <si>
    <t>02W</t>
  </si>
  <si>
    <t>02R</t>
  </si>
  <si>
    <t>07P</t>
  </si>
  <si>
    <t>09D</t>
  </si>
  <si>
    <t>11H</t>
  </si>
  <si>
    <t>07Q</t>
  </si>
  <si>
    <t>00V</t>
  </si>
  <si>
    <t>02T</t>
  </si>
  <si>
    <t>06H</t>
  </si>
  <si>
    <t>07R</t>
  </si>
  <si>
    <t>04Y</t>
  </si>
  <si>
    <t>09E</t>
  </si>
  <si>
    <t>99F</t>
  </si>
  <si>
    <t>09A</t>
  </si>
  <si>
    <t>00W</t>
  </si>
  <si>
    <t>10H</t>
  </si>
  <si>
    <t>00X</t>
  </si>
  <si>
    <t>07T</t>
  </si>
  <si>
    <t>09G</t>
  </si>
  <si>
    <t>03V</t>
  </si>
  <si>
    <t>05A</t>
  </si>
  <si>
    <t>09H</t>
  </si>
  <si>
    <t>07V</t>
  </si>
  <si>
    <t>01H</t>
  </si>
  <si>
    <t>00C</t>
  </si>
  <si>
    <t>09J</t>
  </si>
  <si>
    <t>02X</t>
  </si>
  <si>
    <t>11J</t>
  </si>
  <si>
    <t>05C</t>
  </si>
  <si>
    <t>00D</t>
  </si>
  <si>
    <t>07W</t>
  </si>
  <si>
    <t>06K</t>
  </si>
  <si>
    <t>01A</t>
  </si>
  <si>
    <t>03W</t>
  </si>
  <si>
    <t>02Y</t>
  </si>
  <si>
    <t>05D</t>
  </si>
  <si>
    <t>09L</t>
  </si>
  <si>
    <t>09F</t>
  </si>
  <si>
    <t>01C</t>
  </si>
  <si>
    <t>07X</t>
  </si>
  <si>
    <t>X24</t>
  </si>
  <si>
    <t>03X</t>
  </si>
  <si>
    <t>10K</t>
  </si>
  <si>
    <t>02M</t>
  </si>
  <si>
    <t>00F</t>
  </si>
  <si>
    <t>11M</t>
  </si>
  <si>
    <t>06M</t>
  </si>
  <si>
    <t>03A</t>
  </si>
  <si>
    <t>01E</t>
  </si>
  <si>
    <t>08A</t>
  </si>
  <si>
    <t>09N</t>
  </si>
  <si>
    <t>01F</t>
  </si>
  <si>
    <t>03D</t>
  </si>
  <si>
    <t>08C</t>
  </si>
  <si>
    <t>03Y</t>
  </si>
  <si>
    <t>08D</t>
  </si>
  <si>
    <t>03E</t>
  </si>
  <si>
    <t>08E</t>
  </si>
  <si>
    <t>00K</t>
  </si>
  <si>
    <t>09P</t>
  </si>
  <si>
    <t>08F</t>
  </si>
  <si>
    <t>05F</t>
  </si>
  <si>
    <t>06N</t>
  </si>
  <si>
    <t>01D</t>
  </si>
  <si>
    <t>99K</t>
  </si>
  <si>
    <t>08G</t>
  </si>
  <si>
    <t>09X</t>
  </si>
  <si>
    <t>07Y</t>
  </si>
  <si>
    <t>03F</t>
  </si>
  <si>
    <t>06L</t>
  </si>
  <si>
    <t>10L</t>
  </si>
  <si>
    <t>08H</t>
  </si>
  <si>
    <t>11N</t>
  </si>
  <si>
    <t>08J</t>
  </si>
  <si>
    <t>01J</t>
  </si>
  <si>
    <t>08K</t>
  </si>
  <si>
    <t>01K</t>
  </si>
  <si>
    <t>02V</t>
  </si>
  <si>
    <t>03G</t>
  </si>
  <si>
    <t>03C</t>
  </si>
  <si>
    <t>04C</t>
  </si>
  <si>
    <t>08L</t>
  </si>
  <si>
    <t>03T</t>
  </si>
  <si>
    <t>04D</t>
  </si>
  <si>
    <t>99A</t>
  </si>
  <si>
    <t>06P</t>
  </si>
  <si>
    <t>04E</t>
  </si>
  <si>
    <t>09W</t>
  </si>
  <si>
    <t>08R</t>
  </si>
  <si>
    <t>06Q</t>
  </si>
  <si>
    <t>04F</t>
  </si>
  <si>
    <t>04G</t>
  </si>
  <si>
    <t>04H</t>
  </si>
  <si>
    <t>10M</t>
  </si>
  <si>
    <t>00G</t>
  </si>
  <si>
    <t>00H</t>
  </si>
  <si>
    <t>08M</t>
  </si>
  <si>
    <t>10N</t>
  </si>
  <si>
    <t>04J</t>
  </si>
  <si>
    <t>00J</t>
  </si>
  <si>
    <t>06T</t>
  </si>
  <si>
    <t>99M</t>
  </si>
  <si>
    <t>03H</t>
  </si>
  <si>
    <t>10J</t>
  </si>
  <si>
    <t>03J</t>
  </si>
  <si>
    <t>03K</t>
  </si>
  <si>
    <t>01M</t>
  </si>
  <si>
    <t>06V</t>
  </si>
  <si>
    <t>11T</t>
  </si>
  <si>
    <t>05G</t>
  </si>
  <si>
    <t>99C</t>
  </si>
  <si>
    <t>09Y</t>
  </si>
  <si>
    <t>99P</t>
  </si>
  <si>
    <t>00L</t>
  </si>
  <si>
    <t>06W</t>
  </si>
  <si>
    <t>04K</t>
  </si>
  <si>
    <t>04L</t>
  </si>
  <si>
    <t>04M</t>
  </si>
  <si>
    <t>00Y</t>
  </si>
  <si>
    <t>10Q</t>
  </si>
  <si>
    <t>10R</t>
  </si>
  <si>
    <t>08N</t>
  </si>
  <si>
    <t>05J</t>
  </si>
  <si>
    <t>08P</t>
  </si>
  <si>
    <t>03L</t>
  </si>
  <si>
    <t>04N</t>
  </si>
  <si>
    <t>01G</t>
  </si>
  <si>
    <t>05L</t>
  </si>
  <si>
    <t>03M</t>
  </si>
  <si>
    <t>03N</t>
  </si>
  <si>
    <t>05N</t>
  </si>
  <si>
    <t>10T</t>
  </si>
  <si>
    <t>05P</t>
  </si>
  <si>
    <t>11X</t>
  </si>
  <si>
    <t>01R</t>
  </si>
  <si>
    <t>99Q</t>
  </si>
  <si>
    <t>05Q</t>
  </si>
  <si>
    <t>10V</t>
  </si>
  <si>
    <t>12A</t>
  </si>
  <si>
    <t>10A</t>
  </si>
  <si>
    <t>99D</t>
  </si>
  <si>
    <t>01N</t>
  </si>
  <si>
    <t>06Y</t>
  </si>
  <si>
    <t>10W</t>
  </si>
  <si>
    <t>01T</t>
  </si>
  <si>
    <t>00M</t>
  </si>
  <si>
    <t>00N</t>
  </si>
  <si>
    <t>05R</t>
  </si>
  <si>
    <t>04Q</t>
  </si>
  <si>
    <t>05T</t>
  </si>
  <si>
    <t>10X</t>
  </si>
  <si>
    <t>99G</t>
  </si>
  <si>
    <t>04R</t>
  </si>
  <si>
    <t>01V</t>
  </si>
  <si>
    <t>08Q</t>
  </si>
  <si>
    <t>01X</t>
  </si>
  <si>
    <t>05V</t>
  </si>
  <si>
    <t>01W</t>
  </si>
  <si>
    <t>05W</t>
  </si>
  <si>
    <t>00P</t>
  </si>
  <si>
    <t>99H</t>
  </si>
  <si>
    <t>10C</t>
  </si>
  <si>
    <t>08T</t>
  </si>
  <si>
    <t>10D</t>
  </si>
  <si>
    <t>12D</t>
  </si>
  <si>
    <t>01Y</t>
  </si>
  <si>
    <t>05X</t>
  </si>
  <si>
    <t>10E</t>
  </si>
  <si>
    <t>07G</t>
  </si>
  <si>
    <t>08V</t>
  </si>
  <si>
    <t>02A</t>
  </si>
  <si>
    <t>03Q</t>
  </si>
  <si>
    <t>02D</t>
  </si>
  <si>
    <t>03R</t>
  </si>
  <si>
    <t>05Y</t>
  </si>
  <si>
    <t>08W</t>
  </si>
  <si>
    <t>08X</t>
  </si>
  <si>
    <t>02E</t>
  </si>
  <si>
    <t>05H</t>
  </si>
  <si>
    <t>02F</t>
  </si>
  <si>
    <t>07H</t>
  </si>
  <si>
    <t>11A</t>
  </si>
  <si>
    <t>99J</t>
  </si>
  <si>
    <t>02G</t>
  </si>
  <si>
    <t>04V</t>
  </si>
  <si>
    <t>08Y</t>
  </si>
  <si>
    <t>07J</t>
  </si>
  <si>
    <t>07K</t>
  </si>
  <si>
    <t>02H</t>
  </si>
  <si>
    <t>99N</t>
  </si>
  <si>
    <t>11C</t>
  </si>
  <si>
    <t>12F</t>
  </si>
  <si>
    <t>11D</t>
  </si>
  <si>
    <t>06A</t>
  </si>
  <si>
    <t>06D</t>
  </si>
  <si>
    <t>Area Team</t>
  </si>
  <si>
    <t>Q44</t>
  </si>
  <si>
    <t>Q45</t>
  </si>
  <si>
    <t>Q46</t>
  </si>
  <si>
    <t>Q47</t>
  </si>
  <si>
    <t>Q48</t>
  </si>
  <si>
    <t>Q49</t>
  </si>
  <si>
    <t>Q50</t>
  </si>
  <si>
    <t>Q51</t>
  </si>
  <si>
    <t>Q52</t>
  </si>
  <si>
    <t>Q53</t>
  </si>
  <si>
    <t>Q54</t>
  </si>
  <si>
    <t>Q55</t>
  </si>
  <si>
    <t>Q56</t>
  </si>
  <si>
    <t>Q57</t>
  </si>
  <si>
    <t>Q58</t>
  </si>
  <si>
    <t>Q59</t>
  </si>
  <si>
    <t>Q60</t>
  </si>
  <si>
    <t>Q64</t>
  </si>
  <si>
    <t>Q65</t>
  </si>
  <si>
    <t>Q66</t>
  </si>
  <si>
    <t>Q67</t>
  </si>
  <si>
    <t>Q68</t>
  </si>
  <si>
    <t>Q69</t>
  </si>
  <si>
    <t>Q70</t>
  </si>
  <si>
    <t>Q71</t>
  </si>
  <si>
    <t>Area Team Level Data</t>
  </si>
  <si>
    <t>Cheshire, Warrington And Wirral Area Team</t>
  </si>
  <si>
    <t>Durham, Darlington And Tees Area Team</t>
  </si>
  <si>
    <t>Greater Manchester Area Team</t>
  </si>
  <si>
    <t>Lancashire Area Team</t>
  </si>
  <si>
    <t>Merseyside Area Team</t>
  </si>
  <si>
    <t>Cumbria, Northumberland, Tyne And Wear Area Team</t>
  </si>
  <si>
    <t>North Yorkshire And Humber Area Team</t>
  </si>
  <si>
    <t>South Yorkshire And Bassetlaw Area Team</t>
  </si>
  <si>
    <t>West Yorkshire Area Team</t>
  </si>
  <si>
    <t>Arden, Herefordshire And Worcestershire Area Team</t>
  </si>
  <si>
    <t>Birmingham And The Black Country Area Team</t>
  </si>
  <si>
    <t>Derbyshire And Nottinghamshire Area Team</t>
  </si>
  <si>
    <t>East Anglia Area Team</t>
  </si>
  <si>
    <t>Essex Area Team</t>
  </si>
  <si>
    <t>Hertfordshire And The South Midlands Area Team</t>
  </si>
  <si>
    <t>Leicestershire And Lincolnshire Area Team</t>
  </si>
  <si>
    <t>Shropshire And Staffordshire Area Team</t>
  </si>
  <si>
    <t>Bath, Gloucestershire, Swindon And Wiltshire Area Team</t>
  </si>
  <si>
    <t>Bristol, North Somerset, Somerset And South Gloucestershire Area Team</t>
  </si>
  <si>
    <t>Devon, Cornwall And Isles Of Scilly Area Team</t>
  </si>
  <si>
    <t>Kent And Medway Area Team</t>
  </si>
  <si>
    <t>Surrey And Sussex Area Team</t>
  </si>
  <si>
    <t>Thames Valley Area Team</t>
  </si>
  <si>
    <t>Wessex Area Team</t>
  </si>
  <si>
    <t>London Area Team</t>
  </si>
  <si>
    <t>NHS Coventry And Rugby CCG</t>
  </si>
  <si>
    <t>NHS Herefordshire CCG</t>
  </si>
  <si>
    <t>NHS Redditch And Bromsgrove CCG</t>
  </si>
  <si>
    <t>NHS South Warwickshire CCG</t>
  </si>
  <si>
    <t>NHS South Worcestershire CCG</t>
  </si>
  <si>
    <t>NHS Warwickshire North CCG</t>
  </si>
  <si>
    <t>NHS Wyre Forest CCG</t>
  </si>
  <si>
    <t>NHS Bath And North East Somerset CCG</t>
  </si>
  <si>
    <t>NHS Gloucestershire CCG</t>
  </si>
  <si>
    <t>NHS Swindon CCG</t>
  </si>
  <si>
    <t>NHS Wiltshire CCG</t>
  </si>
  <si>
    <t>NHS Birmingham Crosscity CCG</t>
  </si>
  <si>
    <t>NHS Birmingham South And Central CCG</t>
  </si>
  <si>
    <t>NHS Dudley CCG</t>
  </si>
  <si>
    <t>NHS Sandwell And West Birmingham CCG</t>
  </si>
  <si>
    <t>NHS Solihull CCG</t>
  </si>
  <si>
    <t>NHS Walsall CCG</t>
  </si>
  <si>
    <t>NHS Wolverhampton CCG</t>
  </si>
  <si>
    <t>NHS Bristol CCG</t>
  </si>
  <si>
    <t>NHS North Somerset CCG</t>
  </si>
  <si>
    <t>NHS Somerset CCG</t>
  </si>
  <si>
    <t>NHS South Gloucestershire CCG</t>
  </si>
  <si>
    <t>NHS Eastern Cheshire CCG</t>
  </si>
  <si>
    <t>NHS South Cheshire CCG</t>
  </si>
  <si>
    <t>NHS Vale Royal CCG</t>
  </si>
  <si>
    <t>NHS Warrington CCG</t>
  </si>
  <si>
    <t>NHS West Cheshire CCG</t>
  </si>
  <si>
    <t>NHS Wirral CCG</t>
  </si>
  <si>
    <t>NHS Cumbria CCG</t>
  </si>
  <si>
    <t>NHS Gateshead CCG</t>
  </si>
  <si>
    <t>NHS Newcastle North And East CCG</t>
  </si>
  <si>
    <t>NHS Newcastle West CCG</t>
  </si>
  <si>
    <t>NHS North Tyneside CCG</t>
  </si>
  <si>
    <t>NHS Northumberland CCG</t>
  </si>
  <si>
    <t>NHS South Tyneside CCG</t>
  </si>
  <si>
    <t>NHS Sunderland CCG</t>
  </si>
  <si>
    <t>NHS Erewash CCG</t>
  </si>
  <si>
    <t>NHS Hardwick CCG</t>
  </si>
  <si>
    <t>NHS Mansfield And Ashfield CCG</t>
  </si>
  <si>
    <t>NHS Newark &amp; Sherwood CCG</t>
  </si>
  <si>
    <t>NHS North Derbyshire CCG</t>
  </si>
  <si>
    <t>NHS Nottingham City CCG</t>
  </si>
  <si>
    <t>NHS Nottingham North And East CCG</t>
  </si>
  <si>
    <t>NHS Nottingham West CCG</t>
  </si>
  <si>
    <t>NHS Rushcliffe CCG</t>
  </si>
  <si>
    <t>NHS Southern Derbyshire CCG</t>
  </si>
  <si>
    <t>NHS Kernow CCG</t>
  </si>
  <si>
    <t>NHS North, East, West Devon CCG</t>
  </si>
  <si>
    <t>NHS South Devon And Torbay CCG</t>
  </si>
  <si>
    <t>NHS Darlington CCG</t>
  </si>
  <si>
    <t>NHS Durham Dales, Easington And Sedgefield CCG</t>
  </si>
  <si>
    <t>NHS Hartlepool And Stockton-On-Tees CCG</t>
  </si>
  <si>
    <t>NHS North Durham CCG</t>
  </si>
  <si>
    <t>NHS South Tees CCG</t>
  </si>
  <si>
    <t>NHS Cambridgeshire And Peterborough CCG</t>
  </si>
  <si>
    <t>NHS Great Yarmouth And Waveney CCG</t>
  </si>
  <si>
    <t>NHS Ipswich And East Suffolk CCG</t>
  </si>
  <si>
    <t>NHS North Norfolk CCG</t>
  </si>
  <si>
    <t>NHS Norwich CCG</t>
  </si>
  <si>
    <t>NHS South Norfolk CCG</t>
  </si>
  <si>
    <t>NHS West Norfolk CCG</t>
  </si>
  <si>
    <t>NHS West Suffolk CCG</t>
  </si>
  <si>
    <t>NHS Basildon And Brentwood CCG</t>
  </si>
  <si>
    <t>NHS Castle Point And Rochford CCG</t>
  </si>
  <si>
    <t>NHS Mid Essex CCG</t>
  </si>
  <si>
    <t>NHS North East Essex CCG</t>
  </si>
  <si>
    <t>NHS Southend CCG</t>
  </si>
  <si>
    <t>NHS Thurrock CCG</t>
  </si>
  <si>
    <t>NHS West Essex CCG</t>
  </si>
  <si>
    <t>NHS Bolton CCG</t>
  </si>
  <si>
    <t>NHS Bury CCG</t>
  </si>
  <si>
    <t>NHS Central Manchester CCG</t>
  </si>
  <si>
    <t>NHS Heywood, Middleton And Rochdale CCG</t>
  </si>
  <si>
    <t>NHS North Manchester CCG</t>
  </si>
  <si>
    <t>NHS Oldham CCG</t>
  </si>
  <si>
    <t>NHS Salford CCG</t>
  </si>
  <si>
    <t>NHS South Manchester CCG</t>
  </si>
  <si>
    <t>NHS Stockport CCG</t>
  </si>
  <si>
    <t>NHS Tameside And Glossop CCG</t>
  </si>
  <si>
    <t>NHS Trafford CCG</t>
  </si>
  <si>
    <t>NHS Wigan Borough CCG</t>
  </si>
  <si>
    <t>NHS Bedfordshire CCG</t>
  </si>
  <si>
    <t>NHS Corby CCG</t>
  </si>
  <si>
    <t>NHS East And North Hertfordshire CCG</t>
  </si>
  <si>
    <t>NHS Herts Valleys CCG</t>
  </si>
  <si>
    <t>NHS Luton CCG</t>
  </si>
  <si>
    <t>NHS Milton Keynes CCG</t>
  </si>
  <si>
    <t>NHS Nene CCG</t>
  </si>
  <si>
    <t>NHS Ashford CCG</t>
  </si>
  <si>
    <t>NHS Canterbury And Coastal CCG</t>
  </si>
  <si>
    <t>NHS Dartford, Gravesham And Swanley CCG</t>
  </si>
  <si>
    <t>NHS Medway CCG</t>
  </si>
  <si>
    <t>NHS South Kent Coast CCG</t>
  </si>
  <si>
    <t>NHS Swale CCG</t>
  </si>
  <si>
    <t>NHS Thanet CCG</t>
  </si>
  <si>
    <t>NHS West Kent CCG</t>
  </si>
  <si>
    <t>NHS Blackburn With Darwen CCG</t>
  </si>
  <si>
    <t>NHS Blackpool CCG</t>
  </si>
  <si>
    <t>NHS Chorley And South Ribble CCG</t>
  </si>
  <si>
    <t>NHS East Lancashire CCG</t>
  </si>
  <si>
    <t>NHS Fylde &amp; Wyre CCG</t>
  </si>
  <si>
    <t>NHS Greater Preston CCG</t>
  </si>
  <si>
    <t>NHS Lancashire North CCG</t>
  </si>
  <si>
    <t>NHS West Lancashire CCG</t>
  </si>
  <si>
    <t>NHS East Leicestershire And Rutland CCG</t>
  </si>
  <si>
    <t>NHS Leicester City CCG</t>
  </si>
  <si>
    <t>NHS Lincolnshire East CCG</t>
  </si>
  <si>
    <t>NHS Lincolnshire West CCG</t>
  </si>
  <si>
    <t>NHS South Lincolnshire CCG</t>
  </si>
  <si>
    <t>NHS South West Lincolnshire CCG</t>
  </si>
  <si>
    <t>NHS West Leicestershire CCG</t>
  </si>
  <si>
    <t>NHS Barking And Dagenham CCG</t>
  </si>
  <si>
    <t>NHS Barnet CCG</t>
  </si>
  <si>
    <t>NHS Bexley CCG</t>
  </si>
  <si>
    <t>NHS Brent CCG</t>
  </si>
  <si>
    <t>NHS Bromley CCG</t>
  </si>
  <si>
    <t>NHS Camden CCG</t>
  </si>
  <si>
    <t>NHS Central London (Westminster) CCG</t>
  </si>
  <si>
    <t>NHS City And Hackney CCG</t>
  </si>
  <si>
    <t>NHS Croydon CCG</t>
  </si>
  <si>
    <t>NHS Ealing CCG</t>
  </si>
  <si>
    <t>NHS Enfield CCG</t>
  </si>
  <si>
    <t>NHS Greenwich CCG</t>
  </si>
  <si>
    <t>NHS Hammersmith And Fulham CCG</t>
  </si>
  <si>
    <t>NHS Haringey CCG</t>
  </si>
  <si>
    <t>NHS Harrow CCG</t>
  </si>
  <si>
    <t>NHS Havering CCG</t>
  </si>
  <si>
    <t>NHS Hillingdon CCG</t>
  </si>
  <si>
    <t>NHS Hounslow CCG</t>
  </si>
  <si>
    <t>NHS Islington CCG</t>
  </si>
  <si>
    <t>NHS Kingston CCG</t>
  </si>
  <si>
    <t>NHS Lambeth CCG</t>
  </si>
  <si>
    <t>NHS Lewisham CCG</t>
  </si>
  <si>
    <t>NHS Merton CCG</t>
  </si>
  <si>
    <t>NHS Newham CCG</t>
  </si>
  <si>
    <t>NHS Redbridge CCG</t>
  </si>
  <si>
    <t>NHS Richmond CCG</t>
  </si>
  <si>
    <t>NHS Southwark CCG</t>
  </si>
  <si>
    <t>NHS Sutton CCG</t>
  </si>
  <si>
    <t>NHS Tower Hamlets CCG</t>
  </si>
  <si>
    <t>NHS Waltham Forest CCG</t>
  </si>
  <si>
    <t>NHS Wandsworth CCG</t>
  </si>
  <si>
    <t>NHS West London (K&amp;C &amp; Qpp) CCG</t>
  </si>
  <si>
    <t>NHS Halton CCG</t>
  </si>
  <si>
    <t>NHS Knowsley CCG</t>
  </si>
  <si>
    <t>NHS Liverpool CCG</t>
  </si>
  <si>
    <t>NHS South Sefton CCG</t>
  </si>
  <si>
    <t>NHS Southport And Formby CCG</t>
  </si>
  <si>
    <t>NHS St Helens CCG</t>
  </si>
  <si>
    <t>NHS East Riding Of Yorkshire CCG</t>
  </si>
  <si>
    <t>NHS Hambleton, Richmondshire And Whitby CCG</t>
  </si>
  <si>
    <t>NHS Harrogate And Rural District CCG</t>
  </si>
  <si>
    <t>NHS Hull CCG</t>
  </si>
  <si>
    <t>NHS North East Lincolnshire CCG</t>
  </si>
  <si>
    <t>NHS North Lincolnshire CCG</t>
  </si>
  <si>
    <t>NHS Scarborough And Ryedale CCG</t>
  </si>
  <si>
    <t>NHS Vale Of York CCG</t>
  </si>
  <si>
    <t>NHS Cannock Chase CCG</t>
  </si>
  <si>
    <t>NHS East Staffordshire CCG</t>
  </si>
  <si>
    <t>NHS North Staffordshire CCG</t>
  </si>
  <si>
    <t>NHS Shropshire CCG</t>
  </si>
  <si>
    <t>NHS South East Staffs And Seisdon Peninsular CCG</t>
  </si>
  <si>
    <t>NHS Stafford And Surrounds CCG</t>
  </si>
  <si>
    <t>NHS Stoke On Trent CCG</t>
  </si>
  <si>
    <t>NHS Telford And Wrekin CCG</t>
  </si>
  <si>
    <t>NHS Barnsley CCG</t>
  </si>
  <si>
    <t>NHS Bassetlaw CCG</t>
  </si>
  <si>
    <t>NHS Doncaster CCG</t>
  </si>
  <si>
    <t>NHS Rotherham CCG</t>
  </si>
  <si>
    <t>NHS Sheffield CCG</t>
  </si>
  <si>
    <t>NHS Brighton And Hove CCG</t>
  </si>
  <si>
    <t>NHS Coastal West Sussex CCG</t>
  </si>
  <si>
    <t>NHS Crawley CCG</t>
  </si>
  <si>
    <t>NHS East Surrey CCG</t>
  </si>
  <si>
    <t>NHS Eastbourne, Hailsham And Seaford CCG</t>
  </si>
  <si>
    <t>NHS Guildford And Waverley CCG</t>
  </si>
  <si>
    <t>NHS Hastings And Rother CCG</t>
  </si>
  <si>
    <t>NHS High Weald Lewes Havens CCG</t>
  </si>
  <si>
    <t>NHS Horsham And Mid Sussex CCG</t>
  </si>
  <si>
    <t>NHS North West Surrey CCG</t>
  </si>
  <si>
    <t>NHS Surrey Downs CCG</t>
  </si>
  <si>
    <t>NHS Surrey Heath CCG</t>
  </si>
  <si>
    <t>NHS Aylesbury Vale CCG</t>
  </si>
  <si>
    <t>NHS Bracknell And Ascot CCG</t>
  </si>
  <si>
    <t>NHS Chiltern CCG</t>
  </si>
  <si>
    <t>NHS Newbury And District CCG</t>
  </si>
  <si>
    <t>NHS North &amp; West Reading CCG</t>
  </si>
  <si>
    <t>NHS Oxfordshire CCG</t>
  </si>
  <si>
    <t>NHS Slough CCG</t>
  </si>
  <si>
    <t>NHS South Reading CCG</t>
  </si>
  <si>
    <t>NHS Windsor, Ascot And Maidenhead CCG</t>
  </si>
  <si>
    <t>NHS Wokingham CCG</t>
  </si>
  <si>
    <t>NHS Dorset CCG</t>
  </si>
  <si>
    <t>NHS Fareham And Gosport CCG</t>
  </si>
  <si>
    <t>NHS Isle Of Wight CCG</t>
  </si>
  <si>
    <t>NHS North East Hampshire And Farnham CCG</t>
  </si>
  <si>
    <t>NHS North Hampshire CCG</t>
  </si>
  <si>
    <t>NHS Portsmouth CCG</t>
  </si>
  <si>
    <t>NHS South Eastern Hampshire CCG</t>
  </si>
  <si>
    <t>NHS Southampton CCG</t>
  </si>
  <si>
    <t>NHS West Hampshire CCG</t>
  </si>
  <si>
    <t>NHS Airedale, Wharfedale And Craven CCG</t>
  </si>
  <si>
    <t>NHS Bradford City CCG</t>
  </si>
  <si>
    <t>NHS Bradford Districts CCG</t>
  </si>
  <si>
    <t>NHS Calderdale CCG</t>
  </si>
  <si>
    <t>NHS Greater Huddersfield CCG</t>
  </si>
  <si>
    <t>NHS Leeds North CCG</t>
  </si>
  <si>
    <t>NHS Leeds South And East CCG</t>
  </si>
  <si>
    <t>NHS Leeds West CCG</t>
  </si>
  <si>
    <t>NHS North Kirklees CCG</t>
  </si>
  <si>
    <t>NHS Wakefield CCG</t>
  </si>
  <si>
    <t>NHS England</t>
  </si>
  <si>
    <t>Debbie Moon - Unify2@dh.gsi.gov.uk</t>
  </si>
  <si>
    <t>January - March 2014 (Quarter 4 2013/14)</t>
  </si>
  <si>
    <t>NA</t>
  </si>
  <si>
    <t>9th May 2014</t>
  </si>
  <si>
    <t>7th November 2014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</si>
</sst>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2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left"/>
    </xf>
    <xf numFmtId="164" fontId="0" fillId="0" borderId="14" xfId="0" applyNumberFormat="1" applyBorder="1" applyAlignment="1">
      <alignment/>
    </xf>
    <xf numFmtId="0" fontId="0" fillId="0" borderId="0" xfId="0" applyAlignment="1">
      <alignment/>
    </xf>
    <xf numFmtId="3" fontId="0" fillId="0" borderId="11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3" fillId="33" borderId="15" xfId="55" applyFont="1" applyFill="1" applyBorder="1" applyAlignment="1">
      <alignment horizontal="center" vertical="top" wrapText="1"/>
      <protection/>
    </xf>
    <xf numFmtId="164" fontId="0" fillId="0" borderId="13" xfId="0" applyNumberFormat="1" applyBorder="1" applyAlignment="1">
      <alignment horizontal="right"/>
    </xf>
    <xf numFmtId="0" fontId="3" fillId="33" borderId="10" xfId="0" applyFont="1" applyFill="1" applyBorder="1" applyAlignment="1">
      <alignment vertical="center"/>
    </xf>
    <xf numFmtId="0" fontId="4" fillId="33" borderId="15" xfId="55" applyFont="1" applyFill="1" applyBorder="1" applyAlignment="1">
      <alignment horizontal="center" vertical="top" wrapText="1"/>
      <protection/>
    </xf>
    <xf numFmtId="0" fontId="5" fillId="33" borderId="15" xfId="55" applyFont="1" applyFill="1" applyBorder="1" applyAlignment="1">
      <alignment horizontal="center" vertical="top" wrapText="1"/>
      <protection/>
    </xf>
    <xf numFmtId="0" fontId="0" fillId="33" borderId="15" xfId="55" applyFont="1" applyFill="1" applyBorder="1" applyAlignment="1">
      <alignment horizontal="center" vertical="top" wrapText="1"/>
      <protection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17" fontId="6" fillId="0" borderId="0" xfId="0" applyNumberFormat="1" applyFont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12" xfId="0" applyNumberFormat="1" applyFont="1" applyBorder="1" applyAlignment="1" quotePrefix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17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/>
    </xf>
    <xf numFmtId="0" fontId="6" fillId="0" borderId="20" xfId="0" applyFont="1" applyBorder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HPrvCom - Q1 submission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095BA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DF3F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h.gov.uk/DOCUME~1\chiblin\LOCALS~1\Temp\p.notes.data\bat\2005_6\BAT%20Ju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erformance.doh.gov.uk/ACTIVITY\Policy%20&amp;%20Planning\HelpdeskProofCopy\PublishedData\qmco_pt2_org_03_q1_re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it Codes"/>
      <sheetName val="LDPs "/>
      <sheetName val="GRAPHS (2)"/>
      <sheetName val="June0405"/>
      <sheetName val="May0405"/>
      <sheetName val="March0304"/>
      <sheetName val="February0304"/>
      <sheetName val="January0304"/>
      <sheetName val="December"/>
      <sheetName val="November"/>
      <sheetName val="October"/>
      <sheetName val="September"/>
      <sheetName val="August"/>
      <sheetName val="July"/>
      <sheetName val="June"/>
      <sheetName val="May"/>
      <sheetName val="April"/>
      <sheetName val="March"/>
      <sheetName val="February"/>
      <sheetName val="January"/>
      <sheetName val="August0405"/>
      <sheetName val="July0405"/>
      <sheetName val="Sept0405"/>
      <sheetName val="Dec0405"/>
      <sheetName val="Nov0405"/>
      <sheetName val="Oct0405"/>
      <sheetName val="Data Entry"/>
      <sheetName val="Jan0405"/>
      <sheetName val="Feb0405"/>
      <sheetName val="Mar0405"/>
      <sheetName val="April0506"/>
      <sheetName val="April0405"/>
      <sheetName val="May0506"/>
      <sheetName val="START"/>
      <sheetName val="Jun0506"/>
      <sheetName val="NAT &amp; SHA SUMMARY "/>
      <sheetName val="TRUST SUMMARY"/>
      <sheetName val="GRAPHS"/>
      <sheetName val="Chart Data"/>
      <sheetName val="SHA Performance"/>
      <sheetName val="Analyses"/>
      <sheetName val="Reference"/>
      <sheetName val="Performance Breakdown"/>
      <sheetName val="SHA SUMMARY"/>
      <sheetName val="org list"/>
      <sheetName val="PDS SHA CHECK"/>
      <sheetName val="RC"/>
      <sheetName val="Reference2"/>
      <sheetName val="User Guide"/>
    </sheetNames>
    <sheetDataSet>
      <sheetData sheetId="39">
        <row r="14">
          <cell r="I14">
            <v>0.3213208132419705</v>
          </cell>
          <cell r="M14">
            <v>0.3305895327852416</v>
          </cell>
          <cell r="Q14">
            <v>0.35598874743030257</v>
          </cell>
          <cell r="U14">
            <v>0.3542514515166314</v>
          </cell>
          <cell r="Y14">
            <v>0.36275470048097946</v>
          </cell>
        </row>
        <row r="19">
          <cell r="I19">
            <v>0.2501486620416254</v>
          </cell>
          <cell r="M19">
            <v>0.24531312325488633</v>
          </cell>
          <cell r="Q19">
            <v>0.31857891671520094</v>
          </cell>
          <cell r="U19">
            <v>0.31729468599033817</v>
          </cell>
          <cell r="Y19">
            <v>0.3246515040352164</v>
          </cell>
        </row>
        <row r="24">
          <cell r="I24">
            <v>0.4440773949976404</v>
          </cell>
          <cell r="M24">
            <v>0.4393214441061331</v>
          </cell>
          <cell r="Q24">
            <v>0.47129763627592863</v>
          </cell>
          <cell r="U24">
            <v>0.4538530465949821</v>
          </cell>
          <cell r="Y24">
            <v>0.4566053869174861</v>
          </cell>
        </row>
        <row r="29">
          <cell r="I29">
            <v>0.28069011280690115</v>
          </cell>
          <cell r="M29">
            <v>0.27390076643807987</v>
          </cell>
          <cell r="Q29">
            <v>0.3563352826510721</v>
          </cell>
          <cell r="U29">
            <v>0.3278453829634932</v>
          </cell>
          <cell r="Y29">
            <v>0.39555555555555555</v>
          </cell>
        </row>
        <row r="34">
          <cell r="I34">
            <v>0.4967216821162107</v>
          </cell>
          <cell r="M34">
            <v>0.5107485107485108</v>
          </cell>
          <cell r="Q34">
            <v>0.543044747081712</v>
          </cell>
          <cell r="U34">
            <v>0.5433902877697842</v>
          </cell>
          <cell r="Y34">
            <v>0.5245702730030334</v>
          </cell>
        </row>
        <row r="39">
          <cell r="I39">
            <v>0.3937556835404668</v>
          </cell>
          <cell r="M39">
            <v>0.19892183288409704</v>
          </cell>
          <cell r="Q39">
            <v>0.22427184466019418</v>
          </cell>
          <cell r="U39">
            <v>0.23959276018099548</v>
          </cell>
          <cell r="Y39">
            <v>0.20342717258261933</v>
          </cell>
        </row>
        <row r="44">
          <cell r="I44">
            <v>0.22464010713090057</v>
          </cell>
          <cell r="M44">
            <v>0.21018852787805856</v>
          </cell>
          <cell r="Q44">
            <v>0.41152716593245225</v>
          </cell>
          <cell r="U44">
            <v>0.18420132820692064</v>
          </cell>
          <cell r="Y44">
            <v>0.1975390754905221</v>
          </cell>
        </row>
        <row r="49">
          <cell r="I49">
            <v>0.4650618522233367</v>
          </cell>
          <cell r="M49">
            <v>0.45384345384345387</v>
          </cell>
          <cell r="Q49">
            <v>0.48610169491525423</v>
          </cell>
          <cell r="U49">
            <v>0.4098360655737705</v>
          </cell>
          <cell r="Y49">
            <v>0.5287356321839081</v>
          </cell>
        </row>
        <row r="54">
          <cell r="I54">
            <v>0.2549707602339181</v>
          </cell>
          <cell r="M54">
            <v>0.26918671248568155</v>
          </cell>
          <cell r="Q54">
            <v>0.3110236220472441</v>
          </cell>
          <cell r="U54">
            <v>0.33358605003790753</v>
          </cell>
          <cell r="Y54">
            <v>0.6847110460863204</v>
          </cell>
        </row>
        <row r="59">
          <cell r="I59">
            <v>0.16649780479567713</v>
          </cell>
          <cell r="M59">
            <v>0.20034246575342465</v>
          </cell>
          <cell r="Q59">
            <v>0.25322453277178203</v>
          </cell>
          <cell r="U59">
            <v>0.23125145112607384</v>
          </cell>
          <cell r="Y59">
            <v>0.2888427846934071</v>
          </cell>
        </row>
        <row r="64">
          <cell r="I64">
            <v>0.25340069957248346</v>
          </cell>
          <cell r="M64">
            <v>0.36837294332723947</v>
          </cell>
          <cell r="Q64">
            <v>0.2605537902859737</v>
          </cell>
          <cell r="U64">
            <v>0.29944938585345193</v>
          </cell>
          <cell r="Y64">
            <v>0.2893547061241266</v>
          </cell>
        </row>
        <row r="69">
          <cell r="I69">
            <v>0.3793517406962785</v>
          </cell>
          <cell r="M69">
            <v>0.3850793650793651</v>
          </cell>
          <cell r="Q69">
            <v>0.4394904458598726</v>
          </cell>
          <cell r="U69">
            <v>0.39385887215825216</v>
          </cell>
          <cell r="Y69">
            <v>0.3700200630553167</v>
          </cell>
        </row>
        <row r="74">
          <cell r="I74">
            <v>0.18678479143595422</v>
          </cell>
          <cell r="M74">
            <v>0.1920583468395462</v>
          </cell>
          <cell r="Q74">
            <v>0.22152027715508457</v>
          </cell>
          <cell r="U74">
            <v>0.202570496834836</v>
          </cell>
          <cell r="Y74">
            <v>0.22030360531309298</v>
          </cell>
        </row>
        <row r="79">
          <cell r="I79">
            <v>0.2279392847954721</v>
          </cell>
          <cell r="M79">
            <v>0.29120267260579064</v>
          </cell>
          <cell r="Q79">
            <v>0.3024740622505986</v>
          </cell>
          <cell r="U79">
            <v>0.37623504940197605</v>
          </cell>
          <cell r="Y79">
            <v>0.3269230769230769</v>
          </cell>
        </row>
        <row r="84">
          <cell r="I84">
            <v>0.3335237823168119</v>
          </cell>
          <cell r="M84">
            <v>0.2655531719276739</v>
          </cell>
          <cell r="Q84">
            <v>0.2789267747344885</v>
          </cell>
          <cell r="U84">
            <v>0.27890653860362025</v>
          </cell>
          <cell r="Y84">
            <v>0.2802634849614715</v>
          </cell>
        </row>
        <row r="89">
          <cell r="I89">
            <v>0.4010711097887533</v>
          </cell>
          <cell r="M89">
            <v>0.4407431133888533</v>
          </cell>
          <cell r="Q89">
            <v>0.4714175357280803</v>
          </cell>
          <cell r="U89">
            <v>0.4895151820164402</v>
          </cell>
          <cell r="Y89">
            <v>0.5266558966074314</v>
          </cell>
        </row>
        <row r="94">
          <cell r="I94">
            <v>0.40757180156657963</v>
          </cell>
          <cell r="M94">
            <v>0.18436578171091444</v>
          </cell>
          <cell r="Q94">
            <v>0.26733780760626397</v>
          </cell>
          <cell r="U94">
            <v>0.3436185133239832</v>
          </cell>
          <cell r="Y94">
            <v>0.35789473684210527</v>
          </cell>
        </row>
        <row r="99">
          <cell r="I99">
            <v>0.18475488807027488</v>
          </cell>
          <cell r="M99">
            <v>0.25180063382310575</v>
          </cell>
          <cell r="Q99">
            <v>0.28059623430962344</v>
          </cell>
          <cell r="U99">
            <v>0.3050370749169011</v>
          </cell>
          <cell r="Y99">
            <v>0.28574777308954524</v>
          </cell>
        </row>
        <row r="104">
          <cell r="I104">
            <v>0.3507692307692308</v>
          </cell>
          <cell r="M104">
            <v>0.32948490230905864</v>
          </cell>
          <cell r="Q104">
            <v>0.36001769128704114</v>
          </cell>
          <cell r="U104">
            <v>0.4311740890688259</v>
          </cell>
          <cell r="Y104">
            <v>0.42851063829787234</v>
          </cell>
        </row>
        <row r="110">
          <cell r="I110">
            <v>0.5312349002554014</v>
          </cell>
          <cell r="M110">
            <v>0.6335372496438448</v>
          </cell>
          <cell r="Q110">
            <v>0.5755042829510915</v>
          </cell>
          <cell r="U110">
            <v>0.6356647676573547</v>
          </cell>
          <cell r="Y110">
            <v>0.6356647676573547</v>
          </cell>
        </row>
        <row r="114">
          <cell r="I114">
            <v>0.2794841735052755</v>
          </cell>
          <cell r="M114">
            <v>0.2861590038314176</v>
          </cell>
          <cell r="Q114">
            <v>0.2774595267745953</v>
          </cell>
          <cell r="U114">
            <v>0.28664862426702753</v>
          </cell>
          <cell r="Y114">
            <v>0.31884908984145627</v>
          </cell>
        </row>
        <row r="119">
          <cell r="I119">
            <v>0.3190633869441816</v>
          </cell>
          <cell r="M119">
            <v>0.3123186494328673</v>
          </cell>
          <cell r="Q119">
            <v>0.3402777777777778</v>
          </cell>
          <cell r="U119">
            <v>0.31925</v>
          </cell>
          <cell r="Y119">
            <v>0.3465948981979874</v>
          </cell>
        </row>
        <row r="124">
          <cell r="I124">
            <v>0.4682681964861958</v>
          </cell>
          <cell r="M124">
            <v>0.48228043143297383</v>
          </cell>
          <cell r="Q124">
            <v>0.5560772039645279</v>
          </cell>
          <cell r="U124">
            <v>0.5250371839365394</v>
          </cell>
          <cell r="Y124">
            <v>0.5438745231030098</v>
          </cell>
        </row>
        <row r="129">
          <cell r="I129">
            <v>0.43086283185840707</v>
          </cell>
          <cell r="M129">
            <v>0.31942215088282505</v>
          </cell>
          <cell r="Q129">
            <v>0.35590421139554085</v>
          </cell>
          <cell r="U129">
            <v>0.5164739884393064</v>
          </cell>
          <cell r="Y129">
            <v>0.41626794258373206</v>
          </cell>
        </row>
        <row r="134">
          <cell r="I134">
            <v>0.20983538237132737</v>
          </cell>
          <cell r="M134">
            <v>0.36</v>
          </cell>
          <cell r="Q134">
            <v>0.34361140443505805</v>
          </cell>
          <cell r="U134">
            <v>0.31695022054190297</v>
          </cell>
          <cell r="Y134">
            <v>0.29550959567728713</v>
          </cell>
        </row>
        <row r="141">
          <cell r="I141">
            <v>0.44023932099624324</v>
          </cell>
          <cell r="M141">
            <v>0.5896306676008407</v>
          </cell>
          <cell r="Q141">
            <v>0.602586542201478</v>
          </cell>
          <cell r="U141">
            <v>0.548418452067555</v>
          </cell>
          <cell r="Y141">
            <v>0.5692320618383465</v>
          </cell>
        </row>
        <row r="144">
          <cell r="I144">
            <v>0.2580207862629914</v>
          </cell>
          <cell r="M144">
            <v>0.24003392705682783</v>
          </cell>
          <cell r="Q144">
            <v>0.31787483115713644</v>
          </cell>
          <cell r="U144">
            <v>0.40669661086157616</v>
          </cell>
          <cell r="Y144">
            <v>0.19030694668820677</v>
          </cell>
        </row>
        <row r="149">
          <cell r="I149">
            <v>0.29176713744402344</v>
          </cell>
          <cell r="M149">
            <v>0.3903440187646599</v>
          </cell>
          <cell r="Q149">
            <v>0.4058630030959752</v>
          </cell>
          <cell r="U149">
            <v>0.3639586410635155</v>
          </cell>
          <cell r="Y149">
            <v>0.42276044092532217</v>
          </cell>
        </row>
        <row r="154">
          <cell r="I154">
            <v>0.35605170387779084</v>
          </cell>
          <cell r="M154">
            <v>0.32678041543026703</v>
          </cell>
          <cell r="Q154">
            <v>0.3436802973977695</v>
          </cell>
          <cell r="U154">
            <v>0.4408764639214205</v>
          </cell>
          <cell r="Y154">
            <v>0.41522491349480967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2-03 Q1 (rev)"/>
      <sheetName val="Data quality"/>
      <sheetName val="Current organisations"/>
    </sheetNames>
    <sheetDataSet>
      <sheetData sheetId="2">
        <row r="1">
          <cell r="A1" t="str">
            <v>5A1</v>
          </cell>
          <cell r="B1" t="str">
            <v>New Forest PCT</v>
          </cell>
          <cell r="C1" t="str">
            <v>Y24</v>
          </cell>
          <cell r="D1" t="str">
            <v>Q17</v>
          </cell>
        </row>
        <row r="2">
          <cell r="A2" t="str">
            <v>5A2</v>
          </cell>
          <cell r="B2" t="str">
            <v>Norwich PCT</v>
          </cell>
          <cell r="C2" t="str">
            <v>Y22</v>
          </cell>
          <cell r="D2" t="str">
            <v>Q01</v>
          </cell>
        </row>
        <row r="3">
          <cell r="A3" t="str">
            <v>5A3</v>
          </cell>
          <cell r="B3" t="str">
            <v>South Gloucestershire PCT</v>
          </cell>
          <cell r="C3" t="str">
            <v>Y24</v>
          </cell>
          <cell r="D3" t="str">
            <v>Q20</v>
          </cell>
        </row>
        <row r="4">
          <cell r="A4" t="str">
            <v>5A4</v>
          </cell>
          <cell r="B4" t="str">
            <v>Havering PCT</v>
          </cell>
          <cell r="C4" t="str">
            <v>Y21</v>
          </cell>
          <cell r="D4" t="str">
            <v>Q06</v>
          </cell>
        </row>
        <row r="5">
          <cell r="A5" t="str">
            <v>5A5</v>
          </cell>
          <cell r="B5" t="str">
            <v>Kingston PCT</v>
          </cell>
          <cell r="C5" t="str">
            <v>Y21</v>
          </cell>
          <cell r="D5" t="str">
            <v>Q08</v>
          </cell>
        </row>
        <row r="6">
          <cell r="A6" t="str">
            <v>5A7</v>
          </cell>
          <cell r="B6" t="str">
            <v>Bromley PCT</v>
          </cell>
          <cell r="C6" t="str">
            <v>Y21</v>
          </cell>
          <cell r="D6" t="str">
            <v>Q07</v>
          </cell>
        </row>
        <row r="7">
          <cell r="A7" t="str">
            <v>5A8</v>
          </cell>
          <cell r="B7" t="str">
            <v>Greenwich PCT</v>
          </cell>
          <cell r="C7" t="str">
            <v>Y21</v>
          </cell>
          <cell r="D7" t="str">
            <v>Q07</v>
          </cell>
        </row>
        <row r="8">
          <cell r="A8" t="str">
            <v>5A9</v>
          </cell>
          <cell r="B8" t="str">
            <v>Barnet PCT</v>
          </cell>
          <cell r="C8" t="str">
            <v>Y21</v>
          </cell>
          <cell r="D8" t="str">
            <v>Q05</v>
          </cell>
        </row>
        <row r="9">
          <cell r="A9" t="str">
            <v>5AA</v>
          </cell>
          <cell r="B9" t="str">
            <v>South Manchester  PCT</v>
          </cell>
          <cell r="C9" t="str">
            <v>Y23</v>
          </cell>
          <cell r="D9" t="str">
            <v>Q14</v>
          </cell>
        </row>
        <row r="10">
          <cell r="A10" t="str">
            <v>5AC</v>
          </cell>
          <cell r="B10" t="str">
            <v>Daventry &amp; South Northamptonshire PCT</v>
          </cell>
          <cell r="C10" t="str">
            <v>Y22</v>
          </cell>
          <cell r="D10" t="str">
            <v>Q25</v>
          </cell>
        </row>
        <row r="11">
          <cell r="A11" t="str">
            <v>5AF</v>
          </cell>
          <cell r="B11" t="str">
            <v>North Peterborough  PCT</v>
          </cell>
          <cell r="C11" t="str">
            <v>Y22</v>
          </cell>
          <cell r="D11" t="str">
            <v>Q01</v>
          </cell>
        </row>
        <row r="12">
          <cell r="A12" t="str">
            <v>5AG</v>
          </cell>
          <cell r="B12" t="str">
            <v>South Peterborough  PCT</v>
          </cell>
          <cell r="C12" t="str">
            <v>Y22</v>
          </cell>
          <cell r="D12" t="str">
            <v>Q01</v>
          </cell>
        </row>
        <row r="13">
          <cell r="A13" t="str">
            <v>5AH</v>
          </cell>
          <cell r="B13" t="str">
            <v>Tendring PCT</v>
          </cell>
          <cell r="C13" t="str">
            <v>Y22</v>
          </cell>
          <cell r="D13" t="str">
            <v>Q03</v>
          </cell>
        </row>
        <row r="14">
          <cell r="A14" t="str">
            <v>5AJ</v>
          </cell>
          <cell r="B14" t="str">
            <v>Epping Forest  PCT</v>
          </cell>
          <cell r="C14" t="str">
            <v>Y22</v>
          </cell>
          <cell r="D14" t="str">
            <v>Q03</v>
          </cell>
        </row>
        <row r="15">
          <cell r="A15" t="str">
            <v>5AK</v>
          </cell>
          <cell r="B15" t="str">
            <v>Southend On Sea  PCT</v>
          </cell>
          <cell r="C15" t="str">
            <v>Y22</v>
          </cell>
          <cell r="D15" t="str">
            <v>Q03</v>
          </cell>
        </row>
        <row r="16">
          <cell r="A16" t="str">
            <v>5AL</v>
          </cell>
          <cell r="B16" t="str">
            <v>Central Derby  PCT</v>
          </cell>
          <cell r="C16" t="str">
            <v>Y22</v>
          </cell>
          <cell r="D16" t="str">
            <v>Q24</v>
          </cell>
        </row>
        <row r="17">
          <cell r="A17" t="str">
            <v>5AM</v>
          </cell>
          <cell r="B17" t="str">
            <v>Mansfield District  PCT</v>
          </cell>
          <cell r="C17" t="str">
            <v>Y22</v>
          </cell>
          <cell r="D17" t="str">
            <v>Q24</v>
          </cell>
        </row>
        <row r="18">
          <cell r="A18" t="str">
            <v>5AN</v>
          </cell>
          <cell r="B18" t="str">
            <v>North East Lincolnshire PCT</v>
          </cell>
          <cell r="C18" t="str">
            <v>Y23</v>
          </cell>
          <cell r="D18" t="str">
            <v>Q11</v>
          </cell>
        </row>
        <row r="19">
          <cell r="A19" t="str">
            <v>5AP</v>
          </cell>
          <cell r="B19" t="str">
            <v>Newark &amp; Sherwood PCT</v>
          </cell>
          <cell r="C19" t="str">
            <v>Y22</v>
          </cell>
          <cell r="D19" t="str">
            <v>Q24</v>
          </cell>
        </row>
        <row r="20">
          <cell r="A20" t="str">
            <v>5AT</v>
          </cell>
          <cell r="B20" t="str">
            <v>Hillingdon PCT</v>
          </cell>
          <cell r="C20" t="str">
            <v>Y21</v>
          </cell>
          <cell r="D20" t="str">
            <v>Q04</v>
          </cell>
        </row>
        <row r="21">
          <cell r="A21" t="str">
            <v>5AW</v>
          </cell>
          <cell r="B21" t="str">
            <v>Airedale  PCT</v>
          </cell>
          <cell r="C21" t="str">
            <v>Y23</v>
          </cell>
          <cell r="D21" t="str">
            <v>Q12</v>
          </cell>
        </row>
        <row r="22">
          <cell r="A22" t="str">
            <v>5AX</v>
          </cell>
          <cell r="B22" t="str">
            <v>Bexley  PCT</v>
          </cell>
          <cell r="C22" t="str">
            <v>Y21</v>
          </cell>
          <cell r="D22" t="str">
            <v>Q07</v>
          </cell>
        </row>
        <row r="23">
          <cell r="A23" t="str">
            <v>5C1</v>
          </cell>
          <cell r="B23" t="str">
            <v>Enfield PCT</v>
          </cell>
          <cell r="C23" t="str">
            <v>Y21</v>
          </cell>
          <cell r="D23" t="str">
            <v>Q05</v>
          </cell>
        </row>
        <row r="24">
          <cell r="A24" t="str">
            <v>5C2</v>
          </cell>
          <cell r="B24" t="str">
            <v>Barking &amp; Dagenham PCT</v>
          </cell>
          <cell r="C24" t="str">
            <v>Y21</v>
          </cell>
          <cell r="D24" t="str">
            <v>Q06</v>
          </cell>
        </row>
        <row r="25">
          <cell r="A25" t="str">
            <v>5C3</v>
          </cell>
          <cell r="B25" t="str">
            <v>City &amp; Hackney PCT</v>
          </cell>
          <cell r="C25" t="str">
            <v>Y21</v>
          </cell>
          <cell r="D25" t="str">
            <v>Q06</v>
          </cell>
        </row>
        <row r="26">
          <cell r="A26" t="str">
            <v>5C4</v>
          </cell>
          <cell r="B26" t="str">
            <v>Tower Hamlets PCT</v>
          </cell>
          <cell r="C26" t="str">
            <v>Y21</v>
          </cell>
          <cell r="D26" t="str">
            <v>Q06</v>
          </cell>
        </row>
        <row r="27">
          <cell r="A27" t="str">
            <v>5C5</v>
          </cell>
          <cell r="B27" t="str">
            <v>Newham PCT</v>
          </cell>
          <cell r="C27" t="str">
            <v>Y21</v>
          </cell>
          <cell r="D27" t="str">
            <v>Q06</v>
          </cell>
        </row>
        <row r="28">
          <cell r="A28" t="str">
            <v>5C6</v>
          </cell>
          <cell r="B28" t="str">
            <v>Walthamstow Leyton &amp; Leytonstone PCT</v>
          </cell>
          <cell r="C28" t="str">
            <v>Y21</v>
          </cell>
          <cell r="D28" t="str">
            <v>Q06</v>
          </cell>
        </row>
        <row r="29">
          <cell r="A29" t="str">
            <v>5C7</v>
          </cell>
          <cell r="B29" t="str">
            <v>Chingford Wanstead &amp; Woodford PCT</v>
          </cell>
          <cell r="C29" t="str">
            <v>Y21</v>
          </cell>
          <cell r="D29" t="str">
            <v>Q06</v>
          </cell>
        </row>
        <row r="30">
          <cell r="A30" t="str">
            <v>5C8</v>
          </cell>
          <cell r="B30" t="str">
            <v>Redbridge PCT</v>
          </cell>
          <cell r="C30" t="str">
            <v>Y21</v>
          </cell>
          <cell r="D30" t="str">
            <v>Q06</v>
          </cell>
        </row>
        <row r="31">
          <cell r="A31" t="str">
            <v>5C9</v>
          </cell>
          <cell r="B31" t="str">
            <v>Haringey PCT</v>
          </cell>
          <cell r="C31" t="str">
            <v>Y21</v>
          </cell>
          <cell r="D31" t="str">
            <v>Q05</v>
          </cell>
        </row>
        <row r="32">
          <cell r="A32" t="str">
            <v>5CC</v>
          </cell>
          <cell r="B32" t="str">
            <v>Blackburn with Darwen  PCT</v>
          </cell>
          <cell r="C32" t="str">
            <v>Y23</v>
          </cell>
          <cell r="D32" t="str">
            <v>Q13</v>
          </cell>
        </row>
        <row r="33">
          <cell r="A33" t="str">
            <v>5CD</v>
          </cell>
          <cell r="B33" t="str">
            <v>North Dorset  PCT</v>
          </cell>
          <cell r="C33" t="str">
            <v>Y24</v>
          </cell>
          <cell r="D33" t="str">
            <v>Q22</v>
          </cell>
        </row>
        <row r="34">
          <cell r="A34" t="str">
            <v>5CE</v>
          </cell>
          <cell r="B34" t="str">
            <v>Bournemouth PCT</v>
          </cell>
          <cell r="C34" t="str">
            <v>Y24</v>
          </cell>
          <cell r="D34" t="str">
            <v>Q22</v>
          </cell>
        </row>
        <row r="35">
          <cell r="A35" t="str">
            <v>5CF</v>
          </cell>
          <cell r="B35" t="str">
            <v>Bradford City  PCT</v>
          </cell>
          <cell r="C35" t="str">
            <v>Y23</v>
          </cell>
          <cell r="D35" t="str">
            <v>Q12</v>
          </cell>
        </row>
        <row r="36">
          <cell r="A36" t="str">
            <v>5CG</v>
          </cell>
          <cell r="B36" t="str">
            <v>Bradford South &amp; West  PCT</v>
          </cell>
          <cell r="C36" t="str">
            <v>Y23</v>
          </cell>
          <cell r="D36" t="str">
            <v>Q12</v>
          </cell>
        </row>
        <row r="37">
          <cell r="A37" t="str">
            <v>5CH</v>
          </cell>
          <cell r="B37" t="str">
            <v>North Bradford  PCT</v>
          </cell>
          <cell r="C37" t="str">
            <v>Y23</v>
          </cell>
          <cell r="D37" t="str">
            <v>Q12</v>
          </cell>
        </row>
        <row r="38">
          <cell r="A38" t="str">
            <v>5CK</v>
          </cell>
          <cell r="B38" t="str">
            <v>Doncaster Central  PCT</v>
          </cell>
          <cell r="C38" t="str">
            <v>Y23</v>
          </cell>
          <cell r="D38" t="str">
            <v>Q23</v>
          </cell>
        </row>
        <row r="39">
          <cell r="A39" t="str">
            <v>5CL</v>
          </cell>
          <cell r="B39" t="str">
            <v>Central Manchester  PCT</v>
          </cell>
          <cell r="C39" t="str">
            <v>Y23</v>
          </cell>
          <cell r="D39" t="str">
            <v>Q14</v>
          </cell>
        </row>
        <row r="40">
          <cell r="A40" t="str">
            <v>5CM</v>
          </cell>
          <cell r="B40" t="str">
            <v>Dartford Gravesham &amp; Swanley  PCT</v>
          </cell>
          <cell r="C40" t="str">
            <v>Y24</v>
          </cell>
          <cell r="D40" t="str">
            <v>Q18</v>
          </cell>
        </row>
        <row r="41">
          <cell r="A41" t="str">
            <v>5CN</v>
          </cell>
          <cell r="B41" t="str">
            <v>Herefordshire  PCT</v>
          </cell>
          <cell r="C41" t="str">
            <v>Y22</v>
          </cell>
          <cell r="D41" t="str">
            <v>Q28</v>
          </cell>
        </row>
        <row r="42">
          <cell r="A42" t="str">
            <v>5CP</v>
          </cell>
          <cell r="B42" t="str">
            <v>Hertsmere  PCT</v>
          </cell>
          <cell r="C42" t="str">
            <v>Y22</v>
          </cell>
          <cell r="D42" t="str">
            <v>Q02</v>
          </cell>
        </row>
        <row r="43">
          <cell r="A43" t="str">
            <v>5CQ</v>
          </cell>
          <cell r="B43" t="str">
            <v>Milton Keynes  PCT</v>
          </cell>
          <cell r="C43" t="str">
            <v>Y24</v>
          </cell>
          <cell r="D43" t="str">
            <v>Q16</v>
          </cell>
        </row>
        <row r="44">
          <cell r="A44" t="str">
            <v>5CR</v>
          </cell>
          <cell r="B44" t="str">
            <v>North Manchester  PCT</v>
          </cell>
          <cell r="C44" t="str">
            <v>Y23</v>
          </cell>
          <cell r="D44" t="str">
            <v>Q14</v>
          </cell>
        </row>
        <row r="45">
          <cell r="A45" t="str">
            <v>5CV</v>
          </cell>
          <cell r="B45" t="str">
            <v>South Hams &amp; West Devon  PCT</v>
          </cell>
          <cell r="C45" t="str">
            <v>Y24</v>
          </cell>
          <cell r="D45" t="str">
            <v>Q21</v>
          </cell>
        </row>
        <row r="46">
          <cell r="A46" t="str">
            <v>5CW</v>
          </cell>
          <cell r="B46" t="str">
            <v>Torbay  PCT</v>
          </cell>
          <cell r="C46" t="str">
            <v>Y24</v>
          </cell>
          <cell r="D46" t="str">
            <v>Q21</v>
          </cell>
        </row>
        <row r="47">
          <cell r="A47" t="str">
            <v>5CX</v>
          </cell>
          <cell r="B47" t="str">
            <v>Trafford South  PCT</v>
          </cell>
          <cell r="C47" t="str">
            <v>Y23</v>
          </cell>
          <cell r="D47" t="str">
            <v>Q14</v>
          </cell>
        </row>
        <row r="48">
          <cell r="A48" t="str">
            <v>5CY</v>
          </cell>
          <cell r="B48" t="str">
            <v>West Norfolk  PCT</v>
          </cell>
          <cell r="C48" t="str">
            <v>Y22</v>
          </cell>
          <cell r="D48" t="str">
            <v>Q01</v>
          </cell>
        </row>
        <row r="49">
          <cell r="A49" t="str">
            <v>5D1</v>
          </cell>
          <cell r="B49" t="str">
            <v>Solihull PCT</v>
          </cell>
          <cell r="C49" t="str">
            <v>Y22</v>
          </cell>
          <cell r="D49" t="str">
            <v>Q27</v>
          </cell>
        </row>
        <row r="50">
          <cell r="A50" t="str">
            <v>5D2</v>
          </cell>
          <cell r="B50" t="str">
            <v>West Lincolnshire PCT</v>
          </cell>
          <cell r="C50" t="str">
            <v>Y22</v>
          </cell>
          <cell r="D50" t="str">
            <v>Q24</v>
          </cell>
        </row>
        <row r="51">
          <cell r="A51" t="str">
            <v>5D3</v>
          </cell>
          <cell r="B51" t="str">
            <v>Lincolnshire South West PCT</v>
          </cell>
          <cell r="C51" t="str">
            <v>Y22</v>
          </cell>
          <cell r="D51" t="str">
            <v>Q24</v>
          </cell>
        </row>
        <row r="52">
          <cell r="A52" t="str">
            <v>5D4</v>
          </cell>
          <cell r="B52" t="str">
            <v>Carlisle &amp; District PCT</v>
          </cell>
          <cell r="C52" t="str">
            <v>Y23</v>
          </cell>
          <cell r="D52" t="str">
            <v>Q13</v>
          </cell>
        </row>
        <row r="53">
          <cell r="A53" t="str">
            <v>5D5</v>
          </cell>
          <cell r="B53" t="str">
            <v>Eden Valley PCT</v>
          </cell>
          <cell r="C53" t="str">
            <v>Y23</v>
          </cell>
          <cell r="D53" t="str">
            <v>Q13</v>
          </cell>
        </row>
        <row r="54">
          <cell r="A54" t="str">
            <v>5D6</v>
          </cell>
          <cell r="B54" t="str">
            <v>West Cumbria PCT</v>
          </cell>
          <cell r="C54" t="str">
            <v>Y23</v>
          </cell>
          <cell r="D54" t="str">
            <v>Q13</v>
          </cell>
        </row>
        <row r="55">
          <cell r="A55" t="str">
            <v>5D7</v>
          </cell>
          <cell r="B55" t="str">
            <v>Newcastle PCT</v>
          </cell>
          <cell r="C55" t="str">
            <v>Y23</v>
          </cell>
          <cell r="D55" t="str">
            <v>Q09</v>
          </cell>
        </row>
        <row r="56">
          <cell r="A56" t="str">
            <v>5D8</v>
          </cell>
          <cell r="B56" t="str">
            <v>North Tyneside PCT</v>
          </cell>
          <cell r="C56" t="str">
            <v>Y23</v>
          </cell>
          <cell r="D56" t="str">
            <v>Q09</v>
          </cell>
        </row>
        <row r="57">
          <cell r="A57" t="str">
            <v>5D9</v>
          </cell>
          <cell r="B57" t="str">
            <v>Hartlepool PCT</v>
          </cell>
          <cell r="C57" t="str">
            <v>Y23</v>
          </cell>
          <cell r="D57" t="str">
            <v>Q10</v>
          </cell>
        </row>
        <row r="58">
          <cell r="A58" t="str">
            <v>5DC</v>
          </cell>
          <cell r="B58" t="str">
            <v>Harlow PCT</v>
          </cell>
          <cell r="C58" t="str">
            <v>Y22</v>
          </cell>
          <cell r="D58" t="str">
            <v>Q03</v>
          </cell>
        </row>
        <row r="59">
          <cell r="A59" t="str">
            <v>5DD</v>
          </cell>
          <cell r="B59" t="str">
            <v>Morecambe Bay PCT</v>
          </cell>
          <cell r="C59" t="str">
            <v>Y23</v>
          </cell>
          <cell r="D59" t="str">
            <v>Q13</v>
          </cell>
        </row>
        <row r="60">
          <cell r="A60" t="str">
            <v>5DF</v>
          </cell>
          <cell r="B60" t="str">
            <v>North Hampshire PCT</v>
          </cell>
          <cell r="C60" t="str">
            <v>Y24</v>
          </cell>
          <cell r="D60" t="str">
            <v>Q17</v>
          </cell>
        </row>
        <row r="61">
          <cell r="A61" t="str">
            <v>5DG</v>
          </cell>
          <cell r="B61" t="str">
            <v>Isle of Wight PCT</v>
          </cell>
          <cell r="C61" t="str">
            <v>Y24</v>
          </cell>
          <cell r="D61" t="str">
            <v>Q17</v>
          </cell>
        </row>
        <row r="62">
          <cell r="A62" t="str">
            <v>5DH</v>
          </cell>
          <cell r="B62" t="str">
            <v>West Wiltshire PCT</v>
          </cell>
          <cell r="C62" t="str">
            <v>Y24</v>
          </cell>
          <cell r="D62" t="str">
            <v>Q20</v>
          </cell>
        </row>
        <row r="63">
          <cell r="A63" t="str">
            <v>5DJ</v>
          </cell>
          <cell r="B63" t="str">
            <v>South Wiltshire PCT</v>
          </cell>
          <cell r="C63" t="str">
            <v>Y24</v>
          </cell>
          <cell r="D63" t="str">
            <v>Q20</v>
          </cell>
        </row>
        <row r="64">
          <cell r="A64" t="str">
            <v>5DK</v>
          </cell>
          <cell r="B64" t="str">
            <v>Newbury and Community PCT</v>
          </cell>
          <cell r="C64" t="str">
            <v>Y24</v>
          </cell>
          <cell r="D64" t="str">
            <v>Q16</v>
          </cell>
        </row>
        <row r="65">
          <cell r="A65" t="str">
            <v>5DL</v>
          </cell>
          <cell r="B65" t="str">
            <v>Reading PCT</v>
          </cell>
          <cell r="C65" t="str">
            <v>Y24</v>
          </cell>
          <cell r="D65" t="str">
            <v>Q16</v>
          </cell>
        </row>
        <row r="66">
          <cell r="A66" t="str">
            <v>5DM</v>
          </cell>
          <cell r="B66" t="str">
            <v>Slough PCT</v>
          </cell>
          <cell r="C66" t="str">
            <v>Y24</v>
          </cell>
          <cell r="D66" t="str">
            <v>Q16</v>
          </cell>
        </row>
        <row r="67">
          <cell r="A67" t="str">
            <v>5DN</v>
          </cell>
          <cell r="B67" t="str">
            <v>Wokingham PCT</v>
          </cell>
          <cell r="C67" t="str">
            <v>Y24</v>
          </cell>
          <cell r="D67" t="str">
            <v>Q16</v>
          </cell>
        </row>
        <row r="68">
          <cell r="A68" t="str">
            <v>5DP</v>
          </cell>
          <cell r="B68" t="str">
            <v>Vale of Aylesbury PCT</v>
          </cell>
          <cell r="C68" t="str">
            <v>Y24</v>
          </cell>
          <cell r="D68" t="str">
            <v>Q16</v>
          </cell>
        </row>
        <row r="69">
          <cell r="A69" t="str">
            <v>5DQ</v>
          </cell>
          <cell r="B69" t="str">
            <v>Burntwood Lichfield &amp; Tamworth PCT</v>
          </cell>
          <cell r="C69" t="str">
            <v>Y22</v>
          </cell>
          <cell r="D69" t="str">
            <v>Q26</v>
          </cell>
        </row>
        <row r="70">
          <cell r="A70" t="str">
            <v>5DR</v>
          </cell>
          <cell r="B70" t="str">
            <v>Wyre Forest PCT</v>
          </cell>
          <cell r="C70" t="str">
            <v>Y22</v>
          </cell>
          <cell r="D70" t="str">
            <v>Q28</v>
          </cell>
        </row>
        <row r="71">
          <cell r="A71" t="str">
            <v>5DT</v>
          </cell>
          <cell r="B71" t="str">
            <v>North East Oxfordshire PCT</v>
          </cell>
          <cell r="C71" t="str">
            <v>Y24</v>
          </cell>
          <cell r="D71" t="str">
            <v>Q16</v>
          </cell>
        </row>
        <row r="72">
          <cell r="A72" t="str">
            <v>5DV</v>
          </cell>
          <cell r="B72" t="str">
            <v>Cherwell Vale PCT</v>
          </cell>
          <cell r="C72" t="str">
            <v>Y24</v>
          </cell>
          <cell r="D72" t="str">
            <v>Q16</v>
          </cell>
        </row>
        <row r="73">
          <cell r="A73" t="str">
            <v>5DW</v>
          </cell>
          <cell r="B73" t="str">
            <v>Oxford City PCT</v>
          </cell>
          <cell r="C73" t="str">
            <v>Y24</v>
          </cell>
          <cell r="D73" t="str">
            <v>Q16</v>
          </cell>
        </row>
        <row r="74">
          <cell r="A74" t="str">
            <v>5DX</v>
          </cell>
          <cell r="B74" t="str">
            <v>South East Oxfordshire PCT</v>
          </cell>
          <cell r="C74" t="str">
            <v>Y24</v>
          </cell>
          <cell r="D74" t="str">
            <v>Q16</v>
          </cell>
        </row>
        <row r="75">
          <cell r="A75" t="str">
            <v>5DY</v>
          </cell>
          <cell r="B75" t="str">
            <v>South West Oxfordshire PCT</v>
          </cell>
          <cell r="C75" t="str">
            <v>Y24</v>
          </cell>
          <cell r="D75" t="str">
            <v>Q16</v>
          </cell>
        </row>
        <row r="76">
          <cell r="A76" t="str">
            <v>5E1</v>
          </cell>
          <cell r="B76" t="str">
            <v>North Tees PCT</v>
          </cell>
          <cell r="C76" t="str">
            <v>Y23</v>
          </cell>
          <cell r="D76" t="str">
            <v>Q10</v>
          </cell>
        </row>
        <row r="77">
          <cell r="A77" t="str">
            <v>5E2</v>
          </cell>
          <cell r="B77" t="str">
            <v>Selby &amp; York PCT</v>
          </cell>
          <cell r="C77" t="str">
            <v>Y23</v>
          </cell>
          <cell r="D77" t="str">
            <v>Q11</v>
          </cell>
        </row>
        <row r="78">
          <cell r="A78" t="str">
            <v>5E3</v>
          </cell>
          <cell r="B78" t="str">
            <v>East Yorkshire Pct</v>
          </cell>
          <cell r="C78" t="str">
            <v>Y23</v>
          </cell>
          <cell r="D78" t="str">
            <v>Q11</v>
          </cell>
        </row>
        <row r="79">
          <cell r="A79" t="str">
            <v>5E4</v>
          </cell>
          <cell r="B79" t="str">
            <v>Yorkshire Wolds &amp; Coast PCT</v>
          </cell>
          <cell r="C79" t="str">
            <v>Y23</v>
          </cell>
          <cell r="D79" t="str">
            <v>Q11</v>
          </cell>
        </row>
        <row r="80">
          <cell r="A80" t="str">
            <v>5E5</v>
          </cell>
          <cell r="B80" t="str">
            <v>Eastern Hull PCT</v>
          </cell>
          <cell r="C80" t="str">
            <v>Y23</v>
          </cell>
          <cell r="D80" t="str">
            <v>Q11</v>
          </cell>
        </row>
        <row r="81">
          <cell r="A81" t="str">
            <v>5E6</v>
          </cell>
          <cell r="B81" t="str">
            <v>West Huill PCT</v>
          </cell>
          <cell r="C81" t="str">
            <v>Y23</v>
          </cell>
          <cell r="D81" t="str">
            <v>Q11</v>
          </cell>
        </row>
        <row r="82">
          <cell r="A82" t="str">
            <v>5E7</v>
          </cell>
          <cell r="B82" t="str">
            <v>Eastern Wakefield PCT</v>
          </cell>
          <cell r="C82" t="str">
            <v>Y23</v>
          </cell>
          <cell r="D82" t="str">
            <v>Q12</v>
          </cell>
        </row>
        <row r="83">
          <cell r="A83" t="str">
            <v>5E8</v>
          </cell>
          <cell r="B83" t="str">
            <v>Wakefield West PCT</v>
          </cell>
          <cell r="C83" t="str">
            <v>Y23</v>
          </cell>
          <cell r="D83" t="str">
            <v>Q12</v>
          </cell>
        </row>
        <row r="84">
          <cell r="A84" t="str">
            <v>5E9</v>
          </cell>
          <cell r="B84" t="str">
            <v>Mid-Hampshire PCT</v>
          </cell>
          <cell r="C84" t="str">
            <v>Y24</v>
          </cell>
          <cell r="D84" t="str">
            <v>Q17</v>
          </cell>
        </row>
        <row r="85">
          <cell r="A85" t="str">
            <v>5EA</v>
          </cell>
          <cell r="B85" t="str">
            <v>Chesterfield PCT</v>
          </cell>
          <cell r="C85" t="str">
            <v>Y22</v>
          </cell>
          <cell r="D85" t="str">
            <v>Q24</v>
          </cell>
        </row>
        <row r="86">
          <cell r="A86" t="str">
            <v>5EC</v>
          </cell>
          <cell r="B86" t="str">
            <v>Gedling PCT</v>
          </cell>
          <cell r="C86" t="str">
            <v>Y22</v>
          </cell>
          <cell r="D86" t="str">
            <v>Q24</v>
          </cell>
        </row>
        <row r="87">
          <cell r="A87" t="str">
            <v>5ED</v>
          </cell>
          <cell r="B87" t="str">
            <v>Amber Valley PCT</v>
          </cell>
          <cell r="C87" t="str">
            <v>Y22</v>
          </cell>
          <cell r="D87" t="str">
            <v>Q24</v>
          </cell>
        </row>
        <row r="88">
          <cell r="A88" t="str">
            <v>5EE</v>
          </cell>
          <cell r="B88" t="str">
            <v>North Sheffield PCT</v>
          </cell>
          <cell r="C88" t="str">
            <v>Y23</v>
          </cell>
          <cell r="D88" t="str">
            <v>Q23</v>
          </cell>
        </row>
        <row r="89">
          <cell r="A89" t="str">
            <v>5EF</v>
          </cell>
          <cell r="B89" t="str">
            <v>North Lincolnshire PCT</v>
          </cell>
          <cell r="C89" t="str">
            <v>Y23</v>
          </cell>
          <cell r="D89" t="str">
            <v>Q11</v>
          </cell>
        </row>
        <row r="90">
          <cell r="A90" t="str">
            <v>5EG</v>
          </cell>
          <cell r="B90" t="str">
            <v>North Eastern Derbyshire PCT</v>
          </cell>
          <cell r="C90" t="str">
            <v>Y22</v>
          </cell>
          <cell r="D90" t="str">
            <v>Q24</v>
          </cell>
        </row>
        <row r="91">
          <cell r="A91" t="str">
            <v>5EH</v>
          </cell>
          <cell r="B91" t="str">
            <v>Melton Rutland &amp; Harborough PCT</v>
          </cell>
          <cell r="C91" t="str">
            <v>Y22</v>
          </cell>
          <cell r="D91" t="str">
            <v>Q25</v>
          </cell>
        </row>
        <row r="92">
          <cell r="A92" t="str">
            <v>5EJ</v>
          </cell>
          <cell r="B92" t="str">
            <v>Leicester City West PCT</v>
          </cell>
          <cell r="C92" t="str">
            <v>Y22</v>
          </cell>
          <cell r="D92" t="str">
            <v>Q25</v>
          </cell>
        </row>
        <row r="93">
          <cell r="A93" t="str">
            <v>5EK</v>
          </cell>
          <cell r="B93" t="str">
            <v>Doncaster East PCT</v>
          </cell>
          <cell r="C93" t="str">
            <v>Y23</v>
          </cell>
          <cell r="D93" t="str">
            <v>Q23</v>
          </cell>
        </row>
        <row r="94">
          <cell r="A94" t="str">
            <v>5EL</v>
          </cell>
          <cell r="B94" t="str">
            <v>Doncaster West PCT</v>
          </cell>
          <cell r="C94" t="str">
            <v>Y23</v>
          </cell>
          <cell r="D94" t="str">
            <v>Q23</v>
          </cell>
        </row>
        <row r="95">
          <cell r="A95" t="str">
            <v>5EM</v>
          </cell>
          <cell r="B95" t="str">
            <v>Nottingham City PCT</v>
          </cell>
          <cell r="C95" t="str">
            <v>Y22</v>
          </cell>
          <cell r="D95" t="str">
            <v>Q24</v>
          </cell>
        </row>
        <row r="96">
          <cell r="A96" t="str">
            <v>5EN</v>
          </cell>
          <cell r="B96" t="str">
            <v>Sheffield West PCT</v>
          </cell>
          <cell r="C96" t="str">
            <v>Y23</v>
          </cell>
          <cell r="D96" t="str">
            <v>Q23</v>
          </cell>
        </row>
        <row r="97">
          <cell r="A97" t="str">
            <v>5EP</v>
          </cell>
          <cell r="B97" t="str">
            <v>Sheffield South West PCT </v>
          </cell>
          <cell r="C97" t="str">
            <v>Y23</v>
          </cell>
          <cell r="D97" t="str">
            <v>Q23</v>
          </cell>
        </row>
        <row r="98">
          <cell r="A98" t="str">
            <v>5EQ</v>
          </cell>
          <cell r="B98" t="str">
            <v>South East Sheffield PCT</v>
          </cell>
          <cell r="C98" t="str">
            <v>Y23</v>
          </cell>
          <cell r="D98" t="str">
            <v>Q23</v>
          </cell>
        </row>
        <row r="99">
          <cell r="A99" t="str">
            <v>5ER</v>
          </cell>
          <cell r="B99" t="str">
            <v>Erewash PCT</v>
          </cell>
          <cell r="C99" t="str">
            <v>Y22</v>
          </cell>
          <cell r="D99" t="str">
            <v>Q24</v>
          </cell>
        </row>
        <row r="100">
          <cell r="A100" t="str">
            <v>5ET</v>
          </cell>
          <cell r="B100" t="str">
            <v>Bassetlaw PCT</v>
          </cell>
          <cell r="C100" t="str">
            <v>Y22</v>
          </cell>
          <cell r="D100" t="str">
            <v>Q24</v>
          </cell>
        </row>
        <row r="101">
          <cell r="A101" t="str">
            <v>5EV</v>
          </cell>
          <cell r="B101" t="str">
            <v>Broxtowe &amp; Hucknall PCT</v>
          </cell>
          <cell r="C101" t="str">
            <v>Y22</v>
          </cell>
          <cell r="D101" t="str">
            <v>Q24</v>
          </cell>
        </row>
        <row r="102">
          <cell r="A102" t="str">
            <v>5EX</v>
          </cell>
          <cell r="B102" t="str">
            <v>Greater Derby PCT</v>
          </cell>
          <cell r="C102" t="str">
            <v>Y22</v>
          </cell>
          <cell r="D102" t="str">
            <v>Q24</v>
          </cell>
        </row>
        <row r="103">
          <cell r="A103" t="str">
            <v>5EY</v>
          </cell>
          <cell r="B103" t="str">
            <v>Eastern Leicester PCT</v>
          </cell>
          <cell r="C103" t="str">
            <v>Y22</v>
          </cell>
          <cell r="D103" t="str">
            <v>Q25</v>
          </cell>
        </row>
        <row r="104">
          <cell r="A104" t="str">
            <v>5F1</v>
          </cell>
          <cell r="B104" t="str">
            <v>Plymouth PCT</v>
          </cell>
          <cell r="C104" t="str">
            <v>Y24</v>
          </cell>
          <cell r="D104" t="str">
            <v>Q21</v>
          </cell>
        </row>
        <row r="105">
          <cell r="A105" t="str">
            <v>5F2</v>
          </cell>
          <cell r="B105" t="str">
            <v>Chorley &amp; South Ribble PCT</v>
          </cell>
          <cell r="C105" t="str">
            <v>Y23</v>
          </cell>
          <cell r="D105" t="str">
            <v>Q13</v>
          </cell>
        </row>
        <row r="106">
          <cell r="A106" t="str">
            <v>5F3</v>
          </cell>
          <cell r="B106" t="str">
            <v>West Lancashire PCT</v>
          </cell>
          <cell r="C106" t="str">
            <v>Y23</v>
          </cell>
          <cell r="D106" t="str">
            <v>Q13</v>
          </cell>
        </row>
        <row r="107">
          <cell r="A107" t="str">
            <v>5F4</v>
          </cell>
          <cell r="B107" t="str">
            <v>Heywood &amp; Middleton PCT</v>
          </cell>
          <cell r="C107" t="str">
            <v>Y23</v>
          </cell>
          <cell r="D107" t="str">
            <v>Q14</v>
          </cell>
        </row>
        <row r="108">
          <cell r="A108" t="str">
            <v>5F5</v>
          </cell>
          <cell r="B108" t="str">
            <v>Salford PCT</v>
          </cell>
          <cell r="C108" t="str">
            <v>Y23</v>
          </cell>
          <cell r="D108" t="str">
            <v>Q14</v>
          </cell>
        </row>
        <row r="109">
          <cell r="A109" t="str">
            <v>5F6</v>
          </cell>
          <cell r="B109" t="str">
            <v>Trafford North PCT</v>
          </cell>
          <cell r="C109" t="str">
            <v>Y23</v>
          </cell>
          <cell r="D109" t="str">
            <v>Q14</v>
          </cell>
        </row>
        <row r="110">
          <cell r="A110" t="str">
            <v>5F7</v>
          </cell>
          <cell r="B110" t="str">
            <v>Stockport PCT</v>
          </cell>
          <cell r="C110" t="str">
            <v>Y23</v>
          </cell>
          <cell r="D110" t="str">
            <v>Q14</v>
          </cell>
        </row>
        <row r="111">
          <cell r="A111" t="str">
            <v>5F8</v>
          </cell>
          <cell r="B111" t="str">
            <v>Bebington &amp; west Wirral PCT</v>
          </cell>
          <cell r="C111" t="str">
            <v>Y23</v>
          </cell>
          <cell r="D111" t="str">
            <v>Q15</v>
          </cell>
        </row>
        <row r="112">
          <cell r="A112" t="str">
            <v>5F9</v>
          </cell>
          <cell r="B112" t="str">
            <v>Southport &amp; Formby PCT</v>
          </cell>
          <cell r="C112" t="str">
            <v>Y23</v>
          </cell>
          <cell r="D112" t="str">
            <v>Q15</v>
          </cell>
        </row>
        <row r="113">
          <cell r="A113" t="str">
            <v>5FA</v>
          </cell>
          <cell r="B113" t="str">
            <v>Ashfield PCT</v>
          </cell>
          <cell r="C113" t="str">
            <v>Y22</v>
          </cell>
          <cell r="D113" t="str">
            <v>Q24</v>
          </cell>
        </row>
        <row r="114">
          <cell r="A114" t="str">
            <v>5FC</v>
          </cell>
          <cell r="B114" t="str">
            <v>Rushcliffe PCT</v>
          </cell>
          <cell r="C114" t="str">
            <v>Y22</v>
          </cell>
          <cell r="D114" t="str">
            <v>Q24</v>
          </cell>
        </row>
        <row r="115">
          <cell r="A115" t="str">
            <v>5FD</v>
          </cell>
          <cell r="B115" t="str">
            <v>East Hampshire PCT</v>
          </cell>
          <cell r="C115" t="str">
            <v>Y24</v>
          </cell>
          <cell r="D115" t="str">
            <v>Q17</v>
          </cell>
        </row>
        <row r="116">
          <cell r="A116" t="str">
            <v>5FE</v>
          </cell>
          <cell r="B116" t="str">
            <v>Portsmouth City PCT</v>
          </cell>
          <cell r="C116" t="str">
            <v>Y24</v>
          </cell>
          <cell r="D116" t="str">
            <v>Q17</v>
          </cell>
        </row>
        <row r="117">
          <cell r="A117" t="str">
            <v>5FF</v>
          </cell>
          <cell r="B117" t="str">
            <v>South West Kent PCT</v>
          </cell>
          <cell r="C117" t="str">
            <v>Y24</v>
          </cell>
          <cell r="D117" t="str">
            <v>Q18</v>
          </cell>
        </row>
        <row r="118">
          <cell r="A118" t="str">
            <v>5FH</v>
          </cell>
          <cell r="B118" t="str">
            <v>Bexhill &amp; Rother PCT</v>
          </cell>
          <cell r="C118" t="str">
            <v>Y24</v>
          </cell>
          <cell r="D118" t="str">
            <v>Q19</v>
          </cell>
        </row>
        <row r="119">
          <cell r="A119" t="str">
            <v>5FJ</v>
          </cell>
          <cell r="B119" t="str">
            <v>Hastings &amp; St Leonards PCT</v>
          </cell>
          <cell r="C119" t="str">
            <v>Y24</v>
          </cell>
          <cell r="D119" t="str">
            <v>Q19</v>
          </cell>
        </row>
        <row r="120">
          <cell r="A120" t="str">
            <v>5FK</v>
          </cell>
          <cell r="B120" t="str">
            <v>Mid Sussex PCT</v>
          </cell>
          <cell r="C120" t="str">
            <v>Y24</v>
          </cell>
          <cell r="D120" t="str">
            <v>Q19</v>
          </cell>
        </row>
        <row r="121">
          <cell r="A121" t="str">
            <v>5FL</v>
          </cell>
          <cell r="B121" t="str">
            <v>Bath and North East Somerset PCT</v>
          </cell>
          <cell r="C121" t="str">
            <v>Y24</v>
          </cell>
          <cell r="D121" t="str">
            <v>Q20</v>
          </cell>
        </row>
        <row r="122">
          <cell r="A122" t="str">
            <v>5FM</v>
          </cell>
          <cell r="B122" t="str">
            <v>West of Cornwall PCT</v>
          </cell>
          <cell r="C122" t="str">
            <v>Y24</v>
          </cell>
          <cell r="D122" t="str">
            <v>Q21</v>
          </cell>
        </row>
        <row r="123">
          <cell r="A123" t="str">
            <v>5FN</v>
          </cell>
          <cell r="B123" t="str">
            <v>South &amp; East Dorset PCT</v>
          </cell>
          <cell r="C123" t="str">
            <v>Y24</v>
          </cell>
          <cell r="D123" t="str">
            <v>Q22</v>
          </cell>
        </row>
        <row r="124">
          <cell r="A124" t="str">
            <v>5FP</v>
          </cell>
          <cell r="B124" t="str">
            <v>South West Dorset PCT</v>
          </cell>
          <cell r="C124" t="str">
            <v>Y24</v>
          </cell>
          <cell r="D124" t="str">
            <v>Q22</v>
          </cell>
        </row>
        <row r="125">
          <cell r="A125" t="str">
            <v>5FQ</v>
          </cell>
          <cell r="B125" t="str">
            <v>North Devon PCT</v>
          </cell>
          <cell r="C125" t="str">
            <v>Y24</v>
          </cell>
          <cell r="D125" t="str">
            <v>Q21</v>
          </cell>
        </row>
        <row r="126">
          <cell r="A126" t="str">
            <v>5FR</v>
          </cell>
          <cell r="B126" t="str">
            <v>Exeter PCT</v>
          </cell>
          <cell r="C126" t="str">
            <v>Y24</v>
          </cell>
          <cell r="D126" t="str">
            <v>Q21</v>
          </cell>
        </row>
        <row r="127">
          <cell r="A127" t="str">
            <v>5FT</v>
          </cell>
          <cell r="B127" t="str">
            <v>East Devon PCT</v>
          </cell>
          <cell r="C127" t="str">
            <v>Y24</v>
          </cell>
          <cell r="D127" t="str">
            <v>Q21</v>
          </cell>
        </row>
        <row r="128">
          <cell r="A128" t="str">
            <v>5FV</v>
          </cell>
          <cell r="B128" t="str">
            <v>Mid Devon PCT</v>
          </cell>
          <cell r="C128" t="str">
            <v>Y24</v>
          </cell>
          <cell r="D128" t="str">
            <v>Q21</v>
          </cell>
        </row>
        <row r="129">
          <cell r="A129" t="str">
            <v>5FW</v>
          </cell>
          <cell r="B129" t="str">
            <v>Somerset Coast PCT</v>
          </cell>
          <cell r="C129" t="str">
            <v>Y24</v>
          </cell>
          <cell r="D129" t="str">
            <v>Q22</v>
          </cell>
        </row>
        <row r="130">
          <cell r="A130" t="str">
            <v>5FX</v>
          </cell>
          <cell r="B130" t="str">
            <v>Mendip PCT</v>
          </cell>
          <cell r="C130" t="str">
            <v>Y24</v>
          </cell>
          <cell r="D130" t="str">
            <v>Q22</v>
          </cell>
        </row>
        <row r="131">
          <cell r="A131" t="str">
            <v>5FY</v>
          </cell>
          <cell r="B131" t="str">
            <v>Teignbridge PCT</v>
          </cell>
          <cell r="C131" t="str">
            <v>Y24</v>
          </cell>
          <cell r="D131" t="str">
            <v>Q21</v>
          </cell>
        </row>
        <row r="132">
          <cell r="A132" t="str">
            <v>5G1</v>
          </cell>
          <cell r="B132" t="str">
            <v>Southern Norfolk PCT</v>
          </cell>
          <cell r="C132" t="str">
            <v>Y22</v>
          </cell>
          <cell r="D132" t="str">
            <v>Q01</v>
          </cell>
        </row>
        <row r="133">
          <cell r="A133" t="str">
            <v>5G2</v>
          </cell>
          <cell r="B133" t="str">
            <v>Bracknell Forest PCT</v>
          </cell>
          <cell r="C133" t="str">
            <v>Y24</v>
          </cell>
          <cell r="D133" t="str">
            <v>Q16</v>
          </cell>
        </row>
        <row r="134">
          <cell r="A134" t="str">
            <v>5G3</v>
          </cell>
          <cell r="B134" t="str">
            <v>Windsor, Ascot and Maidenhread PCT</v>
          </cell>
          <cell r="C134" t="str">
            <v>Y24</v>
          </cell>
          <cell r="D134" t="str">
            <v>Q16</v>
          </cell>
        </row>
        <row r="135">
          <cell r="A135" t="str">
            <v>5G4</v>
          </cell>
          <cell r="B135" t="str">
            <v>Chiltern &amp; South Bucks PCT</v>
          </cell>
          <cell r="C135" t="str">
            <v>Y24</v>
          </cell>
          <cell r="D135" t="str">
            <v>Q16</v>
          </cell>
        </row>
        <row r="136">
          <cell r="A136" t="str">
            <v>5G5</v>
          </cell>
          <cell r="B136" t="str">
            <v>Wycombe PCT</v>
          </cell>
          <cell r="C136" t="str">
            <v>Y24</v>
          </cell>
          <cell r="D136" t="str">
            <v>Q16</v>
          </cell>
        </row>
        <row r="137">
          <cell r="A137" t="str">
            <v>5G6</v>
          </cell>
          <cell r="B137" t="str">
            <v>Rushmore and Hart PCT</v>
          </cell>
          <cell r="C137" t="str">
            <v>Y24</v>
          </cell>
          <cell r="D137" t="str">
            <v>Q17</v>
          </cell>
        </row>
        <row r="138">
          <cell r="A138" t="str">
            <v>5G7</v>
          </cell>
          <cell r="B138" t="str">
            <v>Hyndburn and Ribble Valley PCT</v>
          </cell>
          <cell r="C138" t="str">
            <v>Y23</v>
          </cell>
          <cell r="D138" t="str">
            <v>Q13</v>
          </cell>
        </row>
        <row r="139">
          <cell r="A139" t="str">
            <v>5G8</v>
          </cell>
          <cell r="B139" t="str">
            <v>Burnley, Pendle and Rossendale PCT</v>
          </cell>
          <cell r="C139" t="str">
            <v>Y23</v>
          </cell>
          <cell r="D139" t="str">
            <v>Q13</v>
          </cell>
        </row>
        <row r="140">
          <cell r="A140" t="str">
            <v>5G9</v>
          </cell>
          <cell r="B140" t="str">
            <v>North Liverpool PCT</v>
          </cell>
          <cell r="C140" t="str">
            <v>Y23</v>
          </cell>
          <cell r="D140" t="str">
            <v>Q15</v>
          </cell>
        </row>
        <row r="141">
          <cell r="A141" t="str">
            <v>5GC</v>
          </cell>
          <cell r="B141" t="str">
            <v>Luton PCT</v>
          </cell>
          <cell r="C141" t="str">
            <v>Y22</v>
          </cell>
          <cell r="D141" t="str">
            <v>Q02</v>
          </cell>
        </row>
        <row r="142">
          <cell r="A142" t="str">
            <v>5GD</v>
          </cell>
          <cell r="B142" t="str">
            <v>Bedford PCT</v>
          </cell>
          <cell r="C142" t="str">
            <v>Y22</v>
          </cell>
          <cell r="D142" t="str">
            <v>Q02</v>
          </cell>
        </row>
        <row r="143">
          <cell r="A143" t="str">
            <v>5GE</v>
          </cell>
          <cell r="B143" t="str">
            <v>Bedfordshire Heartlands PCT</v>
          </cell>
          <cell r="C143" t="str">
            <v>Y22</v>
          </cell>
          <cell r="D143" t="str">
            <v>Q02</v>
          </cell>
        </row>
        <row r="144">
          <cell r="A144" t="str">
            <v>5GF</v>
          </cell>
          <cell r="B144" t="str">
            <v>Huntingdonshire PCT</v>
          </cell>
          <cell r="C144" t="str">
            <v>Y22</v>
          </cell>
          <cell r="D144" t="str">
            <v>Q01</v>
          </cell>
        </row>
        <row r="145">
          <cell r="A145" t="str">
            <v>5GG</v>
          </cell>
          <cell r="B145" t="str">
            <v>Welwyn Hatfield PCT</v>
          </cell>
          <cell r="C145" t="str">
            <v>Y22</v>
          </cell>
          <cell r="D145" t="str">
            <v>Q02</v>
          </cell>
        </row>
        <row r="146">
          <cell r="A146" t="str">
            <v>5GH</v>
          </cell>
          <cell r="B146" t="str">
            <v>North Hertfordshire &amp; Stevenage PCT</v>
          </cell>
          <cell r="C146" t="str">
            <v>Y22</v>
          </cell>
          <cell r="D146" t="str">
            <v>Q02</v>
          </cell>
        </row>
        <row r="147">
          <cell r="A147" t="str">
            <v>5GJ</v>
          </cell>
          <cell r="B147" t="str">
            <v>South East Hertfordshire PCT</v>
          </cell>
          <cell r="C147" t="str">
            <v>Y22</v>
          </cell>
          <cell r="D147" t="str">
            <v>Q02</v>
          </cell>
        </row>
        <row r="148">
          <cell r="A148" t="str">
            <v>5GK</v>
          </cell>
          <cell r="B148" t="str">
            <v>Royston Buntington &amp; Bishops Stortford PCT</v>
          </cell>
          <cell r="C148" t="str">
            <v>Y22</v>
          </cell>
          <cell r="D148" t="str">
            <v>Q02</v>
          </cell>
        </row>
        <row r="149">
          <cell r="A149" t="str">
            <v>5GL</v>
          </cell>
          <cell r="B149" t="str">
            <v>Maldon &amp; South Chelmsford PCT</v>
          </cell>
          <cell r="C149" t="str">
            <v>Y22</v>
          </cell>
          <cell r="D149" t="str">
            <v>Q03</v>
          </cell>
        </row>
        <row r="150">
          <cell r="A150" t="str">
            <v>5GM</v>
          </cell>
          <cell r="B150" t="str">
            <v>Colchester PCT</v>
          </cell>
          <cell r="C150" t="str">
            <v>Y22</v>
          </cell>
          <cell r="D150" t="str">
            <v>Q03</v>
          </cell>
        </row>
        <row r="151">
          <cell r="A151" t="str">
            <v>5GN</v>
          </cell>
          <cell r="B151" t="str">
            <v>Uttlesford PCT</v>
          </cell>
          <cell r="C151" t="str">
            <v>Y22</v>
          </cell>
          <cell r="D151" t="str">
            <v>Q03</v>
          </cell>
        </row>
        <row r="152">
          <cell r="A152" t="str">
            <v>5GP</v>
          </cell>
          <cell r="B152" t="str">
            <v>Brentwood Billericay and Wickford PCT</v>
          </cell>
          <cell r="C152" t="str">
            <v>Y22</v>
          </cell>
          <cell r="D152" t="str">
            <v>Q03</v>
          </cell>
        </row>
        <row r="153">
          <cell r="A153" t="str">
            <v>5GQ</v>
          </cell>
          <cell r="B153" t="str">
            <v>Thurrock PCT</v>
          </cell>
          <cell r="C153" t="str">
            <v>Y22</v>
          </cell>
          <cell r="D153" t="str">
            <v>Q03</v>
          </cell>
        </row>
        <row r="154">
          <cell r="A154" t="str">
            <v>5GR</v>
          </cell>
          <cell r="B154" t="str">
            <v>Basildon PCT</v>
          </cell>
          <cell r="C154" t="str">
            <v>Y22</v>
          </cell>
          <cell r="D154" t="str">
            <v>Q03</v>
          </cell>
        </row>
        <row r="155">
          <cell r="A155" t="str">
            <v>5GT</v>
          </cell>
          <cell r="B155" t="str">
            <v>Great Yarmouth PCT</v>
          </cell>
          <cell r="C155" t="str">
            <v>Y22</v>
          </cell>
          <cell r="D155" t="str">
            <v>Q01</v>
          </cell>
        </row>
        <row r="156">
          <cell r="A156" t="str">
            <v>5GV</v>
          </cell>
          <cell r="B156" t="str">
            <v>Watford &amp; Three Rivers PCT</v>
          </cell>
          <cell r="C156" t="str">
            <v>Y22</v>
          </cell>
          <cell r="D156" t="str">
            <v>Q02</v>
          </cell>
        </row>
        <row r="157">
          <cell r="A157" t="str">
            <v>5GW</v>
          </cell>
          <cell r="B157" t="str">
            <v>Dacorum PCT</v>
          </cell>
          <cell r="C157" t="str">
            <v>Y22</v>
          </cell>
          <cell r="D157" t="str">
            <v>Q02</v>
          </cell>
        </row>
        <row r="158">
          <cell r="A158" t="str">
            <v>5GX</v>
          </cell>
          <cell r="B158" t="str">
            <v>St Albans &amp; Harpenden PCT</v>
          </cell>
          <cell r="C158" t="str">
            <v>Y22</v>
          </cell>
          <cell r="D158" t="str">
            <v>Q02</v>
          </cell>
        </row>
        <row r="159">
          <cell r="A159" t="str">
            <v>5H1</v>
          </cell>
          <cell r="B159" t="str">
            <v>Hammersmith &amp; Fulham PCT</v>
          </cell>
          <cell r="C159" t="str">
            <v>Y21</v>
          </cell>
          <cell r="D159" t="str">
            <v>Q04</v>
          </cell>
        </row>
        <row r="160">
          <cell r="A160" t="str">
            <v>5H2</v>
          </cell>
          <cell r="B160" t="str">
            <v>Birkenhead &amp; Wallesley PCT</v>
          </cell>
          <cell r="C160" t="str">
            <v>Y23</v>
          </cell>
          <cell r="D160" t="str">
            <v>Q15</v>
          </cell>
        </row>
        <row r="161">
          <cell r="A161" t="str">
            <v>5H3</v>
          </cell>
          <cell r="B161" t="str">
            <v>Cheshire West PCT</v>
          </cell>
          <cell r="C161" t="str">
            <v>Y23</v>
          </cell>
          <cell r="D161" t="str">
            <v>Q15</v>
          </cell>
        </row>
        <row r="162">
          <cell r="A162" t="str">
            <v>5H4</v>
          </cell>
          <cell r="B162" t="str">
            <v>Central Cheshire PCT</v>
          </cell>
          <cell r="C162" t="str">
            <v>Y23</v>
          </cell>
          <cell r="D162" t="str">
            <v>Q15</v>
          </cell>
        </row>
        <row r="163">
          <cell r="A163" t="str">
            <v>5H5</v>
          </cell>
          <cell r="B163" t="str">
            <v>Eastern Cheshire PCT</v>
          </cell>
          <cell r="C163" t="str">
            <v>Y23</v>
          </cell>
          <cell r="D163" t="str">
            <v>Q15</v>
          </cell>
        </row>
        <row r="164">
          <cell r="A164" t="str">
            <v>5H6</v>
          </cell>
          <cell r="B164" t="str">
            <v>Ellesmere Port &amp; Neston</v>
          </cell>
          <cell r="C164" t="str">
            <v>Y23</v>
          </cell>
          <cell r="D164" t="str">
            <v>Q15</v>
          </cell>
        </row>
        <row r="165">
          <cell r="A165" t="str">
            <v>5H7</v>
          </cell>
          <cell r="B165" t="str">
            <v>Derbyshire Dales &amp; South Derbyshire PCT</v>
          </cell>
          <cell r="C165" t="str">
            <v>Y22</v>
          </cell>
          <cell r="D165" t="str">
            <v>Q24</v>
          </cell>
        </row>
        <row r="166">
          <cell r="A166" t="str">
            <v>5H8</v>
          </cell>
          <cell r="B166" t="str">
            <v>Rotherham PCT</v>
          </cell>
          <cell r="C166" t="str">
            <v>Y23</v>
          </cell>
          <cell r="D166" t="str">
            <v>Q23</v>
          </cell>
        </row>
        <row r="167">
          <cell r="A167" t="str">
            <v>5H9</v>
          </cell>
          <cell r="B167" t="str">
            <v>East Lincolnshire PCT</v>
          </cell>
          <cell r="C167" t="str">
            <v>Y22</v>
          </cell>
          <cell r="D167" t="str">
            <v>Q24</v>
          </cell>
        </row>
        <row r="168">
          <cell r="A168" t="str">
            <v>5HA</v>
          </cell>
          <cell r="B168" t="str">
            <v>Central Liverpool PCT</v>
          </cell>
          <cell r="C168" t="str">
            <v>Y23</v>
          </cell>
          <cell r="D168" t="str">
            <v>Q15</v>
          </cell>
        </row>
        <row r="169">
          <cell r="A169" t="str">
            <v>5HC</v>
          </cell>
          <cell r="B169" t="str">
            <v>South Liverpool PCT</v>
          </cell>
          <cell r="C169" t="str">
            <v>Y23</v>
          </cell>
          <cell r="D169" t="str">
            <v>Q15</v>
          </cell>
        </row>
        <row r="170">
          <cell r="A170" t="str">
            <v>5HD</v>
          </cell>
          <cell r="B170" t="str">
            <v>Preston PCT</v>
          </cell>
          <cell r="C170" t="str">
            <v>Y23</v>
          </cell>
          <cell r="D170" t="str">
            <v>Q13</v>
          </cell>
        </row>
        <row r="171">
          <cell r="A171" t="str">
            <v>5HE</v>
          </cell>
          <cell r="B171" t="str">
            <v>Fylde PCT</v>
          </cell>
          <cell r="C171" t="str">
            <v>Y23</v>
          </cell>
          <cell r="D171" t="str">
            <v>Q13</v>
          </cell>
        </row>
        <row r="172">
          <cell r="A172" t="str">
            <v>5HF</v>
          </cell>
          <cell r="B172" t="str">
            <v>Wyre PCT</v>
          </cell>
          <cell r="C172" t="str">
            <v>Y23</v>
          </cell>
          <cell r="D172" t="str">
            <v>Q13</v>
          </cell>
        </row>
        <row r="173">
          <cell r="A173" t="str">
            <v>5HG</v>
          </cell>
          <cell r="B173" t="str">
            <v>Ashton, Leigh and Wigan PCT</v>
          </cell>
          <cell r="C173" t="str">
            <v>Y23</v>
          </cell>
          <cell r="D173" t="str">
            <v>Q14</v>
          </cell>
        </row>
        <row r="174">
          <cell r="A174" t="str">
            <v>5HH</v>
          </cell>
          <cell r="B174" t="str">
            <v>Leeds West PCT</v>
          </cell>
          <cell r="C174" t="str">
            <v>Y23</v>
          </cell>
          <cell r="D174" t="str">
            <v>Q12</v>
          </cell>
        </row>
        <row r="175">
          <cell r="A175" t="str">
            <v>5HJ</v>
          </cell>
          <cell r="B175" t="str">
            <v>Leeds North East PCT</v>
          </cell>
          <cell r="C175" t="str">
            <v>Y23</v>
          </cell>
          <cell r="D175" t="str">
            <v>Q12</v>
          </cell>
        </row>
        <row r="176">
          <cell r="A176" t="str">
            <v>5HK</v>
          </cell>
          <cell r="B176" t="str">
            <v>East Leeds PCT</v>
          </cell>
          <cell r="C176" t="str">
            <v>Y23</v>
          </cell>
          <cell r="D176" t="str">
            <v>Q12</v>
          </cell>
        </row>
        <row r="177">
          <cell r="A177" t="str">
            <v>5HL</v>
          </cell>
          <cell r="B177" t="str">
            <v>South Leeds PCT</v>
          </cell>
          <cell r="C177" t="str">
            <v>Y23</v>
          </cell>
          <cell r="D177" t="str">
            <v>Q12</v>
          </cell>
        </row>
        <row r="178">
          <cell r="A178" t="str">
            <v>5HM</v>
          </cell>
          <cell r="B178" t="str">
            <v>Leeds North West PCT</v>
          </cell>
          <cell r="C178" t="str">
            <v>Y23</v>
          </cell>
          <cell r="D178" t="str">
            <v>Q12</v>
          </cell>
        </row>
        <row r="179">
          <cell r="A179" t="str">
            <v>5HN</v>
          </cell>
          <cell r="B179" t="str">
            <v>High Peak and Dales PCT</v>
          </cell>
          <cell r="C179" t="str">
            <v>Y22</v>
          </cell>
          <cell r="D179" t="str">
            <v>Q24</v>
          </cell>
        </row>
        <row r="180">
          <cell r="A180" t="str">
            <v>5HP</v>
          </cell>
          <cell r="B180" t="str">
            <v>Blackpool PCT</v>
          </cell>
          <cell r="C180" t="str">
            <v>Y23</v>
          </cell>
          <cell r="D180" t="str">
            <v>Q13</v>
          </cell>
        </row>
        <row r="181">
          <cell r="A181" t="str">
            <v>5HQ</v>
          </cell>
          <cell r="B181" t="str">
            <v>Bolton PCT</v>
          </cell>
          <cell r="C181" t="str">
            <v>Y23</v>
          </cell>
          <cell r="D181" t="str">
            <v>Q14</v>
          </cell>
        </row>
        <row r="182">
          <cell r="A182" t="str">
            <v>5HR</v>
          </cell>
          <cell r="B182" t="str">
            <v>Staffordshire Moorlands PCT</v>
          </cell>
          <cell r="C182" t="str">
            <v>Y22</v>
          </cell>
          <cell r="D182" t="str">
            <v>Q26</v>
          </cell>
        </row>
        <row r="183">
          <cell r="A183" t="str">
            <v>5HT</v>
          </cell>
          <cell r="B183" t="str">
            <v>Dudley South PCT</v>
          </cell>
          <cell r="C183" t="str">
            <v>Y22</v>
          </cell>
          <cell r="D183" t="str">
            <v>Q27</v>
          </cell>
        </row>
        <row r="184">
          <cell r="A184" t="str">
            <v>5HV</v>
          </cell>
          <cell r="B184" t="str">
            <v>Dudley Beacon and Castle PCT</v>
          </cell>
          <cell r="C184" t="str">
            <v>Y22</v>
          </cell>
          <cell r="D184" t="str">
            <v>Q27</v>
          </cell>
        </row>
        <row r="185">
          <cell r="A185" t="str">
            <v>5HW</v>
          </cell>
          <cell r="B185" t="str">
            <v>Newcastle-under-Lyme PCT</v>
          </cell>
          <cell r="C185" t="str">
            <v>Y22</v>
          </cell>
          <cell r="D185" t="str">
            <v>Q26</v>
          </cell>
        </row>
        <row r="186">
          <cell r="A186" t="str">
            <v>5HX</v>
          </cell>
          <cell r="B186" t="str">
            <v>Ealing PCT</v>
          </cell>
          <cell r="C186" t="str">
            <v>Y21</v>
          </cell>
          <cell r="D186" t="str">
            <v>Q04</v>
          </cell>
        </row>
        <row r="187">
          <cell r="A187" t="str">
            <v>5HY</v>
          </cell>
          <cell r="B187" t="str">
            <v>Hounslow PCT</v>
          </cell>
          <cell r="C187" t="str">
            <v>Y21</v>
          </cell>
          <cell r="D187" t="str">
            <v>Q04</v>
          </cell>
        </row>
        <row r="188">
          <cell r="A188" t="str">
            <v>5J1</v>
          </cell>
          <cell r="B188" t="str">
            <v>Halton PCT</v>
          </cell>
          <cell r="C188" t="str">
            <v>Y23</v>
          </cell>
          <cell r="D188" t="str">
            <v>Q15</v>
          </cell>
        </row>
        <row r="189">
          <cell r="A189" t="str">
            <v>5J2</v>
          </cell>
          <cell r="B189" t="str">
            <v>Warrington PCT</v>
          </cell>
          <cell r="C189" t="str">
            <v>Y23</v>
          </cell>
          <cell r="D189" t="str">
            <v>Q15</v>
          </cell>
        </row>
        <row r="190">
          <cell r="A190" t="str">
            <v>5J3</v>
          </cell>
          <cell r="B190" t="str">
            <v>St Helens PCT</v>
          </cell>
          <cell r="C190" t="str">
            <v>Y23</v>
          </cell>
          <cell r="D190" t="str">
            <v>Q15</v>
          </cell>
        </row>
        <row r="191">
          <cell r="A191" t="str">
            <v>5J4</v>
          </cell>
          <cell r="B191" t="str">
            <v>Knowsley PCT</v>
          </cell>
          <cell r="C191" t="str">
            <v>Y23</v>
          </cell>
          <cell r="D191" t="str">
            <v>Q15</v>
          </cell>
        </row>
        <row r="192">
          <cell r="A192" t="str">
            <v>5J5</v>
          </cell>
          <cell r="B192" t="str">
            <v>Oldham PCT</v>
          </cell>
          <cell r="C192" t="str">
            <v>Y23</v>
          </cell>
          <cell r="D192" t="str">
            <v>Q14</v>
          </cell>
        </row>
        <row r="193">
          <cell r="A193" t="str">
            <v>5J6</v>
          </cell>
          <cell r="B193" t="str">
            <v>Calderdale PCT</v>
          </cell>
          <cell r="C193" t="str">
            <v>Y23</v>
          </cell>
          <cell r="D193" t="str">
            <v>Q12</v>
          </cell>
        </row>
        <row r="194">
          <cell r="A194" t="str">
            <v>5J7</v>
          </cell>
          <cell r="B194" t="str">
            <v>North Kirkleees PCT</v>
          </cell>
          <cell r="C194" t="str">
            <v>Y23</v>
          </cell>
          <cell r="D194" t="str">
            <v>Q12</v>
          </cell>
        </row>
        <row r="195">
          <cell r="A195" t="str">
            <v>5J8</v>
          </cell>
          <cell r="B195" t="str">
            <v>Durham Dales PCT</v>
          </cell>
          <cell r="C195" t="str">
            <v>Y23</v>
          </cell>
          <cell r="D195" t="str">
            <v>Q10</v>
          </cell>
        </row>
        <row r="196">
          <cell r="A196" t="str">
            <v>5J9</v>
          </cell>
          <cell r="B196" t="str">
            <v>Darlington PCT</v>
          </cell>
          <cell r="C196" t="str">
            <v>Y23</v>
          </cell>
          <cell r="D196" t="str">
            <v>Q10</v>
          </cell>
        </row>
        <row r="197">
          <cell r="A197" t="str">
            <v>5JA</v>
          </cell>
          <cell r="B197" t="str">
            <v>Hinckley &amp; Bosworth PCT</v>
          </cell>
          <cell r="C197" t="str">
            <v>Y22</v>
          </cell>
          <cell r="D197" t="str">
            <v>Q25</v>
          </cell>
        </row>
        <row r="198">
          <cell r="A198" t="str">
            <v>5JC</v>
          </cell>
          <cell r="B198" t="str">
            <v>Charnwood &amp; North West Leicestershire PCT</v>
          </cell>
          <cell r="C198" t="str">
            <v>Y22</v>
          </cell>
          <cell r="D198" t="str">
            <v>Q25</v>
          </cell>
        </row>
        <row r="199">
          <cell r="A199" t="str">
            <v>5JD</v>
          </cell>
          <cell r="B199" t="str">
            <v>South Leicestershire PCT</v>
          </cell>
          <cell r="C199" t="str">
            <v>Y22</v>
          </cell>
          <cell r="D199" t="str">
            <v>Q25</v>
          </cell>
        </row>
        <row r="200">
          <cell r="A200" t="str">
            <v>5JE</v>
          </cell>
          <cell r="B200" t="str">
            <v>Barnsley PCT</v>
          </cell>
          <cell r="C200" t="str">
            <v>Y23</v>
          </cell>
          <cell r="D200" t="str">
            <v>Q23</v>
          </cell>
        </row>
        <row r="201">
          <cell r="A201" t="str">
            <v>5JF</v>
          </cell>
          <cell r="B201" t="str">
            <v>Bristol North PCT</v>
          </cell>
          <cell r="C201" t="str">
            <v>Y24</v>
          </cell>
          <cell r="D201" t="str">
            <v>Q20</v>
          </cell>
        </row>
        <row r="202">
          <cell r="A202" t="str">
            <v>5JG</v>
          </cell>
          <cell r="B202" t="str">
            <v>Bristol South &amp; West PCT</v>
          </cell>
          <cell r="C202" t="str">
            <v>Y24</v>
          </cell>
          <cell r="D202" t="str">
            <v>Q20</v>
          </cell>
        </row>
        <row r="203">
          <cell r="A203" t="str">
            <v>5JH</v>
          </cell>
          <cell r="B203" t="str">
            <v>Cambridge City PCT</v>
          </cell>
          <cell r="C203" t="str">
            <v>Y22</v>
          </cell>
          <cell r="D203" t="str">
            <v>Q01</v>
          </cell>
        </row>
        <row r="204">
          <cell r="A204" t="str">
            <v>5JJ</v>
          </cell>
          <cell r="B204" t="str">
            <v>South Cambridgeshire PCT</v>
          </cell>
          <cell r="C204" t="str">
            <v>Y22</v>
          </cell>
          <cell r="D204" t="str">
            <v>Q01</v>
          </cell>
        </row>
        <row r="205">
          <cell r="A205" t="str">
            <v>5JK</v>
          </cell>
          <cell r="B205" t="str">
            <v>East Cambridgeshire and Fenland PCT</v>
          </cell>
          <cell r="C205" t="str">
            <v>Y22</v>
          </cell>
          <cell r="D205" t="str">
            <v>Q01</v>
          </cell>
        </row>
        <row r="206">
          <cell r="A206" t="str">
            <v>5JL</v>
          </cell>
          <cell r="B206" t="str">
            <v>Broadland PCT</v>
          </cell>
          <cell r="C206" t="str">
            <v>Y22</v>
          </cell>
          <cell r="D206" t="str">
            <v>Q01</v>
          </cell>
        </row>
        <row r="207">
          <cell r="A207" t="str">
            <v>5JM</v>
          </cell>
          <cell r="B207" t="str">
            <v>North Norfolk PCT</v>
          </cell>
          <cell r="C207" t="str">
            <v>Y22</v>
          </cell>
          <cell r="D207" t="str">
            <v>Q01</v>
          </cell>
        </row>
        <row r="208">
          <cell r="A208" t="str">
            <v>5JN</v>
          </cell>
          <cell r="B208" t="str">
            <v>Chelmsford PCT</v>
          </cell>
          <cell r="C208" t="str">
            <v>Y22</v>
          </cell>
          <cell r="D208" t="str">
            <v>Q03</v>
          </cell>
        </row>
        <row r="209">
          <cell r="A209" t="str">
            <v>5JP</v>
          </cell>
          <cell r="B209" t="str">
            <v>Castle Point &amp; Rochford PCT</v>
          </cell>
          <cell r="C209" t="str">
            <v>Y22</v>
          </cell>
          <cell r="D209" t="str">
            <v>Q03</v>
          </cell>
        </row>
        <row r="210">
          <cell r="A210" t="str">
            <v>5JQ</v>
          </cell>
          <cell r="B210" t="str">
            <v>Ipswich PCT</v>
          </cell>
          <cell r="C210" t="str">
            <v>Y22</v>
          </cell>
          <cell r="D210" t="str">
            <v>Q01</v>
          </cell>
        </row>
        <row r="211">
          <cell r="A211" t="str">
            <v>5JR</v>
          </cell>
          <cell r="B211" t="str">
            <v>Suffolk Coastal PCT</v>
          </cell>
          <cell r="C211" t="str">
            <v>Y22</v>
          </cell>
          <cell r="D211" t="str">
            <v>Q01</v>
          </cell>
        </row>
        <row r="212">
          <cell r="A212" t="str">
            <v>5JT</v>
          </cell>
          <cell r="B212" t="str">
            <v>Central Suffolk PCT</v>
          </cell>
          <cell r="C212" t="str">
            <v>Y22</v>
          </cell>
          <cell r="D212" t="str">
            <v>Q01</v>
          </cell>
        </row>
        <row r="213">
          <cell r="A213" t="str">
            <v>5JV</v>
          </cell>
          <cell r="B213" t="str">
            <v>Waveney PCT</v>
          </cell>
          <cell r="C213" t="str">
            <v>Y22</v>
          </cell>
          <cell r="D213" t="str">
            <v>Q01</v>
          </cell>
        </row>
        <row r="214">
          <cell r="A214" t="str">
            <v>5JW</v>
          </cell>
          <cell r="B214" t="str">
            <v>Suffolk West PCT</v>
          </cell>
          <cell r="C214" t="str">
            <v>Y22</v>
          </cell>
          <cell r="D214" t="str">
            <v>Q01</v>
          </cell>
        </row>
        <row r="215">
          <cell r="A215" t="str">
            <v>5JX</v>
          </cell>
          <cell r="B215" t="str">
            <v>Bury PCT</v>
          </cell>
          <cell r="C215" t="str">
            <v>Y23</v>
          </cell>
          <cell r="D215" t="str">
            <v>Q14</v>
          </cell>
        </row>
        <row r="216">
          <cell r="A216" t="str">
            <v>5JY</v>
          </cell>
          <cell r="B216" t="str">
            <v>Rochdale PCT</v>
          </cell>
          <cell r="C216" t="str">
            <v>Y23</v>
          </cell>
          <cell r="D216" t="str">
            <v>Q14</v>
          </cell>
        </row>
        <row r="217">
          <cell r="A217" t="str">
            <v>5K1</v>
          </cell>
          <cell r="B217" t="str">
            <v>South Somerset PCT</v>
          </cell>
          <cell r="C217" t="str">
            <v>Y24</v>
          </cell>
          <cell r="D217" t="str">
            <v>Q22</v>
          </cell>
        </row>
        <row r="218">
          <cell r="A218" t="str">
            <v>5K2</v>
          </cell>
          <cell r="B218" t="str">
            <v>Taunton Deane PCT</v>
          </cell>
          <cell r="C218" t="str">
            <v>Y24</v>
          </cell>
          <cell r="D218" t="str">
            <v>Q22</v>
          </cell>
        </row>
        <row r="219">
          <cell r="A219" t="str">
            <v>5K3</v>
          </cell>
          <cell r="B219" t="str">
            <v>Swindon PCT</v>
          </cell>
          <cell r="C219" t="str">
            <v>Y24</v>
          </cell>
          <cell r="D219" t="str">
            <v>Q20</v>
          </cell>
        </row>
        <row r="220">
          <cell r="A220" t="str">
            <v>5K4</v>
          </cell>
          <cell r="B220" t="str">
            <v>North Wiltshire &amp; Kennet PCT</v>
          </cell>
          <cell r="C220" t="str">
            <v>Y24</v>
          </cell>
          <cell r="D220" t="str">
            <v>Q20</v>
          </cell>
        </row>
        <row r="221">
          <cell r="A221" t="str">
            <v>5K5</v>
          </cell>
          <cell r="B221" t="str">
            <v>Brent PCT</v>
          </cell>
          <cell r="C221" t="str">
            <v>Y21</v>
          </cell>
          <cell r="D221" t="str">
            <v>Q04</v>
          </cell>
        </row>
        <row r="222">
          <cell r="A222" t="str">
            <v>5K6</v>
          </cell>
          <cell r="B222" t="str">
            <v>Harrow PCT</v>
          </cell>
          <cell r="C222" t="str">
            <v>Y21</v>
          </cell>
          <cell r="D222" t="str">
            <v>Q04</v>
          </cell>
        </row>
        <row r="223">
          <cell r="A223" t="str">
            <v>5K7</v>
          </cell>
          <cell r="B223" t="str">
            <v>Camden PCT</v>
          </cell>
          <cell r="C223" t="str">
            <v>Y21</v>
          </cell>
          <cell r="D223" t="str">
            <v>Q05</v>
          </cell>
        </row>
        <row r="224">
          <cell r="A224" t="str">
            <v>5K8</v>
          </cell>
          <cell r="B224" t="str">
            <v>Islington PCT</v>
          </cell>
          <cell r="C224" t="str">
            <v>Y21</v>
          </cell>
          <cell r="D224" t="str">
            <v>Q05</v>
          </cell>
        </row>
        <row r="225">
          <cell r="A225" t="str">
            <v>5K9</v>
          </cell>
          <cell r="B225" t="str">
            <v>Croydon PCT</v>
          </cell>
          <cell r="C225" t="str">
            <v>Y21</v>
          </cell>
          <cell r="D225" t="str">
            <v>Q08</v>
          </cell>
        </row>
        <row r="226">
          <cell r="A226" t="str">
            <v>5KA</v>
          </cell>
          <cell r="B226" t="str">
            <v>Derwentside PCT</v>
          </cell>
          <cell r="C226" t="str">
            <v>Y23</v>
          </cell>
          <cell r="D226" t="str">
            <v>Q10</v>
          </cell>
        </row>
        <row r="227">
          <cell r="A227" t="str">
            <v>5KC</v>
          </cell>
          <cell r="B227" t="str">
            <v>Durham &amp; Chester-le-Street PCT</v>
          </cell>
          <cell r="C227" t="str">
            <v>Y23</v>
          </cell>
          <cell r="D227" t="str">
            <v>Q10</v>
          </cell>
        </row>
        <row r="228">
          <cell r="A228" t="str">
            <v>5KD</v>
          </cell>
          <cell r="B228" t="str">
            <v>Easington PCT</v>
          </cell>
          <cell r="C228" t="str">
            <v>Y23</v>
          </cell>
          <cell r="D228" t="str">
            <v>Q10</v>
          </cell>
        </row>
        <row r="229">
          <cell r="A229" t="str">
            <v>5KE</v>
          </cell>
          <cell r="B229" t="str">
            <v>Sedgefield PCT</v>
          </cell>
          <cell r="C229" t="str">
            <v>Y23</v>
          </cell>
          <cell r="D229" t="str">
            <v>Q10</v>
          </cell>
        </row>
        <row r="230">
          <cell r="A230" t="str">
            <v>5KF</v>
          </cell>
          <cell r="B230" t="str">
            <v>Gateshead PCT</v>
          </cell>
          <cell r="C230" t="str">
            <v>Y23</v>
          </cell>
          <cell r="D230" t="str">
            <v>Q09</v>
          </cell>
        </row>
        <row r="231">
          <cell r="A231" t="str">
            <v>5KG</v>
          </cell>
          <cell r="B231" t="str">
            <v>South Tyneside PCT</v>
          </cell>
          <cell r="C231" t="str">
            <v>Y23</v>
          </cell>
          <cell r="D231" t="str">
            <v>Q09</v>
          </cell>
        </row>
        <row r="232">
          <cell r="A232" t="str">
            <v>5KH</v>
          </cell>
          <cell r="B232" t="str">
            <v>Hambleton &amp; Richmondshire PCT</v>
          </cell>
          <cell r="C232" t="str">
            <v>Y23</v>
          </cell>
          <cell r="D232" t="str">
            <v>Q11</v>
          </cell>
        </row>
        <row r="233">
          <cell r="A233" t="str">
            <v>5KJ</v>
          </cell>
          <cell r="B233" t="str">
            <v>Craven, Harrogate and Rural District PCT</v>
          </cell>
          <cell r="C233" t="str">
            <v>Y23</v>
          </cell>
          <cell r="D233" t="str">
            <v>Q11</v>
          </cell>
        </row>
        <row r="234">
          <cell r="A234" t="str">
            <v>5KK</v>
          </cell>
          <cell r="B234" t="str">
            <v>Scarborough, Whitby &amp; Ryedale PCT</v>
          </cell>
          <cell r="C234" t="str">
            <v>Y23</v>
          </cell>
          <cell r="D234" t="str">
            <v>Q11</v>
          </cell>
        </row>
        <row r="235">
          <cell r="A235" t="str">
            <v>5KL</v>
          </cell>
          <cell r="B235" t="str">
            <v>Sunderland Teaching PCT</v>
          </cell>
          <cell r="C235" t="str">
            <v>Y23</v>
          </cell>
          <cell r="D235" t="str">
            <v>Q09</v>
          </cell>
        </row>
        <row r="236">
          <cell r="A236" t="str">
            <v>5KM</v>
          </cell>
          <cell r="B236" t="str">
            <v>Midlesbrough PCT</v>
          </cell>
          <cell r="C236" t="str">
            <v>Y23</v>
          </cell>
          <cell r="D236" t="str">
            <v>Q10</v>
          </cell>
        </row>
        <row r="237">
          <cell r="A237" t="str">
            <v>5KN</v>
          </cell>
          <cell r="B237" t="str">
            <v>Langbaurgh PCT</v>
          </cell>
          <cell r="C237" t="str">
            <v>Y23</v>
          </cell>
          <cell r="D237" t="str">
            <v>Q10</v>
          </cell>
        </row>
        <row r="238">
          <cell r="A238" t="str">
            <v>5KP</v>
          </cell>
          <cell r="B238" t="str">
            <v>East Elmbridge &amp; Mid Surrey PCT</v>
          </cell>
          <cell r="C238" t="str">
            <v>Y24</v>
          </cell>
          <cell r="D238" t="str">
            <v>Q19</v>
          </cell>
        </row>
        <row r="239">
          <cell r="A239" t="str">
            <v>5KQ</v>
          </cell>
          <cell r="B239" t="str">
            <v>East Surrey PCT</v>
          </cell>
          <cell r="C239" t="str">
            <v>Y24</v>
          </cell>
          <cell r="D239" t="str">
            <v>Q19</v>
          </cell>
        </row>
        <row r="240">
          <cell r="A240" t="str">
            <v>5KR</v>
          </cell>
          <cell r="B240" t="str">
            <v>North &amp; East Cornwall PCT</v>
          </cell>
          <cell r="C240" t="str">
            <v>Y24</v>
          </cell>
          <cell r="D240" t="str">
            <v>Q21</v>
          </cell>
        </row>
        <row r="241">
          <cell r="A241" t="str">
            <v>5KT</v>
          </cell>
          <cell r="B241" t="str">
            <v>Central Cornwall PCT</v>
          </cell>
          <cell r="C241" t="str">
            <v>Y24</v>
          </cell>
          <cell r="D241" t="str">
            <v>Q21</v>
          </cell>
        </row>
        <row r="242">
          <cell r="A242" t="str">
            <v>5KV</v>
          </cell>
          <cell r="B242" t="str">
            <v>Poole PCT</v>
          </cell>
          <cell r="C242" t="str">
            <v>Y24</v>
          </cell>
          <cell r="D242" t="str">
            <v>Q22</v>
          </cell>
        </row>
        <row r="243">
          <cell r="A243" t="str">
            <v>5KW</v>
          </cell>
          <cell r="B243" t="str">
            <v>Cheltenham &amp; Tewkesbury PCT</v>
          </cell>
          <cell r="C243" t="str">
            <v>Y24</v>
          </cell>
          <cell r="D243" t="str">
            <v>Q20</v>
          </cell>
        </row>
        <row r="244">
          <cell r="A244" t="str">
            <v>5KX</v>
          </cell>
          <cell r="B244" t="str">
            <v>West Gloucestershire PCT</v>
          </cell>
          <cell r="C244" t="str">
            <v>Y24</v>
          </cell>
          <cell r="D244" t="str">
            <v>Q20</v>
          </cell>
        </row>
        <row r="245">
          <cell r="A245" t="str">
            <v>5KY</v>
          </cell>
          <cell r="B245" t="str">
            <v>Cotswold &amp; Vale PCT</v>
          </cell>
          <cell r="C245" t="str">
            <v>Y24</v>
          </cell>
          <cell r="D245" t="str">
            <v>Q20</v>
          </cell>
        </row>
        <row r="246">
          <cell r="A246" t="str">
            <v>5L1</v>
          </cell>
          <cell r="B246" t="str">
            <v>Southampton City PCT</v>
          </cell>
          <cell r="C246" t="str">
            <v>Y24</v>
          </cell>
          <cell r="D246" t="str">
            <v>Q17</v>
          </cell>
        </row>
        <row r="247">
          <cell r="A247" t="str">
            <v>5L2</v>
          </cell>
          <cell r="B247" t="str">
            <v>Maidstone Weald PCT</v>
          </cell>
          <cell r="C247" t="str">
            <v>Y24</v>
          </cell>
          <cell r="D247" t="str">
            <v>Q18</v>
          </cell>
        </row>
        <row r="248">
          <cell r="A248" t="str">
            <v>5L3</v>
          </cell>
          <cell r="B248" t="str">
            <v>Medway PCT</v>
          </cell>
          <cell r="C248" t="str">
            <v>Y24</v>
          </cell>
          <cell r="D248" t="str">
            <v>Q18</v>
          </cell>
        </row>
        <row r="249">
          <cell r="A249" t="str">
            <v>5L4</v>
          </cell>
          <cell r="B249" t="str">
            <v>Swale PCT</v>
          </cell>
          <cell r="C249" t="str">
            <v>Y24</v>
          </cell>
          <cell r="D249" t="str">
            <v>Q18</v>
          </cell>
        </row>
        <row r="250">
          <cell r="A250" t="str">
            <v>5L5</v>
          </cell>
          <cell r="B250" t="str">
            <v>Guildford &amp; Waverley PCT</v>
          </cell>
          <cell r="C250" t="str">
            <v>Y24</v>
          </cell>
          <cell r="D250" t="str">
            <v>Q19</v>
          </cell>
        </row>
        <row r="251">
          <cell r="A251" t="str">
            <v>5L6</v>
          </cell>
          <cell r="B251" t="str">
            <v>North Surrey PCT</v>
          </cell>
          <cell r="C251" t="str">
            <v>Y24</v>
          </cell>
          <cell r="D251" t="str">
            <v>Q19</v>
          </cell>
        </row>
        <row r="252">
          <cell r="A252" t="str">
            <v>5L7</v>
          </cell>
          <cell r="B252" t="str">
            <v>Woking Area PCT</v>
          </cell>
          <cell r="C252" t="str">
            <v>Y24</v>
          </cell>
          <cell r="D252" t="str">
            <v>Q19</v>
          </cell>
        </row>
        <row r="253">
          <cell r="A253" t="str">
            <v>5L8</v>
          </cell>
          <cell r="B253" t="str">
            <v>Adur, Arun &amp; Worthing PCT</v>
          </cell>
          <cell r="C253" t="str">
            <v>Y24</v>
          </cell>
          <cell r="D253" t="str">
            <v>Q19</v>
          </cell>
        </row>
        <row r="254">
          <cell r="A254" t="str">
            <v>5L9</v>
          </cell>
          <cell r="B254" t="str">
            <v>Western Sussex PCT</v>
          </cell>
          <cell r="C254" t="str">
            <v>Y24</v>
          </cell>
          <cell r="D254" t="str">
            <v>Q19</v>
          </cell>
        </row>
        <row r="255">
          <cell r="A255" t="str">
            <v>5LA</v>
          </cell>
          <cell r="B255" t="str">
            <v>Kensington &amp; Chelsea PCT</v>
          </cell>
          <cell r="C255" t="str">
            <v>Y21</v>
          </cell>
          <cell r="D255" t="str">
            <v>Q04</v>
          </cell>
        </row>
        <row r="256">
          <cell r="A256" t="str">
            <v>5LC</v>
          </cell>
          <cell r="B256" t="str">
            <v>Westminster PCT</v>
          </cell>
          <cell r="C256" t="str">
            <v>Y21</v>
          </cell>
          <cell r="D256" t="str">
            <v>Q04</v>
          </cell>
        </row>
        <row r="257">
          <cell r="A257" t="str">
            <v>5LD</v>
          </cell>
          <cell r="B257" t="str">
            <v>Lambeth PCT</v>
          </cell>
          <cell r="C257" t="str">
            <v>Y21</v>
          </cell>
          <cell r="D257" t="str">
            <v>Q07</v>
          </cell>
        </row>
        <row r="258">
          <cell r="A258" t="str">
            <v>5LE</v>
          </cell>
          <cell r="B258" t="str">
            <v>Southwark PCT</v>
          </cell>
          <cell r="C258" t="str">
            <v>Y21</v>
          </cell>
          <cell r="D258" t="str">
            <v>Q07</v>
          </cell>
        </row>
        <row r="259">
          <cell r="A259" t="str">
            <v>5LF</v>
          </cell>
          <cell r="B259" t="str">
            <v>Lewisham PCT</v>
          </cell>
          <cell r="C259" t="str">
            <v>Y21</v>
          </cell>
          <cell r="D259" t="str">
            <v>Q07</v>
          </cell>
        </row>
        <row r="260">
          <cell r="A260" t="str">
            <v>5LG</v>
          </cell>
          <cell r="B260" t="str">
            <v>Wandsworth PCT</v>
          </cell>
          <cell r="C260" t="str">
            <v>Y21</v>
          </cell>
          <cell r="D260" t="str">
            <v>Q08</v>
          </cell>
        </row>
        <row r="261">
          <cell r="A261" t="str">
            <v>5LH</v>
          </cell>
          <cell r="B261" t="str">
            <v>Tameside &amp; Glossop PCT</v>
          </cell>
          <cell r="C261" t="str">
            <v>Y23</v>
          </cell>
          <cell r="D261" t="str">
            <v>Q14</v>
          </cell>
        </row>
        <row r="262">
          <cell r="A262" t="str">
            <v>5LJ</v>
          </cell>
          <cell r="B262" t="str">
            <v>Huddersfield Central PCT</v>
          </cell>
          <cell r="C262" t="str">
            <v>Y23</v>
          </cell>
          <cell r="D262" t="str">
            <v>Q12</v>
          </cell>
        </row>
        <row r="263">
          <cell r="A263" t="str">
            <v>5LK</v>
          </cell>
          <cell r="B263" t="str">
            <v>South Huddersfield PCT</v>
          </cell>
          <cell r="C263" t="str">
            <v>Y23</v>
          </cell>
          <cell r="D263" t="str">
            <v>Q12</v>
          </cell>
        </row>
        <row r="264">
          <cell r="A264" t="str">
            <v>5LL</v>
          </cell>
          <cell r="B264" t="str">
            <v>Ashford PCT</v>
          </cell>
          <cell r="C264" t="str">
            <v>Y24</v>
          </cell>
          <cell r="D264" t="str">
            <v>Q18</v>
          </cell>
        </row>
        <row r="265">
          <cell r="A265" t="str">
            <v>5LM</v>
          </cell>
          <cell r="B265" t="str">
            <v>Canterbury &amp; Coastal PCT</v>
          </cell>
          <cell r="C265" t="str">
            <v>Y24</v>
          </cell>
          <cell r="D265" t="str">
            <v>Q18</v>
          </cell>
        </row>
        <row r="266">
          <cell r="A266" t="str">
            <v>5LN</v>
          </cell>
          <cell r="B266" t="str">
            <v>East Kent Coastal PCT</v>
          </cell>
          <cell r="C266" t="str">
            <v>Y24</v>
          </cell>
          <cell r="D266" t="str">
            <v>Q18</v>
          </cell>
        </row>
        <row r="267">
          <cell r="A267" t="str">
            <v>5LP</v>
          </cell>
          <cell r="B267" t="str">
            <v>Shepway PCT</v>
          </cell>
          <cell r="C267" t="str">
            <v>Y24</v>
          </cell>
          <cell r="D267" t="str">
            <v>Q18</v>
          </cell>
        </row>
        <row r="268">
          <cell r="A268" t="str">
            <v>5LQ</v>
          </cell>
          <cell r="B268" t="str">
            <v>Brighton &amp; Hove City PCT</v>
          </cell>
          <cell r="C268" t="str">
            <v>Y24</v>
          </cell>
          <cell r="D268" t="str">
            <v>Q19</v>
          </cell>
        </row>
        <row r="269">
          <cell r="A269" t="str">
            <v>5LR</v>
          </cell>
          <cell r="B269" t="str">
            <v>Eastbourne Downs PCT</v>
          </cell>
          <cell r="C269" t="str">
            <v>Y24</v>
          </cell>
          <cell r="D269" t="str">
            <v>Q19</v>
          </cell>
        </row>
        <row r="270">
          <cell r="A270" t="str">
            <v>5LT</v>
          </cell>
          <cell r="B270" t="str">
            <v>Sussex Downs &amp; Weald PCT</v>
          </cell>
          <cell r="C270" t="str">
            <v>Y24</v>
          </cell>
          <cell r="D270" t="str">
            <v>Q19</v>
          </cell>
        </row>
        <row r="271">
          <cell r="A271" t="str">
            <v>5LV</v>
          </cell>
          <cell r="B271" t="str">
            <v>Northamptonshire Heartland PCT</v>
          </cell>
          <cell r="C271" t="str">
            <v>Y22</v>
          </cell>
          <cell r="D271" t="str">
            <v>Q25</v>
          </cell>
        </row>
        <row r="272">
          <cell r="A272" t="str">
            <v>5LW</v>
          </cell>
          <cell r="B272" t="str">
            <v>Northampton PCT</v>
          </cell>
          <cell r="C272" t="str">
            <v>Y22</v>
          </cell>
          <cell r="D272" t="str">
            <v>Q25</v>
          </cell>
        </row>
        <row r="273">
          <cell r="A273" t="str">
            <v>5LX</v>
          </cell>
          <cell r="B273" t="str">
            <v>Fareham &amp; Gosport PCT</v>
          </cell>
          <cell r="C273" t="str">
            <v>Y24</v>
          </cell>
          <cell r="D273" t="str">
            <v>Q17</v>
          </cell>
        </row>
        <row r="274">
          <cell r="A274" t="str">
            <v>5LY</v>
          </cell>
          <cell r="B274" t="str">
            <v>Eastleigh &amp; Test Valley PCT</v>
          </cell>
          <cell r="C274" t="str">
            <v>Y24</v>
          </cell>
          <cell r="D274" t="str">
            <v>Q17</v>
          </cell>
        </row>
        <row r="275">
          <cell r="A275" t="str">
            <v>5M1</v>
          </cell>
          <cell r="B275" t="str">
            <v>South Birmingham PCT</v>
          </cell>
          <cell r="C275" t="str">
            <v>Y22</v>
          </cell>
          <cell r="D275" t="str">
            <v>Q27</v>
          </cell>
        </row>
        <row r="276">
          <cell r="A276" t="str">
            <v>5M2</v>
          </cell>
          <cell r="B276" t="str">
            <v>Shropshire County PCT</v>
          </cell>
          <cell r="C276" t="str">
            <v>Y22</v>
          </cell>
          <cell r="D276" t="str">
            <v>Q26</v>
          </cell>
        </row>
        <row r="277">
          <cell r="A277" t="str">
            <v>5M3</v>
          </cell>
          <cell r="B277" t="str">
            <v>Walsall PCT</v>
          </cell>
          <cell r="C277" t="str">
            <v>Y22</v>
          </cell>
          <cell r="D277" t="str">
            <v>Q27</v>
          </cell>
        </row>
        <row r="278">
          <cell r="A278" t="str">
            <v>5M5</v>
          </cell>
          <cell r="B278" t="str">
            <v>South Sefton PCT</v>
          </cell>
          <cell r="C278" t="str">
            <v>Y23</v>
          </cell>
          <cell r="D278" t="str">
            <v>Q15</v>
          </cell>
        </row>
        <row r="279">
          <cell r="A279" t="str">
            <v>5M6</v>
          </cell>
          <cell r="B279" t="str">
            <v>Richmond &amp; Twickenham PCT</v>
          </cell>
          <cell r="C279" t="str">
            <v>Y21</v>
          </cell>
          <cell r="D279" t="str">
            <v>Q08</v>
          </cell>
        </row>
        <row r="280">
          <cell r="A280" t="str">
            <v>5M7</v>
          </cell>
          <cell r="B280" t="str">
            <v>Sutton &amp; Merton PCT</v>
          </cell>
          <cell r="C280" t="str">
            <v>Y21</v>
          </cell>
          <cell r="D280" t="str">
            <v>Q08</v>
          </cell>
        </row>
        <row r="281">
          <cell r="A281" t="str">
            <v>5M8</v>
          </cell>
          <cell r="B281" t="str">
            <v>North Somerset PCT</v>
          </cell>
          <cell r="C281" t="str">
            <v>Y24</v>
          </cell>
          <cell r="D281" t="str">
            <v>Q20</v>
          </cell>
        </row>
        <row r="282">
          <cell r="A282" t="str">
            <v>5M9</v>
          </cell>
          <cell r="B282" t="str">
            <v>Rugby PCT</v>
          </cell>
          <cell r="C282" t="str">
            <v>Y22</v>
          </cell>
          <cell r="D282" t="str">
            <v>Q28</v>
          </cell>
        </row>
        <row r="283">
          <cell r="A283" t="str">
            <v>5MA</v>
          </cell>
          <cell r="B283" t="str">
            <v>Crawley PCT</v>
          </cell>
          <cell r="C283" t="str">
            <v>Y24</v>
          </cell>
          <cell r="D283" t="str">
            <v>Q19</v>
          </cell>
        </row>
        <row r="284">
          <cell r="A284" t="str">
            <v>5MC</v>
          </cell>
          <cell r="B284" t="str">
            <v>Horsham &amp; Chanctonbury PCT</v>
          </cell>
          <cell r="C284" t="str">
            <v>Y24</v>
          </cell>
          <cell r="D284" t="str">
            <v>Q19</v>
          </cell>
        </row>
        <row r="285">
          <cell r="A285" t="str">
            <v>5MD</v>
          </cell>
          <cell r="B285" t="str">
            <v>Coventry PCT</v>
          </cell>
          <cell r="C285" t="str">
            <v>Y22</v>
          </cell>
          <cell r="D285" t="str">
            <v>Q28</v>
          </cell>
        </row>
        <row r="286">
          <cell r="A286" t="str">
            <v>5ME</v>
          </cell>
          <cell r="B286" t="str">
            <v>North Stoke PCT</v>
          </cell>
          <cell r="C286" t="str">
            <v>Y22</v>
          </cell>
          <cell r="D286" t="str">
            <v>Q26</v>
          </cell>
        </row>
        <row r="287">
          <cell r="A287" t="str">
            <v>5MF</v>
          </cell>
          <cell r="B287" t="str">
            <v>South Stoke PCT</v>
          </cell>
          <cell r="C287" t="str">
            <v>Y22</v>
          </cell>
          <cell r="D287" t="str">
            <v>Q26</v>
          </cell>
        </row>
        <row r="288">
          <cell r="A288" t="str">
            <v>5MG</v>
          </cell>
          <cell r="B288" t="str">
            <v>Oldbury &amp; Smethwick PCT</v>
          </cell>
          <cell r="C288" t="str">
            <v>Y22</v>
          </cell>
          <cell r="D288" t="str">
            <v>Q27</v>
          </cell>
        </row>
        <row r="289">
          <cell r="A289" t="str">
            <v>5MH</v>
          </cell>
          <cell r="B289" t="str">
            <v>Rowley, Regis and Tipton PCT</v>
          </cell>
          <cell r="C289" t="str">
            <v>Y22</v>
          </cell>
          <cell r="D289" t="str">
            <v>Q27</v>
          </cell>
        </row>
        <row r="290">
          <cell r="A290" t="str">
            <v>5MJ</v>
          </cell>
          <cell r="B290" t="str">
            <v>Wednesbury &amp; West Bromwich PCT</v>
          </cell>
          <cell r="C290" t="str">
            <v>Y22</v>
          </cell>
          <cell r="D290" t="str">
            <v>Q27</v>
          </cell>
        </row>
        <row r="291">
          <cell r="A291" t="str">
            <v>5MK</v>
          </cell>
          <cell r="B291" t="str">
            <v>Telford &amp; Wrekin PCT</v>
          </cell>
          <cell r="C291" t="str">
            <v>Y22</v>
          </cell>
          <cell r="D291" t="str">
            <v>Q26</v>
          </cell>
        </row>
        <row r="292">
          <cell r="A292" t="str">
            <v>5ML</v>
          </cell>
          <cell r="B292" t="str">
            <v>East Staffordshire PCT</v>
          </cell>
          <cell r="C292" t="str">
            <v>Y22</v>
          </cell>
          <cell r="D292" t="str">
            <v>Q26</v>
          </cell>
        </row>
        <row r="293">
          <cell r="A293" t="str">
            <v>5MM</v>
          </cell>
          <cell r="B293" t="str">
            <v>Cannock Chase PCT</v>
          </cell>
          <cell r="C293" t="str">
            <v>Y22</v>
          </cell>
          <cell r="D293" t="str">
            <v>Q26</v>
          </cell>
        </row>
        <row r="294">
          <cell r="A294" t="str">
            <v>5MN</v>
          </cell>
          <cell r="B294" t="str">
            <v>South Western Staffordshire PCT</v>
          </cell>
          <cell r="C294" t="str">
            <v>Y22</v>
          </cell>
          <cell r="D294" t="str">
            <v>Q26</v>
          </cell>
        </row>
        <row r="295">
          <cell r="A295" t="str">
            <v>5MP</v>
          </cell>
          <cell r="B295" t="str">
            <v>North Warwickshire PCT</v>
          </cell>
          <cell r="C295" t="str">
            <v>Y22</v>
          </cell>
          <cell r="D295" t="str">
            <v>Q28</v>
          </cell>
        </row>
        <row r="296">
          <cell r="A296" t="str">
            <v>5MQ</v>
          </cell>
          <cell r="B296" t="str">
            <v>South Warwickshire PCT</v>
          </cell>
          <cell r="C296" t="str">
            <v>Y22</v>
          </cell>
          <cell r="D296" t="str">
            <v>Q28</v>
          </cell>
        </row>
        <row r="297">
          <cell r="A297" t="str">
            <v>5MR</v>
          </cell>
          <cell r="B297" t="str">
            <v>Redditch &amp; Bromsgove PCT</v>
          </cell>
          <cell r="C297" t="str">
            <v>Y22</v>
          </cell>
          <cell r="D297" t="str">
            <v>Q28</v>
          </cell>
        </row>
        <row r="298">
          <cell r="A298" t="str">
            <v>5MT</v>
          </cell>
          <cell r="B298" t="str">
            <v>South Worcestershire PCT</v>
          </cell>
          <cell r="C298" t="str">
            <v>Y22</v>
          </cell>
          <cell r="D298" t="str">
            <v>Q28</v>
          </cell>
        </row>
        <row r="299">
          <cell r="A299" t="str">
            <v>5MV</v>
          </cell>
          <cell r="B299" t="str">
            <v>Wolverhampton City PCT</v>
          </cell>
          <cell r="C299" t="str">
            <v>Y22</v>
          </cell>
          <cell r="D299" t="str">
            <v>Q27</v>
          </cell>
        </row>
        <row r="300">
          <cell r="A300" t="str">
            <v>5MW</v>
          </cell>
          <cell r="B300" t="str">
            <v>North Birmingham PCT</v>
          </cell>
          <cell r="C300" t="str">
            <v>Y22</v>
          </cell>
          <cell r="D300" t="str">
            <v>Q27</v>
          </cell>
        </row>
        <row r="301">
          <cell r="A301" t="str">
            <v>5MX</v>
          </cell>
          <cell r="B301" t="str">
            <v>Heart of Birmingham PCT</v>
          </cell>
          <cell r="C301" t="str">
            <v>Y22</v>
          </cell>
          <cell r="D301" t="str">
            <v>Q27</v>
          </cell>
        </row>
        <row r="302">
          <cell r="A302" t="str">
            <v>5MY</v>
          </cell>
          <cell r="B302" t="str">
            <v>East Birmingham PCT</v>
          </cell>
          <cell r="C302" t="str">
            <v>Y22</v>
          </cell>
          <cell r="D302" t="str">
            <v>Q27</v>
          </cell>
        </row>
        <row r="303">
          <cell r="A303" t="str">
            <v>Q01</v>
          </cell>
          <cell r="B303" t="str">
            <v>Norfolk, Suffolk and Cambridgeshire HA</v>
          </cell>
          <cell r="C303" t="str">
            <v>Y22</v>
          </cell>
          <cell r="D303" t="str">
            <v>Q01</v>
          </cell>
        </row>
        <row r="304">
          <cell r="A304" t="str">
            <v>Q02</v>
          </cell>
          <cell r="B304" t="str">
            <v>Bedfordshire and Hertfordshire HA</v>
          </cell>
          <cell r="C304" t="str">
            <v>Y22</v>
          </cell>
          <cell r="D304" t="str">
            <v>Q02</v>
          </cell>
        </row>
        <row r="305">
          <cell r="A305" t="str">
            <v>Q03</v>
          </cell>
          <cell r="B305" t="str">
            <v>Essex HA</v>
          </cell>
          <cell r="C305" t="str">
            <v>Y22</v>
          </cell>
          <cell r="D305" t="str">
            <v>Q03</v>
          </cell>
        </row>
        <row r="306">
          <cell r="A306" t="str">
            <v>Q04</v>
          </cell>
          <cell r="B306" t="str">
            <v>North West London HA</v>
          </cell>
          <cell r="C306" t="str">
            <v>Y21</v>
          </cell>
          <cell r="D306" t="str">
            <v>Q04</v>
          </cell>
        </row>
        <row r="307">
          <cell r="A307" t="str">
            <v>Q05</v>
          </cell>
          <cell r="B307" t="str">
            <v>North Central London HA</v>
          </cell>
          <cell r="C307" t="str">
            <v>Y21</v>
          </cell>
          <cell r="D307" t="str">
            <v>Q05</v>
          </cell>
        </row>
        <row r="308">
          <cell r="A308" t="str">
            <v>Q06</v>
          </cell>
          <cell r="B308" t="str">
            <v>North East London HA</v>
          </cell>
          <cell r="C308" t="str">
            <v>Y21</v>
          </cell>
          <cell r="D308" t="str">
            <v>Q06</v>
          </cell>
        </row>
        <row r="309">
          <cell r="A309" t="str">
            <v>Q07</v>
          </cell>
          <cell r="B309" t="str">
            <v>South East London HA</v>
          </cell>
          <cell r="C309" t="str">
            <v>Y21</v>
          </cell>
          <cell r="D309" t="str">
            <v>Q07</v>
          </cell>
        </row>
        <row r="310">
          <cell r="A310" t="str">
            <v>Q08</v>
          </cell>
          <cell r="B310" t="str">
            <v>South West London HA</v>
          </cell>
          <cell r="C310" t="str">
            <v>Y21</v>
          </cell>
          <cell r="D310" t="str">
            <v>Q08</v>
          </cell>
        </row>
        <row r="311">
          <cell r="A311" t="str">
            <v>Q09</v>
          </cell>
          <cell r="B311" t="str">
            <v>Northumberland, Tyne and Wear HA</v>
          </cell>
          <cell r="C311" t="str">
            <v>Y23</v>
          </cell>
          <cell r="D311" t="str">
            <v>Q09</v>
          </cell>
        </row>
        <row r="312">
          <cell r="A312" t="str">
            <v>Q10</v>
          </cell>
          <cell r="B312" t="str">
            <v>County Durham &amp; Tees Valley HA</v>
          </cell>
          <cell r="C312" t="str">
            <v>Y23</v>
          </cell>
          <cell r="D312" t="str">
            <v>Q10</v>
          </cell>
        </row>
        <row r="313">
          <cell r="A313" t="str">
            <v>Q11</v>
          </cell>
          <cell r="B313" t="str">
            <v>North and East Yorkshire and Northern Lincolnshire HA</v>
          </cell>
          <cell r="C313" t="str">
            <v>Y23</v>
          </cell>
          <cell r="D313" t="str">
            <v>Q11</v>
          </cell>
        </row>
        <row r="314">
          <cell r="A314" t="str">
            <v>Q12</v>
          </cell>
          <cell r="B314" t="str">
            <v>West Yorkshire HA</v>
          </cell>
          <cell r="C314" t="str">
            <v>Y23</v>
          </cell>
          <cell r="D314" t="str">
            <v>Q12</v>
          </cell>
        </row>
        <row r="315">
          <cell r="A315" t="str">
            <v>Q13</v>
          </cell>
          <cell r="B315" t="str">
            <v>Cumbria &amp; Lancashire HA</v>
          </cell>
          <cell r="C315" t="str">
            <v>Y23</v>
          </cell>
          <cell r="D315" t="str">
            <v>Q13</v>
          </cell>
        </row>
        <row r="316">
          <cell r="A316" t="str">
            <v>Q14</v>
          </cell>
          <cell r="B316" t="str">
            <v>Greater Manchester HA</v>
          </cell>
          <cell r="C316" t="str">
            <v>Y23</v>
          </cell>
          <cell r="D316" t="str">
            <v>Q14</v>
          </cell>
        </row>
        <row r="317">
          <cell r="A317" t="str">
            <v>Q15</v>
          </cell>
          <cell r="B317" t="str">
            <v>Cheshire &amp; Merseyside HA</v>
          </cell>
          <cell r="C317" t="str">
            <v>Y23</v>
          </cell>
          <cell r="D317" t="str">
            <v>Q15</v>
          </cell>
        </row>
        <row r="318">
          <cell r="A318" t="str">
            <v>Q16</v>
          </cell>
          <cell r="B318" t="str">
            <v>Thames Valley HA</v>
          </cell>
          <cell r="C318" t="str">
            <v>Y24</v>
          </cell>
          <cell r="D318" t="str">
            <v>Q16</v>
          </cell>
        </row>
        <row r="319">
          <cell r="A319" t="str">
            <v>Q17</v>
          </cell>
          <cell r="B319" t="str">
            <v>Hampshire and Isle of Wight HA</v>
          </cell>
          <cell r="C319" t="str">
            <v>Y24</v>
          </cell>
          <cell r="D319" t="str">
            <v>Q17</v>
          </cell>
        </row>
        <row r="320">
          <cell r="A320" t="str">
            <v>Q18</v>
          </cell>
          <cell r="B320" t="str">
            <v>Kent and Medway HA</v>
          </cell>
          <cell r="C320" t="str">
            <v>Y24</v>
          </cell>
          <cell r="D320" t="str">
            <v>Q18</v>
          </cell>
        </row>
        <row r="321">
          <cell r="A321" t="str">
            <v>Q19</v>
          </cell>
          <cell r="B321" t="str">
            <v>Surrey and Sussex HA</v>
          </cell>
          <cell r="C321" t="str">
            <v>Y24</v>
          </cell>
          <cell r="D321" t="str">
            <v>Q19</v>
          </cell>
        </row>
        <row r="322">
          <cell r="A322" t="str">
            <v>Q20</v>
          </cell>
          <cell r="B322" t="str">
            <v>Avon, Gloucestershire &amp; Wiltshire HA</v>
          </cell>
          <cell r="C322" t="str">
            <v>Y24</v>
          </cell>
          <cell r="D322" t="str">
            <v>Q20</v>
          </cell>
        </row>
        <row r="323">
          <cell r="A323" t="str">
            <v>Q21</v>
          </cell>
          <cell r="B323" t="str">
            <v>South West Peninsula HA</v>
          </cell>
          <cell r="C323" t="str">
            <v>Y24</v>
          </cell>
          <cell r="D323" t="str">
            <v>Q21</v>
          </cell>
        </row>
        <row r="324">
          <cell r="A324" t="str">
            <v>Q22</v>
          </cell>
          <cell r="B324" t="str">
            <v>Somerset &amp; Dorset HA</v>
          </cell>
          <cell r="C324" t="str">
            <v>Y24</v>
          </cell>
          <cell r="D324" t="str">
            <v>Q22</v>
          </cell>
        </row>
        <row r="325">
          <cell r="A325" t="str">
            <v>Q23</v>
          </cell>
          <cell r="B325" t="str">
            <v>South Yorkshire HA</v>
          </cell>
          <cell r="C325" t="str">
            <v>Y23</v>
          </cell>
          <cell r="D325" t="str">
            <v>Q23</v>
          </cell>
        </row>
        <row r="326">
          <cell r="A326" t="str">
            <v>Q24</v>
          </cell>
          <cell r="B326" t="str">
            <v>Trent HA</v>
          </cell>
          <cell r="C326" t="str">
            <v>Y22</v>
          </cell>
          <cell r="D326" t="str">
            <v>Q24</v>
          </cell>
        </row>
        <row r="327">
          <cell r="A327" t="str">
            <v>Q25</v>
          </cell>
          <cell r="B327" t="str">
            <v>Leicestershire, Northamptonshire &amp; Rutland HA</v>
          </cell>
          <cell r="C327" t="str">
            <v>Y22</v>
          </cell>
          <cell r="D327" t="str">
            <v>Q25</v>
          </cell>
        </row>
        <row r="328">
          <cell r="A328" t="str">
            <v>Q26</v>
          </cell>
          <cell r="B328" t="str">
            <v>Shropshire and Staffordshire HA</v>
          </cell>
          <cell r="C328" t="str">
            <v>Y22</v>
          </cell>
          <cell r="D328" t="str">
            <v>Q26</v>
          </cell>
        </row>
        <row r="329">
          <cell r="A329" t="str">
            <v>Q27</v>
          </cell>
          <cell r="B329" t="str">
            <v>Birmingham and the Black Country HA</v>
          </cell>
          <cell r="C329" t="str">
            <v>Y22</v>
          </cell>
          <cell r="D329" t="str">
            <v>Q27</v>
          </cell>
        </row>
        <row r="330">
          <cell r="A330" t="str">
            <v>Q28</v>
          </cell>
          <cell r="B330" t="str">
            <v>Coventry, Warwickshire, Herefordshire and Worcestershire HA</v>
          </cell>
          <cell r="C330" t="str">
            <v>Y22</v>
          </cell>
          <cell r="D330" t="str">
            <v>Q28</v>
          </cell>
        </row>
        <row r="331">
          <cell r="A331" t="str">
            <v>RA2</v>
          </cell>
          <cell r="B331" t="str">
            <v>Royal Surrey County &amp; St Lukes Hospital NHS Trust</v>
          </cell>
          <cell r="C331" t="str">
            <v>Y24</v>
          </cell>
          <cell r="D331" t="str">
            <v>Q19</v>
          </cell>
        </row>
        <row r="332">
          <cell r="A332" t="str">
            <v>RA3</v>
          </cell>
          <cell r="B332" t="str">
            <v>Weston Area Health NHS Trust</v>
          </cell>
          <cell r="C332" t="str">
            <v>Y24</v>
          </cell>
          <cell r="D332" t="str">
            <v>Q20</v>
          </cell>
        </row>
        <row r="333">
          <cell r="A333" t="str">
            <v>RA4</v>
          </cell>
          <cell r="B333" t="str">
            <v>East Somerset NHS Trust</v>
          </cell>
          <cell r="C333" t="str">
            <v>Y24</v>
          </cell>
          <cell r="D333" t="str">
            <v>Q22</v>
          </cell>
        </row>
        <row r="334">
          <cell r="A334" t="str">
            <v>RA7</v>
          </cell>
          <cell r="B334" t="str">
            <v>United Bristol Healthcare NHS Trust</v>
          </cell>
          <cell r="C334" t="str">
            <v>Y24</v>
          </cell>
          <cell r="D334" t="str">
            <v>Q20</v>
          </cell>
        </row>
        <row r="335">
          <cell r="A335" t="str">
            <v>RA9</v>
          </cell>
          <cell r="B335" t="str">
            <v>South Devon Healthcare NHS Trust</v>
          </cell>
          <cell r="C335" t="str">
            <v>Y24</v>
          </cell>
          <cell r="D335" t="str">
            <v>Q21</v>
          </cell>
        </row>
        <row r="336">
          <cell r="A336" t="str">
            <v>RAE</v>
          </cell>
          <cell r="B336" t="str">
            <v>Bradford Hospitals NHS Trust</v>
          </cell>
          <cell r="C336" t="str">
            <v>Y23</v>
          </cell>
          <cell r="D336" t="str">
            <v>Q12</v>
          </cell>
        </row>
        <row r="337">
          <cell r="A337" t="str">
            <v>RAJ</v>
          </cell>
          <cell r="B337" t="str">
            <v>Southend Health Care NHS Trust</v>
          </cell>
          <cell r="C337" t="str">
            <v>Y22</v>
          </cell>
          <cell r="D337" t="str">
            <v>Q03</v>
          </cell>
        </row>
        <row r="338">
          <cell r="A338" t="str">
            <v>RAL</v>
          </cell>
          <cell r="B338" t="str">
            <v>Royal Free Hampstead NHS Trust</v>
          </cell>
          <cell r="C338" t="str">
            <v>Y21</v>
          </cell>
          <cell r="D338" t="str">
            <v>Q05</v>
          </cell>
        </row>
        <row r="339">
          <cell r="A339" t="str">
            <v>RAN</v>
          </cell>
          <cell r="B339" t="str">
            <v>Royal National Orthopaedic NHS Trust</v>
          </cell>
          <cell r="C339" t="str">
            <v>Y21</v>
          </cell>
          <cell r="D339" t="str">
            <v>Q04</v>
          </cell>
        </row>
        <row r="340">
          <cell r="A340" t="str">
            <v>RAP</v>
          </cell>
          <cell r="B340" t="str">
            <v>North Middlesex Hospital NHS Trust</v>
          </cell>
          <cell r="C340" t="str">
            <v>Y21</v>
          </cell>
          <cell r="D340" t="str">
            <v>Q05</v>
          </cell>
        </row>
        <row r="341">
          <cell r="A341" t="str">
            <v>RAS</v>
          </cell>
          <cell r="B341" t="str">
            <v>Hillingdon Hospital NHS Trust</v>
          </cell>
          <cell r="C341" t="str">
            <v>Y21</v>
          </cell>
          <cell r="D341" t="str">
            <v>Q04</v>
          </cell>
        </row>
        <row r="342">
          <cell r="A342" t="str">
            <v>RAT</v>
          </cell>
          <cell r="B342" t="str">
            <v>North East London Mental Health NHS Trust</v>
          </cell>
          <cell r="C342" t="str">
            <v>Y21</v>
          </cell>
          <cell r="D342" t="str">
            <v>Q06</v>
          </cell>
        </row>
        <row r="343">
          <cell r="A343" t="str">
            <v>RAX</v>
          </cell>
          <cell r="B343" t="str">
            <v>Kingston Hospital NHS Trust</v>
          </cell>
          <cell r="C343" t="str">
            <v>Y21</v>
          </cell>
          <cell r="D343" t="str">
            <v>Q08</v>
          </cell>
        </row>
        <row r="344">
          <cell r="A344" t="str">
            <v>RBA</v>
          </cell>
          <cell r="B344" t="str">
            <v>Taunton &amp; Somerset NHS Trust</v>
          </cell>
          <cell r="C344" t="str">
            <v>Y24</v>
          </cell>
          <cell r="D344" t="str">
            <v>Q22</v>
          </cell>
        </row>
        <row r="345">
          <cell r="A345" t="str">
            <v>RBB</v>
          </cell>
          <cell r="B345" t="str">
            <v>Royal National Hospital for Rheumatic Disorders NHS Trust</v>
          </cell>
          <cell r="C345" t="str">
            <v>Y24</v>
          </cell>
          <cell r="D345" t="str">
            <v>Q20</v>
          </cell>
        </row>
        <row r="346">
          <cell r="A346" t="str">
            <v>RBD</v>
          </cell>
          <cell r="B346" t="str">
            <v>West Dorset General Hospital NHS Trust</v>
          </cell>
          <cell r="C346" t="str">
            <v>Y24</v>
          </cell>
          <cell r="D346" t="str">
            <v>Q22</v>
          </cell>
        </row>
        <row r="347">
          <cell r="A347" t="str">
            <v>RBF</v>
          </cell>
          <cell r="B347" t="str">
            <v>Nuffield Orthopaedic Centre NHS Trust</v>
          </cell>
          <cell r="C347" t="str">
            <v>Y24</v>
          </cell>
          <cell r="D347" t="str">
            <v>Q16</v>
          </cell>
        </row>
        <row r="348">
          <cell r="A348" t="str">
            <v>RBK</v>
          </cell>
          <cell r="B348" t="str">
            <v>Walsall Hospitals NHS Trust</v>
          </cell>
          <cell r="C348" t="str">
            <v>Y22</v>
          </cell>
          <cell r="D348" t="str">
            <v>Q27</v>
          </cell>
        </row>
        <row r="349">
          <cell r="A349" t="str">
            <v>RBL</v>
          </cell>
          <cell r="B349" t="str">
            <v>Wirral Hospital NHS Trust</v>
          </cell>
          <cell r="C349" t="str">
            <v>Y23</v>
          </cell>
          <cell r="D349" t="str">
            <v>Q15</v>
          </cell>
        </row>
        <row r="350">
          <cell r="A350" t="str">
            <v>RBN</v>
          </cell>
          <cell r="B350" t="str">
            <v>St Helens &amp; Knowsley Hospital NHS Trust</v>
          </cell>
          <cell r="C350" t="str">
            <v>Y23</v>
          </cell>
          <cell r="D350" t="str">
            <v>Q15</v>
          </cell>
        </row>
        <row r="351">
          <cell r="A351" t="str">
            <v>RBQ</v>
          </cell>
          <cell r="B351" t="str">
            <v>Cardiothoracic Centre Liverpool NHS Trust</v>
          </cell>
          <cell r="C351" t="str">
            <v>Y23</v>
          </cell>
          <cell r="D351" t="str">
            <v>Q15</v>
          </cell>
        </row>
        <row r="352">
          <cell r="A352" t="str">
            <v>RBS</v>
          </cell>
          <cell r="B352" t="str">
            <v>Royal Liverpool Children's NHS Trust</v>
          </cell>
          <cell r="C352" t="str">
            <v>Y23</v>
          </cell>
          <cell r="D352" t="str">
            <v>Q15</v>
          </cell>
        </row>
        <row r="353">
          <cell r="A353" t="str">
            <v>RBT</v>
          </cell>
          <cell r="B353" t="str">
            <v>Mid Cheshire Hospital NHS Trust</v>
          </cell>
          <cell r="C353" t="str">
            <v>Y23</v>
          </cell>
          <cell r="D353" t="str">
            <v>Q15</v>
          </cell>
        </row>
        <row r="354">
          <cell r="A354" t="str">
            <v>RBV</v>
          </cell>
          <cell r="B354" t="str">
            <v>Christie Hospital NHS Trust</v>
          </cell>
          <cell r="C354" t="str">
            <v>Y23</v>
          </cell>
          <cell r="D354" t="str">
            <v>Q14</v>
          </cell>
        </row>
        <row r="355">
          <cell r="A355" t="str">
            <v>RBZ</v>
          </cell>
          <cell r="B355" t="str">
            <v>North Devon Healthcare Trust</v>
          </cell>
          <cell r="C355" t="str">
            <v>Y24</v>
          </cell>
          <cell r="D355" t="str">
            <v>Q21</v>
          </cell>
        </row>
        <row r="356">
          <cell r="A356" t="str">
            <v>RC1</v>
          </cell>
          <cell r="B356" t="str">
            <v>Bedford Hospital NHS Trust</v>
          </cell>
          <cell r="C356" t="str">
            <v>Y22</v>
          </cell>
          <cell r="D356" t="str">
            <v>Q02</v>
          </cell>
        </row>
        <row r="357">
          <cell r="A357" t="str">
            <v>RC3</v>
          </cell>
          <cell r="B357" t="str">
            <v>Ealing Hospital NHS Trust</v>
          </cell>
          <cell r="C357" t="str">
            <v>Y21</v>
          </cell>
          <cell r="D357" t="str">
            <v>Q04</v>
          </cell>
        </row>
        <row r="358">
          <cell r="A358" t="str">
            <v>RC9</v>
          </cell>
          <cell r="B358" t="str">
            <v>Luton and Dunstable Hospital NHS Trust</v>
          </cell>
          <cell r="C358" t="str">
            <v>Y22</v>
          </cell>
          <cell r="D358" t="str">
            <v>Q02</v>
          </cell>
        </row>
        <row r="359">
          <cell r="A359" t="str">
            <v>RCB</v>
          </cell>
          <cell r="B359" t="str">
            <v>York Health Services NHS Trust</v>
          </cell>
          <cell r="C359" t="str">
            <v>Y23</v>
          </cell>
          <cell r="D359" t="str">
            <v>Q11</v>
          </cell>
        </row>
        <row r="360">
          <cell r="A360" t="str">
            <v>RCC</v>
          </cell>
          <cell r="B360" t="str">
            <v>Scarborough &amp; North East Yorkshire Health Care NHS Trust</v>
          </cell>
          <cell r="C360" t="str">
            <v>Y23</v>
          </cell>
          <cell r="D360" t="str">
            <v>Q11</v>
          </cell>
        </row>
        <row r="361">
          <cell r="A361" t="str">
            <v>RCD</v>
          </cell>
          <cell r="B361" t="str">
            <v>Harrogate Health Care NHS Trust</v>
          </cell>
          <cell r="C361" t="str">
            <v>Y23</v>
          </cell>
          <cell r="D361" t="str">
            <v>Q11</v>
          </cell>
        </row>
        <row r="362">
          <cell r="A362" t="str">
            <v>RCF</v>
          </cell>
          <cell r="B362" t="str">
            <v>Airedale NHS Trust</v>
          </cell>
          <cell r="C362" t="str">
            <v>Y23</v>
          </cell>
          <cell r="D362" t="str">
            <v>Q12</v>
          </cell>
        </row>
        <row r="363">
          <cell r="A363" t="str">
            <v>RCS</v>
          </cell>
          <cell r="B363" t="str">
            <v>Nottingham City Hospital NHS Trust</v>
          </cell>
          <cell r="C363" t="str">
            <v>Y22</v>
          </cell>
          <cell r="D363" t="str">
            <v>Q24</v>
          </cell>
        </row>
        <row r="364">
          <cell r="A364" t="str">
            <v>RCU</v>
          </cell>
          <cell r="B364" t="str">
            <v>Sheffield Children's Hospital NHS Trust</v>
          </cell>
          <cell r="C364" t="str">
            <v>Y23</v>
          </cell>
          <cell r="D364" t="str">
            <v>Q23</v>
          </cell>
        </row>
        <row r="365">
          <cell r="A365" t="str">
            <v>RCX</v>
          </cell>
          <cell r="B365" t="str">
            <v>Kings Lynn &amp; Wisbech Hospitals NHS Trust</v>
          </cell>
          <cell r="C365" t="str">
            <v>Y22</v>
          </cell>
          <cell r="D365" t="str">
            <v>Q01</v>
          </cell>
        </row>
        <row r="366">
          <cell r="A366" t="str">
            <v>RD1</v>
          </cell>
          <cell r="B366" t="str">
            <v>Royal United Hospital Bath NHS Trust</v>
          </cell>
          <cell r="C366" t="str">
            <v>Y24</v>
          </cell>
          <cell r="D366" t="str">
            <v>Q20</v>
          </cell>
        </row>
        <row r="367">
          <cell r="A367" t="str">
            <v>RD3</v>
          </cell>
          <cell r="B367" t="str">
            <v>Poole Hospital NHS Trust</v>
          </cell>
          <cell r="C367" t="str">
            <v>Y24</v>
          </cell>
          <cell r="D367" t="str">
            <v>Q22</v>
          </cell>
        </row>
        <row r="368">
          <cell r="A368" t="str">
            <v>RD7</v>
          </cell>
          <cell r="B368" t="str">
            <v>Heatherwood &amp; Wexham Park Hospitals NHS Trust</v>
          </cell>
          <cell r="C368" t="str">
            <v>Y24</v>
          </cell>
          <cell r="D368" t="str">
            <v>Q16</v>
          </cell>
        </row>
        <row r="369">
          <cell r="A369" t="str">
            <v>RD8</v>
          </cell>
          <cell r="B369" t="str">
            <v>Milton Keynes General Hospital NHS Trust</v>
          </cell>
          <cell r="C369" t="str">
            <v>Y24</v>
          </cell>
          <cell r="D369" t="str">
            <v>Q16</v>
          </cell>
        </row>
        <row r="370">
          <cell r="A370" t="str">
            <v>RDD</v>
          </cell>
          <cell r="B370" t="str">
            <v>Basildon &amp; Thurrock General Hospitals NHS Trust</v>
          </cell>
          <cell r="C370" t="str">
            <v>Y22</v>
          </cell>
          <cell r="D370" t="str">
            <v>Q03</v>
          </cell>
        </row>
        <row r="371">
          <cell r="A371" t="str">
            <v>RDE</v>
          </cell>
          <cell r="B371" t="str">
            <v>Essex Rivers Healthcare NHS Trust</v>
          </cell>
          <cell r="C371" t="str">
            <v>Y22</v>
          </cell>
          <cell r="D371" t="str">
            <v>Q03</v>
          </cell>
        </row>
        <row r="372">
          <cell r="A372" t="str">
            <v>RDH</v>
          </cell>
          <cell r="B372" t="str">
            <v>New Possibilities NHS Trust</v>
          </cell>
          <cell r="C372" t="str">
            <v>Y22</v>
          </cell>
          <cell r="D372" t="str">
            <v>Q03</v>
          </cell>
        </row>
        <row r="373">
          <cell r="A373" t="str">
            <v>RDR</v>
          </cell>
          <cell r="B373" t="str">
            <v>South Downs Health NHS Trust</v>
          </cell>
          <cell r="C373" t="str">
            <v>Y24</v>
          </cell>
          <cell r="D373" t="str">
            <v>Q19</v>
          </cell>
        </row>
        <row r="374">
          <cell r="A374" t="str">
            <v>RDU</v>
          </cell>
          <cell r="B374" t="str">
            <v>Frimley Park Hospital NHS Trust</v>
          </cell>
          <cell r="C374" t="str">
            <v>Y24</v>
          </cell>
          <cell r="D374" t="str">
            <v>Q19</v>
          </cell>
        </row>
        <row r="375">
          <cell r="A375" t="str">
            <v>RDY</v>
          </cell>
          <cell r="B375" t="str">
            <v>Dorset Healthcare NHS Trust</v>
          </cell>
          <cell r="C375" t="str">
            <v>Y24</v>
          </cell>
          <cell r="D375" t="str">
            <v>Q22</v>
          </cell>
        </row>
        <row r="376">
          <cell r="A376" t="str">
            <v>RDZ</v>
          </cell>
          <cell r="B376" t="str">
            <v>Royal Bournemouth &amp; Christchurch Hospitals NHS Trust</v>
          </cell>
          <cell r="C376" t="str">
            <v>Y24</v>
          </cell>
          <cell r="D376" t="str">
            <v>Q22</v>
          </cell>
        </row>
        <row r="377">
          <cell r="A377" t="str">
            <v>RE9</v>
          </cell>
          <cell r="B377" t="str">
            <v>South Tyneside Health Care NHS Trust</v>
          </cell>
          <cell r="C377" t="str">
            <v>Y23</v>
          </cell>
          <cell r="D377" t="str">
            <v>Q09</v>
          </cell>
        </row>
        <row r="378">
          <cell r="A378" t="str">
            <v>REF</v>
          </cell>
          <cell r="B378" t="str">
            <v>Royal Cornwall Hospitals NHS Trust</v>
          </cell>
          <cell r="C378" t="str">
            <v>Y24</v>
          </cell>
          <cell r="D378" t="str">
            <v>Q21</v>
          </cell>
        </row>
        <row r="379">
          <cell r="A379" t="str">
            <v>REM</v>
          </cell>
          <cell r="B379" t="str">
            <v>Aintree Hospitals NHS Trust</v>
          </cell>
          <cell r="C379" t="str">
            <v>Y23</v>
          </cell>
          <cell r="D379" t="str">
            <v>Q15</v>
          </cell>
        </row>
        <row r="380">
          <cell r="A380" t="str">
            <v>REN</v>
          </cell>
          <cell r="B380" t="str">
            <v>Clatterbridge Centre for Oncology NHS Trust</v>
          </cell>
          <cell r="C380" t="str">
            <v>Y23</v>
          </cell>
          <cell r="D380" t="str">
            <v>Q15</v>
          </cell>
        </row>
        <row r="381">
          <cell r="A381" t="str">
            <v>REP</v>
          </cell>
          <cell r="B381" t="str">
            <v>Liverpool Women's Hospital NHS Trust</v>
          </cell>
          <cell r="C381" t="str">
            <v>Y23</v>
          </cell>
          <cell r="D381" t="str">
            <v>Q15</v>
          </cell>
        </row>
        <row r="382">
          <cell r="A382" t="str">
            <v>RET</v>
          </cell>
          <cell r="B382" t="str">
            <v>Walton Centre for Neurology &amp; Neurosurgery NHS Trust</v>
          </cell>
          <cell r="C382" t="str">
            <v>Y23</v>
          </cell>
          <cell r="D382" t="str">
            <v>Q15</v>
          </cell>
        </row>
        <row r="383">
          <cell r="A383" t="str">
            <v>REU</v>
          </cell>
          <cell r="B383" t="str">
            <v>Burnley Healthcare NHS Trust</v>
          </cell>
          <cell r="C383" t="str">
            <v>Y23</v>
          </cell>
          <cell r="D383" t="str">
            <v>Q13</v>
          </cell>
        </row>
        <row r="384">
          <cell r="A384" t="str">
            <v>RF4</v>
          </cell>
          <cell r="B384" t="str">
            <v>Barking Havering &amp; Redbridge Hospitals NHS Trust</v>
          </cell>
          <cell r="C384" t="str">
            <v>Y21</v>
          </cell>
          <cell r="D384" t="str">
            <v>Q06</v>
          </cell>
        </row>
        <row r="385">
          <cell r="A385" t="str">
            <v>RFF</v>
          </cell>
          <cell r="B385" t="str">
            <v>Barnsley District General Hospital NHS Trust</v>
          </cell>
          <cell r="C385" t="str">
            <v>Y23</v>
          </cell>
          <cell r="D385" t="str">
            <v>Q23</v>
          </cell>
        </row>
        <row r="386">
          <cell r="A386" t="str">
            <v>RFK</v>
          </cell>
          <cell r="B386" t="str">
            <v>Queens Medical Centre NHS Trust</v>
          </cell>
          <cell r="C386" t="str">
            <v>Y22</v>
          </cell>
          <cell r="D386" t="str">
            <v>Q24</v>
          </cell>
        </row>
        <row r="387">
          <cell r="A387" t="str">
            <v>RFR</v>
          </cell>
          <cell r="B387" t="str">
            <v>Rotherham General Hospitals NHS Trust</v>
          </cell>
          <cell r="C387" t="str">
            <v>Y23</v>
          </cell>
          <cell r="D387" t="str">
            <v>Q23</v>
          </cell>
        </row>
        <row r="388">
          <cell r="A388" t="str">
            <v>RFS</v>
          </cell>
          <cell r="B388" t="str">
            <v>Chesterfield &amp; North Derbyshire Royal Hospital NHS Trust</v>
          </cell>
          <cell r="C388" t="str">
            <v>Y22</v>
          </cell>
          <cell r="D388" t="str">
            <v>Q24</v>
          </cell>
        </row>
        <row r="389">
          <cell r="A389" t="str">
            <v>RFW</v>
          </cell>
          <cell r="B389" t="str">
            <v>West Middlesex University NHS Trust</v>
          </cell>
          <cell r="C389" t="str">
            <v>Y21</v>
          </cell>
          <cell r="D389" t="str">
            <v>Q04</v>
          </cell>
        </row>
        <row r="390">
          <cell r="A390" t="str">
            <v>RG2</v>
          </cell>
          <cell r="B390" t="str">
            <v>Queen Elizabeth Hospital NHS Trust</v>
          </cell>
          <cell r="C390" t="str">
            <v>Y21</v>
          </cell>
          <cell r="D390" t="str">
            <v>Q07</v>
          </cell>
        </row>
        <row r="391">
          <cell r="A391" t="str">
            <v>RG3</v>
          </cell>
          <cell r="B391" t="str">
            <v>Bromley Hospitals NHS Trust</v>
          </cell>
          <cell r="C391" t="str">
            <v>Y21</v>
          </cell>
          <cell r="D391" t="str">
            <v>Q07</v>
          </cell>
        </row>
        <row r="392">
          <cell r="A392" t="str">
            <v>RGC</v>
          </cell>
          <cell r="B392" t="str">
            <v>Whipps Cross University Hospital NHS Trust</v>
          </cell>
          <cell r="C392" t="str">
            <v>Y21</v>
          </cell>
          <cell r="D392" t="str">
            <v>Q06</v>
          </cell>
        </row>
        <row r="393">
          <cell r="A393" t="str">
            <v>RGD</v>
          </cell>
          <cell r="B393" t="str">
            <v>Leeds Community &amp; Mental Health Service Teaching NHS Trust</v>
          </cell>
          <cell r="C393" t="str">
            <v>Y23</v>
          </cell>
          <cell r="D393" t="str">
            <v>Q12</v>
          </cell>
        </row>
        <row r="394">
          <cell r="A394" t="str">
            <v>RGM</v>
          </cell>
          <cell r="B394" t="str">
            <v>Papworth Hospital NHS Trust</v>
          </cell>
          <cell r="C394" t="str">
            <v>Y22</v>
          </cell>
          <cell r="D394" t="str">
            <v>Q01</v>
          </cell>
        </row>
        <row r="395">
          <cell r="A395" t="str">
            <v>RGN</v>
          </cell>
          <cell r="B395" t="str">
            <v>Peterborough Hospitals NHS Trust</v>
          </cell>
          <cell r="C395" t="str">
            <v>Y22</v>
          </cell>
          <cell r="D395" t="str">
            <v>Q01</v>
          </cell>
        </row>
        <row r="396">
          <cell r="A396" t="str">
            <v>RGP</v>
          </cell>
          <cell r="B396" t="str">
            <v>James Paget Healthcare NHS Trust</v>
          </cell>
          <cell r="C396" t="str">
            <v>Y22</v>
          </cell>
          <cell r="D396" t="str">
            <v>Q01</v>
          </cell>
        </row>
        <row r="397">
          <cell r="A397" t="str">
            <v>RGQ</v>
          </cell>
          <cell r="B397" t="str">
            <v>Ipswich Hospital NHS Trust</v>
          </cell>
          <cell r="C397" t="str">
            <v>Y22</v>
          </cell>
          <cell r="D397" t="str">
            <v>Q01</v>
          </cell>
        </row>
        <row r="398">
          <cell r="A398" t="str">
            <v>RGR</v>
          </cell>
          <cell r="B398" t="str">
            <v>West Suffolk Hospitals NHS Trust</v>
          </cell>
          <cell r="C398" t="str">
            <v>Y22</v>
          </cell>
          <cell r="D398" t="str">
            <v>Q01</v>
          </cell>
        </row>
        <row r="399">
          <cell r="A399" t="str">
            <v>RGT</v>
          </cell>
          <cell r="B399" t="str">
            <v>Addenbrooke's NHS Trust</v>
          </cell>
          <cell r="C399" t="str">
            <v>Y22</v>
          </cell>
          <cell r="D399" t="str">
            <v>Q01</v>
          </cell>
        </row>
        <row r="400">
          <cell r="A400" t="str">
            <v>RGZ</v>
          </cell>
          <cell r="B400" t="str">
            <v>Queen Mary's Sidcup NHS Trust</v>
          </cell>
          <cell r="C400" t="str">
            <v>Y21</v>
          </cell>
          <cell r="D400" t="str">
            <v>Q07</v>
          </cell>
        </row>
        <row r="401">
          <cell r="A401" t="str">
            <v>RH2</v>
          </cell>
          <cell r="B401" t="str">
            <v>South Buckinghamshire NHS Trust</v>
          </cell>
          <cell r="C401" t="str">
            <v>Y24</v>
          </cell>
          <cell r="D401" t="str">
            <v>Q16</v>
          </cell>
        </row>
        <row r="402">
          <cell r="A402" t="str">
            <v>RH5</v>
          </cell>
          <cell r="B402" t="str">
            <v>Somerset Partnership &amp; Social Care NHS Trust</v>
          </cell>
          <cell r="C402" t="str">
            <v>Y24</v>
          </cell>
          <cell r="D402" t="str">
            <v>Q22</v>
          </cell>
        </row>
        <row r="403">
          <cell r="A403" t="str">
            <v>RH8</v>
          </cell>
          <cell r="B403" t="str">
            <v>Royal Devon &amp; Exeter Healthcare NHS Trust</v>
          </cell>
          <cell r="C403" t="str">
            <v>Y24</v>
          </cell>
          <cell r="D403" t="str">
            <v>Q21</v>
          </cell>
        </row>
        <row r="404">
          <cell r="A404" t="str">
            <v>RHA</v>
          </cell>
          <cell r="B404" t="str">
            <v>Nottinghamshire Healthcare NHS Trust</v>
          </cell>
          <cell r="C404" t="str">
            <v>Y22</v>
          </cell>
          <cell r="D404" t="str">
            <v>Q24</v>
          </cell>
        </row>
        <row r="405">
          <cell r="A405" t="str">
            <v>RHM</v>
          </cell>
          <cell r="B405" t="str">
            <v>Southampton University Hospitals NHS Trust</v>
          </cell>
          <cell r="C405" t="str">
            <v>Y24</v>
          </cell>
          <cell r="D405" t="str">
            <v>Q17</v>
          </cell>
        </row>
        <row r="406">
          <cell r="A406" t="str">
            <v>RHQ</v>
          </cell>
          <cell r="B406" t="str">
            <v>Sheffield Teaching Hospitals NHS Trust</v>
          </cell>
          <cell r="C406" t="str">
            <v>Y23</v>
          </cell>
          <cell r="D406" t="str">
            <v>Q23</v>
          </cell>
        </row>
        <row r="407">
          <cell r="A407" t="str">
            <v>RHU</v>
          </cell>
          <cell r="B407" t="str">
            <v>Portsmouth Hospitals NHS Trust</v>
          </cell>
          <cell r="C407" t="str">
            <v>Y24</v>
          </cell>
          <cell r="D407" t="str">
            <v>Q17</v>
          </cell>
        </row>
        <row r="408">
          <cell r="A408" t="str">
            <v>RHW</v>
          </cell>
          <cell r="B408" t="str">
            <v>Royal Berkshire &amp; Battle Hospitals NHS Trust</v>
          </cell>
          <cell r="C408" t="str">
            <v>Y24</v>
          </cell>
          <cell r="D408" t="str">
            <v>Q16</v>
          </cell>
        </row>
        <row r="409">
          <cell r="A409" t="str">
            <v>RHX</v>
          </cell>
          <cell r="B409" t="str">
            <v>Oxfordshire Learning Disability NHS Trust</v>
          </cell>
          <cell r="C409" t="str">
            <v>Y24</v>
          </cell>
          <cell r="D409" t="str">
            <v>Q16</v>
          </cell>
        </row>
        <row r="410">
          <cell r="A410" t="str">
            <v>RJ1</v>
          </cell>
          <cell r="B410" t="str">
            <v>Guy's &amp; St Thomas's Hospital NHS Trust</v>
          </cell>
          <cell r="C410" t="str">
            <v>Y21</v>
          </cell>
          <cell r="D410" t="str">
            <v>Q07</v>
          </cell>
        </row>
        <row r="411">
          <cell r="A411" t="str">
            <v>RJ2</v>
          </cell>
          <cell r="B411" t="str">
            <v>Lewisham Hospital NHS Trust</v>
          </cell>
          <cell r="C411" t="str">
            <v>Y21</v>
          </cell>
          <cell r="D411" t="str">
            <v>Q07</v>
          </cell>
        </row>
        <row r="412">
          <cell r="A412" t="str">
            <v>RJ5</v>
          </cell>
          <cell r="B412" t="str">
            <v>St Mary's Hospital NHS Trust</v>
          </cell>
          <cell r="C412" t="str">
            <v>Y21</v>
          </cell>
          <cell r="D412" t="str">
            <v>Q04</v>
          </cell>
        </row>
        <row r="413">
          <cell r="A413" t="str">
            <v>RJ6</v>
          </cell>
          <cell r="B413" t="str">
            <v>Mayday Health Care NHS Trust</v>
          </cell>
          <cell r="C413" t="str">
            <v>Y21</v>
          </cell>
          <cell r="D413" t="str">
            <v>Q08</v>
          </cell>
        </row>
        <row r="414">
          <cell r="A414" t="str">
            <v>RJ7</v>
          </cell>
          <cell r="B414" t="str">
            <v>St George's Healthcare NHS Trust</v>
          </cell>
          <cell r="C414" t="str">
            <v>Y21</v>
          </cell>
          <cell r="D414" t="str">
            <v>Q08</v>
          </cell>
        </row>
        <row r="415">
          <cell r="A415" t="str">
            <v>RJ8</v>
          </cell>
          <cell r="B415" t="str">
            <v>Cornwall Healthcare NHS Trust</v>
          </cell>
          <cell r="C415" t="str">
            <v>Y24</v>
          </cell>
          <cell r="D415" t="str">
            <v>Q21</v>
          </cell>
        </row>
        <row r="416">
          <cell r="A416" t="str">
            <v>RJC</v>
          </cell>
          <cell r="B416" t="str">
            <v>South Warwickshire General NHS Trust</v>
          </cell>
          <cell r="C416" t="str">
            <v>Y22</v>
          </cell>
          <cell r="D416" t="str">
            <v>Q28</v>
          </cell>
        </row>
        <row r="417">
          <cell r="A417" t="str">
            <v>RJD</v>
          </cell>
          <cell r="B417" t="str">
            <v>Mid Staffordshire General Hospitals NHS Trust</v>
          </cell>
          <cell r="C417" t="str">
            <v>Y22</v>
          </cell>
          <cell r="D417" t="str">
            <v>Q26</v>
          </cell>
        </row>
        <row r="418">
          <cell r="A418" t="str">
            <v>RJE</v>
          </cell>
          <cell r="B418" t="str">
            <v>North Staffordshire Hospital NHS Trust</v>
          </cell>
          <cell r="C418" t="str">
            <v>Y22</v>
          </cell>
          <cell r="D418" t="str">
            <v>Q26</v>
          </cell>
        </row>
        <row r="419">
          <cell r="A419" t="str">
            <v>RJF</v>
          </cell>
          <cell r="B419" t="str">
            <v>Burton Hospitals NHS Trust</v>
          </cell>
          <cell r="C419" t="str">
            <v>Y22</v>
          </cell>
          <cell r="D419" t="str">
            <v>Q26</v>
          </cell>
        </row>
        <row r="420">
          <cell r="A420" t="str">
            <v>RJH</v>
          </cell>
          <cell r="B420" t="str">
            <v>Good Hope Hospital NHS Trust</v>
          </cell>
          <cell r="C420" t="str">
            <v>Y22</v>
          </cell>
          <cell r="D420" t="str">
            <v>Q27</v>
          </cell>
        </row>
        <row r="421">
          <cell r="A421" t="str">
            <v>RJL</v>
          </cell>
          <cell r="B421" t="str">
            <v>Northern Lincolnshire &amp; Goole Hospitals NHS Trust</v>
          </cell>
          <cell r="C421" t="str">
            <v>Y23</v>
          </cell>
          <cell r="D421" t="str">
            <v>Q11</v>
          </cell>
        </row>
        <row r="422">
          <cell r="A422" t="str">
            <v>RJN</v>
          </cell>
          <cell r="B422" t="str">
            <v>East Cheshire NHS Trust</v>
          </cell>
          <cell r="C422" t="str">
            <v>Y23</v>
          </cell>
          <cell r="D422" t="str">
            <v>Q15</v>
          </cell>
        </row>
        <row r="423">
          <cell r="A423" t="str">
            <v>RJR</v>
          </cell>
          <cell r="B423" t="str">
            <v>Countess of Chester Hospital NHS Trust</v>
          </cell>
          <cell r="C423" t="str">
            <v>Y23</v>
          </cell>
          <cell r="D423" t="str">
            <v>Q15</v>
          </cell>
        </row>
        <row r="424">
          <cell r="A424" t="str">
            <v>RJX</v>
          </cell>
          <cell r="B424" t="str">
            <v>Calderstones NHS Trust</v>
          </cell>
          <cell r="C424" t="str">
            <v>Y23</v>
          </cell>
          <cell r="D424" t="str">
            <v>Q13</v>
          </cell>
        </row>
        <row r="425">
          <cell r="A425" t="str">
            <v>RJZ</v>
          </cell>
          <cell r="B425" t="str">
            <v>King's College Hospital NHS Trust</v>
          </cell>
          <cell r="C425" t="str">
            <v>Y21</v>
          </cell>
          <cell r="D425" t="str">
            <v>Q07</v>
          </cell>
        </row>
        <row r="426">
          <cell r="A426" t="str">
            <v>RK5</v>
          </cell>
          <cell r="B426" t="str">
            <v>Sherwood Forest Hospitals NHS Trust</v>
          </cell>
          <cell r="C426" t="str">
            <v>Y22</v>
          </cell>
          <cell r="D426" t="str">
            <v>Q24</v>
          </cell>
        </row>
        <row r="427">
          <cell r="A427" t="str">
            <v>RK7</v>
          </cell>
          <cell r="B427" t="str">
            <v>Sheffield Community Health NHS Trust</v>
          </cell>
          <cell r="C427" t="str">
            <v>Y23</v>
          </cell>
          <cell r="D427" t="str">
            <v>Q23</v>
          </cell>
        </row>
        <row r="428">
          <cell r="A428" t="str">
            <v>RK9</v>
          </cell>
          <cell r="B428" t="str">
            <v>Plymouth Hospitals NHS Trust</v>
          </cell>
          <cell r="C428" t="str">
            <v>Y24</v>
          </cell>
          <cell r="D428" t="str">
            <v>Q21</v>
          </cell>
        </row>
        <row r="429">
          <cell r="A429" t="str">
            <v>RKB</v>
          </cell>
          <cell r="B429" t="str">
            <v>University Hospital of Coventry and Warwickshire NHS Trust</v>
          </cell>
          <cell r="C429" t="str">
            <v>Y22</v>
          </cell>
          <cell r="D429" t="str">
            <v>Q28</v>
          </cell>
        </row>
        <row r="430">
          <cell r="A430" t="str">
            <v>RKE</v>
          </cell>
          <cell r="B430" t="str">
            <v>Whittington Hospital NHS Trust</v>
          </cell>
          <cell r="C430" t="str">
            <v>Y21</v>
          </cell>
          <cell r="D430" t="str">
            <v>Q05</v>
          </cell>
        </row>
        <row r="431">
          <cell r="A431" t="str">
            <v>RKF</v>
          </cell>
          <cell r="B431" t="str">
            <v>Princess Royal Hospital NHS Trust</v>
          </cell>
          <cell r="C431" t="str">
            <v>Y22</v>
          </cell>
          <cell r="D431" t="str">
            <v>Q26</v>
          </cell>
        </row>
        <row r="432">
          <cell r="A432" t="str">
            <v>RKL</v>
          </cell>
          <cell r="B432" t="str">
            <v>West London Mental Health NHS Trust</v>
          </cell>
          <cell r="C432" t="str">
            <v>Y21</v>
          </cell>
          <cell r="D432" t="str">
            <v>Q04</v>
          </cell>
        </row>
        <row r="433">
          <cell r="A433" t="str">
            <v>RL1</v>
          </cell>
          <cell r="B433" t="str">
            <v>Robert Jones &amp; Agnes Hunt Orthopaedic &amp; District Hospital NHS Trust</v>
          </cell>
          <cell r="C433" t="str">
            <v>Y22</v>
          </cell>
          <cell r="D433" t="str">
            <v>Q26</v>
          </cell>
        </row>
        <row r="434">
          <cell r="A434" t="str">
            <v>RL4</v>
          </cell>
          <cell r="B434" t="str">
            <v>Royal Wolverhampton Hospitals NHS Trust</v>
          </cell>
          <cell r="C434" t="str">
            <v>Y22</v>
          </cell>
          <cell r="D434" t="str">
            <v>Q27</v>
          </cell>
        </row>
        <row r="435">
          <cell r="A435" t="str">
            <v>RLN</v>
          </cell>
          <cell r="B435" t="str">
            <v>City Hospitals Sunderland  NHS Trust</v>
          </cell>
          <cell r="C435" t="str">
            <v>Y23</v>
          </cell>
          <cell r="D435" t="str">
            <v>Q09</v>
          </cell>
        </row>
        <row r="436">
          <cell r="A436" t="str">
            <v>RLQ</v>
          </cell>
          <cell r="B436" t="str">
            <v>Hereford Hospitals NHS Trust</v>
          </cell>
          <cell r="C436" t="str">
            <v>Y22</v>
          </cell>
          <cell r="D436" t="str">
            <v>Q28</v>
          </cell>
        </row>
        <row r="437">
          <cell r="A437" t="str">
            <v>RLT</v>
          </cell>
          <cell r="B437" t="str">
            <v>George Eliot Hospital NHS Trust</v>
          </cell>
          <cell r="C437" t="str">
            <v>Y22</v>
          </cell>
          <cell r="D437" t="str">
            <v>Q28</v>
          </cell>
        </row>
        <row r="438">
          <cell r="A438" t="str">
            <v>RLU</v>
          </cell>
          <cell r="B438" t="str">
            <v>Birmingham Women's Healthcare NHS Trust</v>
          </cell>
          <cell r="C438" t="str">
            <v>Y22</v>
          </cell>
          <cell r="D438" t="str">
            <v>Q27</v>
          </cell>
        </row>
        <row r="439">
          <cell r="A439" t="str">
            <v>RLY</v>
          </cell>
          <cell r="B439" t="str">
            <v>North Staffordshire Combined Healthcare NHS Trust</v>
          </cell>
          <cell r="C439" t="str">
            <v>Y22</v>
          </cell>
          <cell r="D439" t="str">
            <v>Q26</v>
          </cell>
        </row>
        <row r="440">
          <cell r="A440" t="str">
            <v>RLZ</v>
          </cell>
          <cell r="B440" t="str">
            <v>Royal Shrewsbury Hospitals NHS Trust</v>
          </cell>
          <cell r="C440" t="str">
            <v>Y22</v>
          </cell>
          <cell r="D440" t="str">
            <v>Q26</v>
          </cell>
        </row>
        <row r="441">
          <cell r="A441" t="str">
            <v>RM1</v>
          </cell>
          <cell r="B441" t="str">
            <v>Norfolk and Norwich University Hospital NHS Trust</v>
          </cell>
          <cell r="C441" t="str">
            <v>Y22</v>
          </cell>
          <cell r="D441" t="str">
            <v>Q01</v>
          </cell>
        </row>
        <row r="442">
          <cell r="A442" t="str">
            <v>RM2</v>
          </cell>
          <cell r="B442" t="str">
            <v>South Manchester University Hospitals NHS Trust</v>
          </cell>
          <cell r="C442" t="str">
            <v>Y23</v>
          </cell>
          <cell r="D442" t="str">
            <v>Q14</v>
          </cell>
        </row>
        <row r="443">
          <cell r="A443" t="str">
            <v>RM3</v>
          </cell>
          <cell r="B443" t="str">
            <v>Salford Hospitals NHS Trust</v>
          </cell>
          <cell r="C443" t="str">
            <v>Y23</v>
          </cell>
          <cell r="D443" t="str">
            <v>Q14</v>
          </cell>
        </row>
        <row r="444">
          <cell r="A444" t="str">
            <v>RM4</v>
          </cell>
          <cell r="B444" t="str">
            <v>Trafford Healthcare NHS Trust</v>
          </cell>
          <cell r="C444" t="str">
            <v>Y23</v>
          </cell>
          <cell r="D444" t="str">
            <v>Q14</v>
          </cell>
        </row>
        <row r="445">
          <cell r="A445" t="str">
            <v>RM6</v>
          </cell>
          <cell r="B445" t="str">
            <v>Northgate and Prudhoe NHS Trust</v>
          </cell>
          <cell r="C445" t="str">
            <v>Y23</v>
          </cell>
          <cell r="D445" t="str">
            <v>Q09</v>
          </cell>
        </row>
        <row r="446">
          <cell r="A446" t="str">
            <v>RMB</v>
          </cell>
          <cell r="B446" t="str">
            <v>Blackburn Hyndburn and Ribble Valley Health Care NHS Trust</v>
          </cell>
          <cell r="C446" t="str">
            <v>Y23</v>
          </cell>
          <cell r="D446" t="str">
            <v>Q13</v>
          </cell>
        </row>
        <row r="447">
          <cell r="A447" t="str">
            <v>RMC</v>
          </cell>
          <cell r="B447" t="str">
            <v>Bolton Hospitals NHS Trust</v>
          </cell>
          <cell r="C447" t="str">
            <v>Y23</v>
          </cell>
          <cell r="D447" t="str">
            <v>Q14</v>
          </cell>
        </row>
        <row r="448">
          <cell r="A448" t="str">
            <v>RMH</v>
          </cell>
          <cell r="B448" t="str">
            <v>Mental Health Services of Salford NHS Trust</v>
          </cell>
          <cell r="C448" t="str">
            <v>Y23</v>
          </cell>
          <cell r="D448" t="str">
            <v>Q14</v>
          </cell>
        </row>
        <row r="449">
          <cell r="A449" t="str">
            <v>RMP</v>
          </cell>
          <cell r="B449" t="str">
            <v>Tameside and Glossop Acute Services NHS Trust</v>
          </cell>
          <cell r="C449" t="str">
            <v>Y23</v>
          </cell>
          <cell r="D449" t="str">
            <v>Q14</v>
          </cell>
        </row>
        <row r="450">
          <cell r="A450" t="str">
            <v>RMY</v>
          </cell>
          <cell r="B450" t="str">
            <v>Norfolk Mental Health Care NHS Trust</v>
          </cell>
          <cell r="C450" t="str">
            <v>Y22</v>
          </cell>
          <cell r="D450" t="str">
            <v>Q01</v>
          </cell>
        </row>
        <row r="451">
          <cell r="A451" t="str">
            <v>RN1</v>
          </cell>
          <cell r="B451" t="str">
            <v>Winchester &amp; Eastleigh Healthcare NHS Trust</v>
          </cell>
          <cell r="C451" t="str">
            <v>Y24</v>
          </cell>
          <cell r="D451" t="str">
            <v>Q17</v>
          </cell>
        </row>
        <row r="452">
          <cell r="A452" t="str">
            <v>RN3</v>
          </cell>
          <cell r="B452" t="str">
            <v>Swindon &amp; Marlborough NHS Trust</v>
          </cell>
          <cell r="C452" t="str">
            <v>Y24</v>
          </cell>
          <cell r="D452" t="str">
            <v>Q20</v>
          </cell>
        </row>
        <row r="453">
          <cell r="A453" t="str">
            <v>RN5</v>
          </cell>
          <cell r="B453" t="str">
            <v>North Hampshire Hospitals NHS Trust</v>
          </cell>
          <cell r="C453" t="str">
            <v>Y24</v>
          </cell>
          <cell r="D453" t="str">
            <v>Q17</v>
          </cell>
        </row>
        <row r="454">
          <cell r="A454" t="str">
            <v>RN7</v>
          </cell>
          <cell r="B454" t="str">
            <v>Dartford &amp; Gravesham NHS Trust</v>
          </cell>
          <cell r="C454" t="str">
            <v>Y24</v>
          </cell>
          <cell r="D454" t="str">
            <v>Q18</v>
          </cell>
        </row>
        <row r="455">
          <cell r="A455" t="str">
            <v>RNA</v>
          </cell>
          <cell r="B455" t="str">
            <v>Dudley Group of Hospitals NHS Trust</v>
          </cell>
          <cell r="C455" t="str">
            <v>Y22</v>
          </cell>
          <cell r="D455" t="str">
            <v>Q27</v>
          </cell>
        </row>
        <row r="456">
          <cell r="A456" t="str">
            <v>RND</v>
          </cell>
          <cell r="B456" t="str">
            <v>South Birmingham Mental Health NHS Trust</v>
          </cell>
          <cell r="C456" t="str">
            <v>Y22</v>
          </cell>
          <cell r="D456" t="str">
            <v>Q27</v>
          </cell>
        </row>
        <row r="457">
          <cell r="A457" t="str">
            <v>RNF</v>
          </cell>
          <cell r="B457" t="str">
            <v>Northern Birmingham Mental Health NHS Trust</v>
          </cell>
          <cell r="C457" t="str">
            <v>Y22</v>
          </cell>
          <cell r="D457" t="str">
            <v>Q27</v>
          </cell>
        </row>
        <row r="458">
          <cell r="A458" t="str">
            <v>RNH</v>
          </cell>
          <cell r="B458" t="str">
            <v>Newham Healthcare NHS Trust</v>
          </cell>
          <cell r="C458" t="str">
            <v>Y21</v>
          </cell>
          <cell r="D458" t="str">
            <v>Q06</v>
          </cell>
        </row>
        <row r="459">
          <cell r="A459" t="str">
            <v>RNJ</v>
          </cell>
          <cell r="B459" t="str">
            <v>Barts and the London NHS Trust</v>
          </cell>
          <cell r="C459" t="str">
            <v>Y21</v>
          </cell>
          <cell r="D459" t="str">
            <v>Q06</v>
          </cell>
        </row>
        <row r="460">
          <cell r="A460" t="str">
            <v>RNK</v>
          </cell>
          <cell r="B460" t="str">
            <v>Tavistock and Portman NHS Trust</v>
          </cell>
          <cell r="C460" t="str">
            <v>Y21</v>
          </cell>
          <cell r="D460" t="str">
            <v>Q05</v>
          </cell>
        </row>
        <row r="461">
          <cell r="A461" t="str">
            <v>RNL</v>
          </cell>
          <cell r="B461" t="str">
            <v>North Cumbria Acute NHS Trust</v>
          </cell>
          <cell r="C461" t="str">
            <v>Y23</v>
          </cell>
          <cell r="D461" t="str">
            <v>Q13</v>
          </cell>
        </row>
        <row r="462">
          <cell r="A462" t="str">
            <v>RNN</v>
          </cell>
          <cell r="B462" t="str">
            <v>North Cumbria MH &amp; Learning Dis NHS Trust</v>
          </cell>
          <cell r="C462" t="str">
            <v>Y23</v>
          </cell>
          <cell r="D462" t="str">
            <v>Q13</v>
          </cell>
        </row>
        <row r="463">
          <cell r="A463" t="str">
            <v>RNP</v>
          </cell>
          <cell r="B463" t="str">
            <v>Newcastle, N Tyneside &amp; Northumberland MH NHS Trust</v>
          </cell>
          <cell r="C463" t="str">
            <v>Y23</v>
          </cell>
          <cell r="D463" t="str">
            <v>Q09</v>
          </cell>
        </row>
        <row r="464">
          <cell r="A464" t="str">
            <v>RNQ</v>
          </cell>
          <cell r="B464" t="str">
            <v>Kettering General Hospital NHS Trust</v>
          </cell>
          <cell r="C464" t="str">
            <v>Y22</v>
          </cell>
          <cell r="D464" t="str">
            <v>Q25</v>
          </cell>
        </row>
        <row r="465">
          <cell r="A465" t="str">
            <v>RNS</v>
          </cell>
          <cell r="B465" t="str">
            <v>Northampton General Hospital NHS Trust</v>
          </cell>
          <cell r="C465" t="str">
            <v>Y22</v>
          </cell>
          <cell r="D465" t="str">
            <v>Q25</v>
          </cell>
        </row>
        <row r="466">
          <cell r="A466" t="str">
            <v>RNT</v>
          </cell>
          <cell r="B466" t="str">
            <v>Stoke Mandeville Hospital NHS Trust</v>
          </cell>
          <cell r="C466" t="str">
            <v>Y24</v>
          </cell>
          <cell r="D466" t="str">
            <v>Q16</v>
          </cell>
        </row>
        <row r="467">
          <cell r="A467" t="str">
            <v>RNU</v>
          </cell>
          <cell r="B467" t="str">
            <v>Oxfordshire Mental Healthcare NHS Trust</v>
          </cell>
          <cell r="C467" t="str">
            <v>Y24</v>
          </cell>
          <cell r="D467" t="str">
            <v>Q16</v>
          </cell>
        </row>
        <row r="468">
          <cell r="A468" t="str">
            <v>RNZ</v>
          </cell>
          <cell r="B468" t="str">
            <v>Salisbury Health Care NHS Trust</v>
          </cell>
          <cell r="C468" t="str">
            <v>Y24</v>
          </cell>
          <cell r="D468" t="str">
            <v>Q20</v>
          </cell>
        </row>
        <row r="469">
          <cell r="A469" t="str">
            <v>RP1</v>
          </cell>
          <cell r="B469" t="str">
            <v>Northamptonshire Healthcare NHS Trust</v>
          </cell>
          <cell r="C469" t="str">
            <v>Y22</v>
          </cell>
          <cell r="D469" t="str">
            <v>Q25</v>
          </cell>
        </row>
        <row r="470">
          <cell r="A470" t="str">
            <v>RP4</v>
          </cell>
          <cell r="B470" t="str">
            <v>Great Ormond Street Hospital For Children NHS Trust</v>
          </cell>
          <cell r="C470" t="str">
            <v>Y21</v>
          </cell>
          <cell r="D470" t="str">
            <v>Q05</v>
          </cell>
        </row>
        <row r="471">
          <cell r="A471" t="str">
            <v>RP5</v>
          </cell>
          <cell r="B471" t="str">
            <v>Doncaster &amp; Bassetlaw Hospitals NHS Trust</v>
          </cell>
          <cell r="C471" t="str">
            <v>Y23</v>
          </cell>
          <cell r="D471" t="str">
            <v>Q23</v>
          </cell>
        </row>
        <row r="472">
          <cell r="A472" t="str">
            <v>RP6</v>
          </cell>
          <cell r="B472" t="str">
            <v>Moorfields Eye Hospital NHS Trust</v>
          </cell>
          <cell r="C472" t="str">
            <v>Y21</v>
          </cell>
          <cell r="D472" t="str">
            <v>Q05</v>
          </cell>
        </row>
        <row r="473">
          <cell r="A473" t="str">
            <v>RP7</v>
          </cell>
          <cell r="B473" t="str">
            <v>Lincolnshire Healthcare  NHS Trust</v>
          </cell>
          <cell r="C473" t="str">
            <v>Y22</v>
          </cell>
          <cell r="D473" t="str">
            <v>Q24</v>
          </cell>
        </row>
        <row r="474">
          <cell r="A474" t="str">
            <v>RPA</v>
          </cell>
          <cell r="B474" t="str">
            <v>Medway NHS Trust</v>
          </cell>
          <cell r="C474" t="str">
            <v>Y24</v>
          </cell>
          <cell r="D474" t="str">
            <v>Q18</v>
          </cell>
        </row>
        <row r="475">
          <cell r="A475" t="str">
            <v>RPC</v>
          </cell>
          <cell r="B475" t="str">
            <v>Queen Victoria Hospital NHS Trust</v>
          </cell>
          <cell r="C475" t="str">
            <v>Y24</v>
          </cell>
          <cell r="D475" t="str">
            <v>Q18</v>
          </cell>
        </row>
        <row r="476">
          <cell r="A476" t="str">
            <v>RPG</v>
          </cell>
          <cell r="B476" t="str">
            <v>Oxleas NHS Trust</v>
          </cell>
          <cell r="C476" t="str">
            <v>Y21</v>
          </cell>
          <cell r="D476" t="str">
            <v>Q07</v>
          </cell>
        </row>
        <row r="477">
          <cell r="A477" t="str">
            <v>RPL</v>
          </cell>
          <cell r="B477" t="str">
            <v>Worthing and Southlands Hospitals NHS Trust</v>
          </cell>
          <cell r="C477" t="str">
            <v>Y24</v>
          </cell>
          <cell r="D477" t="str">
            <v>Q19</v>
          </cell>
        </row>
        <row r="478">
          <cell r="A478" t="str">
            <v>RPR</v>
          </cell>
          <cell r="B478" t="str">
            <v>Royal West Sussex NHS Trust</v>
          </cell>
          <cell r="C478" t="str">
            <v>Y24</v>
          </cell>
          <cell r="D478" t="str">
            <v>Q19</v>
          </cell>
        </row>
        <row r="479">
          <cell r="A479" t="str">
            <v>RPY</v>
          </cell>
          <cell r="B479" t="str">
            <v>Royal Marsden Hospital NHS Trust</v>
          </cell>
          <cell r="C479" t="str">
            <v>Y21</v>
          </cell>
          <cell r="D479" t="str">
            <v>Q04</v>
          </cell>
        </row>
        <row r="480">
          <cell r="A480" t="str">
            <v>RQ3</v>
          </cell>
          <cell r="B480" t="str">
            <v>Birmingham Children's Hospital NHS Trust</v>
          </cell>
          <cell r="C480" t="str">
            <v>Y22</v>
          </cell>
          <cell r="D480" t="str">
            <v>Q27</v>
          </cell>
        </row>
        <row r="481">
          <cell r="A481" t="str">
            <v>RQ4</v>
          </cell>
          <cell r="B481" t="str">
            <v>Black Country Mental Health NHS Trust</v>
          </cell>
          <cell r="C481" t="str">
            <v>Y22</v>
          </cell>
          <cell r="D481" t="str">
            <v>Q27</v>
          </cell>
        </row>
        <row r="482">
          <cell r="A482" t="str">
            <v>RQ5</v>
          </cell>
          <cell r="B482" t="str">
            <v>Wolverhampton Health Care NHS Trust</v>
          </cell>
          <cell r="C482" t="str">
            <v>Y22</v>
          </cell>
          <cell r="D482" t="str">
            <v>Q27</v>
          </cell>
        </row>
        <row r="483">
          <cell r="A483" t="str">
            <v>RQ6</v>
          </cell>
          <cell r="B483" t="str">
            <v>Royal Liverpool &amp; Broadgreen University Hospitals NHS Trust</v>
          </cell>
          <cell r="C483" t="str">
            <v>Y23</v>
          </cell>
          <cell r="D483" t="str">
            <v>Q15</v>
          </cell>
        </row>
        <row r="484">
          <cell r="A484" t="str">
            <v>RQ8</v>
          </cell>
          <cell r="B484" t="str">
            <v>Mid Essex Hospitals NHS Trust</v>
          </cell>
          <cell r="C484" t="str">
            <v>Y22</v>
          </cell>
          <cell r="D484" t="str">
            <v>Q03</v>
          </cell>
        </row>
        <row r="485">
          <cell r="A485" t="str">
            <v>RQM</v>
          </cell>
          <cell r="B485" t="str">
            <v>Chelsea and Westminster Healthcare NHS Trust</v>
          </cell>
          <cell r="C485" t="str">
            <v>Y21</v>
          </cell>
          <cell r="D485" t="str">
            <v>Q04</v>
          </cell>
        </row>
        <row r="486">
          <cell r="A486" t="str">
            <v>RQN</v>
          </cell>
          <cell r="B486" t="str">
            <v>Hammersmith Hospitals NHS Trust</v>
          </cell>
          <cell r="C486" t="str">
            <v>Y21</v>
          </cell>
          <cell r="D486" t="str">
            <v>Q04</v>
          </cell>
        </row>
        <row r="487">
          <cell r="A487" t="str">
            <v>RQQ</v>
          </cell>
          <cell r="B487" t="str">
            <v>Hinchingbrooke Healthcare NHS Trust</v>
          </cell>
          <cell r="C487" t="str">
            <v>Y22</v>
          </cell>
          <cell r="D487" t="str">
            <v>Q01</v>
          </cell>
        </row>
        <row r="488">
          <cell r="A488" t="str">
            <v>RQW</v>
          </cell>
          <cell r="B488" t="str">
            <v>Princess Alexandra Hospital NHS Trust</v>
          </cell>
          <cell r="C488" t="str">
            <v>Y22</v>
          </cell>
          <cell r="D488" t="str">
            <v>Q03</v>
          </cell>
        </row>
        <row r="489">
          <cell r="A489" t="str">
            <v>RQX</v>
          </cell>
          <cell r="B489" t="str">
            <v>Homerton Hospital NHS Trust</v>
          </cell>
          <cell r="C489" t="str">
            <v>Y21</v>
          </cell>
          <cell r="D489" t="str">
            <v>Q06</v>
          </cell>
        </row>
        <row r="490">
          <cell r="A490" t="str">
            <v>RQY</v>
          </cell>
          <cell r="B490" t="str">
            <v>South West London &amp; St Georges Mental Health NHS Trust</v>
          </cell>
          <cell r="C490" t="str">
            <v>Y21</v>
          </cell>
          <cell r="D490" t="str">
            <v>Q08</v>
          </cell>
        </row>
        <row r="491">
          <cell r="A491" t="str">
            <v>RR1</v>
          </cell>
          <cell r="B491" t="str">
            <v>Birmingham Heartlands &amp; Solihull NHS Trust</v>
          </cell>
          <cell r="C491" t="str">
            <v>Y22</v>
          </cell>
          <cell r="D491" t="str">
            <v>Q27</v>
          </cell>
        </row>
        <row r="492">
          <cell r="A492" t="str">
            <v>RR2</v>
          </cell>
          <cell r="B492" t="str">
            <v>Isle of Wight Healthcare NHS Trust</v>
          </cell>
          <cell r="C492" t="str">
            <v>Y24</v>
          </cell>
          <cell r="D492" t="str">
            <v>Q17</v>
          </cell>
        </row>
        <row r="493">
          <cell r="A493" t="str">
            <v>RR7</v>
          </cell>
          <cell r="B493" t="str">
            <v>Gateshead Health NHS Trust</v>
          </cell>
          <cell r="C493" t="str">
            <v>Y23</v>
          </cell>
          <cell r="D493" t="str">
            <v>Q09</v>
          </cell>
        </row>
        <row r="494">
          <cell r="A494" t="str">
            <v>RR8</v>
          </cell>
          <cell r="B494" t="str">
            <v>Leeds Teaching Hospitals NHS Trust</v>
          </cell>
          <cell r="C494" t="str">
            <v>Y23</v>
          </cell>
          <cell r="D494" t="str">
            <v>Q12</v>
          </cell>
        </row>
        <row r="495">
          <cell r="A495" t="str">
            <v>RR9</v>
          </cell>
          <cell r="B495" t="str">
            <v>North Durham Health Care NHS Trust</v>
          </cell>
          <cell r="C495" t="str">
            <v>Y23</v>
          </cell>
          <cell r="D495" t="str">
            <v>Q10</v>
          </cell>
        </row>
        <row r="496">
          <cell r="A496" t="str">
            <v>RRD</v>
          </cell>
          <cell r="B496" t="str">
            <v>North Essex Mental Health Partnership NHS Trust</v>
          </cell>
          <cell r="C496" t="str">
            <v>Y22</v>
          </cell>
          <cell r="D496" t="str">
            <v>Q03</v>
          </cell>
        </row>
        <row r="497">
          <cell r="A497" t="str">
            <v>RRE</v>
          </cell>
          <cell r="B497" t="str">
            <v>South Staffordshire Healthcare NHS Trust</v>
          </cell>
          <cell r="C497" t="str">
            <v>Y22</v>
          </cell>
          <cell r="D497" t="str">
            <v>Q26</v>
          </cell>
        </row>
        <row r="498">
          <cell r="A498" t="str">
            <v>RRF</v>
          </cell>
          <cell r="B498" t="str">
            <v>Wrightington Wigan &amp; Leigh NHS Trust</v>
          </cell>
          <cell r="C498" t="str">
            <v>Y23</v>
          </cell>
          <cell r="D498" t="str">
            <v>Q14</v>
          </cell>
        </row>
        <row r="499">
          <cell r="A499" t="str">
            <v>RRJ</v>
          </cell>
          <cell r="B499" t="str">
            <v>Royal Orthopaedic Hospital NHS Trust</v>
          </cell>
          <cell r="C499" t="str">
            <v>Y22</v>
          </cell>
          <cell r="D499" t="str">
            <v>Q27</v>
          </cell>
        </row>
        <row r="500">
          <cell r="A500" t="str">
            <v>RRK</v>
          </cell>
          <cell r="B500" t="str">
            <v>University Hospital Birmingham NHS Trust</v>
          </cell>
          <cell r="C500" t="str">
            <v>Y22</v>
          </cell>
          <cell r="D500" t="str">
            <v>Q27</v>
          </cell>
        </row>
        <row r="501">
          <cell r="A501" t="str">
            <v>RRP</v>
          </cell>
          <cell r="B501" t="str">
            <v>Barnet Enfield &amp; Haringey Mental Health NHS Trust</v>
          </cell>
          <cell r="C501" t="str">
            <v>Y21</v>
          </cell>
          <cell r="D501" t="str">
            <v>Q05</v>
          </cell>
        </row>
        <row r="502">
          <cell r="A502" t="str">
            <v>RRV</v>
          </cell>
          <cell r="B502" t="str">
            <v>University College London Hospitals NHS Trust</v>
          </cell>
          <cell r="C502" t="str">
            <v>Y21</v>
          </cell>
          <cell r="D502" t="str">
            <v>Q05</v>
          </cell>
        </row>
        <row r="503">
          <cell r="A503" t="str">
            <v>RT1</v>
          </cell>
          <cell r="B503" t="str">
            <v>Cambridgeshire &amp; Peterborough Mental Health Partnership NHS Trust</v>
          </cell>
          <cell r="C503" t="str">
            <v>Y22</v>
          </cell>
          <cell r="D503" t="str">
            <v>Q01</v>
          </cell>
        </row>
        <row r="504">
          <cell r="A504" t="str">
            <v>RT2</v>
          </cell>
          <cell r="B504" t="str">
            <v>Pennine Care NHS Trust</v>
          </cell>
          <cell r="C504" t="str">
            <v>Y23</v>
          </cell>
          <cell r="D504" t="str">
            <v>Q14</v>
          </cell>
        </row>
        <row r="505">
          <cell r="A505" t="str">
            <v>RT3</v>
          </cell>
          <cell r="B505" t="str">
            <v>Royal Brompton and Harefield NHS Trust</v>
          </cell>
          <cell r="C505" t="str">
            <v>Y21</v>
          </cell>
          <cell r="D505" t="str">
            <v>Q04</v>
          </cell>
        </row>
        <row r="506">
          <cell r="A506" t="str">
            <v>RT5</v>
          </cell>
          <cell r="B506" t="str">
            <v>Leicestershire &amp; Rutland Healthcare NHS Trust</v>
          </cell>
          <cell r="C506" t="str">
            <v>Y22</v>
          </cell>
          <cell r="D506" t="str">
            <v>Q25</v>
          </cell>
        </row>
        <row r="507">
          <cell r="A507" t="str">
            <v>RT6</v>
          </cell>
          <cell r="B507" t="str">
            <v>Local Health Partnerships NHS Trust</v>
          </cell>
          <cell r="C507" t="str">
            <v>Y22</v>
          </cell>
          <cell r="D507" t="str">
            <v>Q01</v>
          </cell>
        </row>
        <row r="508">
          <cell r="A508" t="str">
            <v>RTA</v>
          </cell>
          <cell r="B508" t="str">
            <v>South Durham Health Care NHS Trust</v>
          </cell>
          <cell r="C508" t="str">
            <v>Y23</v>
          </cell>
          <cell r="D508" t="str">
            <v>Q10</v>
          </cell>
        </row>
        <row r="509">
          <cell r="A509" t="str">
            <v>RTC</v>
          </cell>
          <cell r="B509" t="str">
            <v>Durham County Priority Services NHS Trust</v>
          </cell>
          <cell r="C509" t="str">
            <v>Y23</v>
          </cell>
          <cell r="D509" t="str">
            <v>Q10</v>
          </cell>
        </row>
        <row r="510">
          <cell r="A510" t="str">
            <v>RTD</v>
          </cell>
          <cell r="B510" t="str">
            <v>Newcastle Upon Tyne Hospitals NHS Trust</v>
          </cell>
          <cell r="C510" t="str">
            <v>Y23</v>
          </cell>
          <cell r="D510" t="str">
            <v>Q09</v>
          </cell>
        </row>
        <row r="511">
          <cell r="A511" t="str">
            <v>RTE</v>
          </cell>
          <cell r="B511" t="str">
            <v>Gloucestershire Hospitals NHS Trust</v>
          </cell>
          <cell r="C511" t="str">
            <v>Y24</v>
          </cell>
          <cell r="D511" t="str">
            <v>Q20</v>
          </cell>
        </row>
        <row r="512">
          <cell r="A512" t="str">
            <v>RTF</v>
          </cell>
          <cell r="B512" t="str">
            <v>Northumbria Healthcare NHS Trust</v>
          </cell>
          <cell r="C512" t="str">
            <v>Y23</v>
          </cell>
          <cell r="D512" t="str">
            <v>Q09</v>
          </cell>
        </row>
        <row r="513">
          <cell r="A513" t="str">
            <v>RTG</v>
          </cell>
          <cell r="B513" t="str">
            <v>Southern Derbyshire Acute Hospitals NHS Trust</v>
          </cell>
          <cell r="C513" t="str">
            <v>Y22</v>
          </cell>
          <cell r="D513" t="str">
            <v>Q24</v>
          </cell>
        </row>
        <row r="514">
          <cell r="A514" t="str">
            <v>RTH</v>
          </cell>
          <cell r="B514" t="str">
            <v>Oxford Radcliffe Hospitals NHS Trust</v>
          </cell>
          <cell r="C514" t="str">
            <v>Y24</v>
          </cell>
          <cell r="D514" t="str">
            <v>Q16</v>
          </cell>
        </row>
        <row r="515">
          <cell r="A515" t="str">
            <v>RTJ</v>
          </cell>
          <cell r="B515" t="str">
            <v>Surrey Hampshire Borders NHS Trust</v>
          </cell>
          <cell r="C515" t="str">
            <v>Y24</v>
          </cell>
          <cell r="D515" t="str">
            <v>Q19</v>
          </cell>
        </row>
        <row r="516">
          <cell r="A516" t="str">
            <v>RTK</v>
          </cell>
          <cell r="B516" t="str">
            <v>Ashford and St Peter's Hospitals NHS Trust</v>
          </cell>
          <cell r="C516" t="str">
            <v>Y24</v>
          </cell>
          <cell r="D516" t="str">
            <v>Q19</v>
          </cell>
        </row>
        <row r="517">
          <cell r="A517" t="str">
            <v>RTM</v>
          </cell>
          <cell r="B517" t="str">
            <v>East Kent Community NHS Trust</v>
          </cell>
          <cell r="C517" t="str">
            <v>Y24</v>
          </cell>
          <cell r="D517" t="str">
            <v>Q18</v>
          </cell>
        </row>
        <row r="518">
          <cell r="A518" t="str">
            <v>RTN</v>
          </cell>
          <cell r="B518" t="str">
            <v>Surrey Oaklands NHS Trust</v>
          </cell>
          <cell r="C518" t="str">
            <v>Y24</v>
          </cell>
          <cell r="D518" t="str">
            <v>Q19</v>
          </cell>
        </row>
        <row r="519">
          <cell r="A519" t="str">
            <v>RTP</v>
          </cell>
          <cell r="B519" t="str">
            <v>Surrey &amp; Sussex Healthcare NHS Trust</v>
          </cell>
          <cell r="C519" t="str">
            <v>Y24</v>
          </cell>
          <cell r="D519" t="str">
            <v>Q19</v>
          </cell>
        </row>
        <row r="520">
          <cell r="A520" t="str">
            <v>RTQ</v>
          </cell>
          <cell r="B520" t="str">
            <v>Gloucestershire Partnership NHS Trust</v>
          </cell>
          <cell r="C520" t="str">
            <v>Y24</v>
          </cell>
          <cell r="D520" t="str">
            <v>Q20</v>
          </cell>
        </row>
        <row r="521">
          <cell r="A521" t="str">
            <v>RTR</v>
          </cell>
          <cell r="B521" t="str">
            <v>South Tees Hospitals NHS Trust</v>
          </cell>
          <cell r="C521" t="str">
            <v>Y23</v>
          </cell>
          <cell r="D521" t="str">
            <v>Q10</v>
          </cell>
        </row>
        <row r="522">
          <cell r="A522" t="str">
            <v>RTV</v>
          </cell>
          <cell r="B522" t="str">
            <v>5 Borough Partnership NHS Trust</v>
          </cell>
          <cell r="C522" t="str">
            <v>Y23</v>
          </cell>
          <cell r="D522" t="str">
            <v>Q15</v>
          </cell>
        </row>
        <row r="523">
          <cell r="A523" t="str">
            <v>RTX</v>
          </cell>
          <cell r="B523" t="str">
            <v>Morecambe Bay Hospitals NHS Trust</v>
          </cell>
          <cell r="C523" t="str">
            <v>Y23</v>
          </cell>
          <cell r="D523" t="str">
            <v>Q13</v>
          </cell>
        </row>
        <row r="524">
          <cell r="A524" t="str">
            <v>RV3</v>
          </cell>
          <cell r="B524" t="str">
            <v>Brent Kensington Chelsea &amp; Westminster Mental Health NHS Trust</v>
          </cell>
          <cell r="C524" t="str">
            <v>Y21</v>
          </cell>
          <cell r="D524" t="str">
            <v>Q04</v>
          </cell>
        </row>
        <row r="525">
          <cell r="A525" t="str">
            <v>RV5</v>
          </cell>
          <cell r="B525" t="str">
            <v>South London &amp; Maudsley NHS Trust</v>
          </cell>
          <cell r="C525" t="str">
            <v>Y21</v>
          </cell>
          <cell r="D525" t="str">
            <v>Q07</v>
          </cell>
        </row>
        <row r="526">
          <cell r="A526" t="str">
            <v>RV7</v>
          </cell>
          <cell r="B526" t="str">
            <v>Bedfordshire &amp; Luton Community Health NHS Trust</v>
          </cell>
          <cell r="C526" t="str">
            <v>Y22</v>
          </cell>
          <cell r="D526" t="str">
            <v>Q02</v>
          </cell>
        </row>
        <row r="527">
          <cell r="A527" t="str">
            <v>RV8</v>
          </cell>
          <cell r="B527" t="str">
            <v>North West London Hospitals NHS Trust</v>
          </cell>
          <cell r="C527" t="str">
            <v>Y21</v>
          </cell>
          <cell r="D527" t="str">
            <v>Q04</v>
          </cell>
        </row>
        <row r="528">
          <cell r="A528" t="str">
            <v>RV9</v>
          </cell>
          <cell r="B528" t="str">
            <v>Hull &amp; East Riding Community Health NHS Trust</v>
          </cell>
          <cell r="C528" t="str">
            <v>Y23</v>
          </cell>
          <cell r="D528" t="str">
            <v>Q11</v>
          </cell>
        </row>
        <row r="529">
          <cell r="A529" t="str">
            <v>RVJ</v>
          </cell>
          <cell r="B529" t="str">
            <v>North Bristol NHS Trust</v>
          </cell>
          <cell r="C529" t="str">
            <v>Y24</v>
          </cell>
          <cell r="D529" t="str">
            <v>Q20</v>
          </cell>
        </row>
        <row r="530">
          <cell r="A530" t="str">
            <v>RVL</v>
          </cell>
          <cell r="B530" t="str">
            <v>Barnet and Chase Farm Hospitals NHS Trust</v>
          </cell>
          <cell r="C530" t="str">
            <v>Y21</v>
          </cell>
          <cell r="D530" t="str">
            <v>Q05</v>
          </cell>
        </row>
        <row r="531">
          <cell r="A531" t="str">
            <v>RVN</v>
          </cell>
          <cell r="B531" t="str">
            <v>Avon &amp; Western Wiltshire Mental Health Care NHS Trust</v>
          </cell>
          <cell r="C531" t="str">
            <v>Y24</v>
          </cell>
          <cell r="D531" t="str">
            <v>Q20</v>
          </cell>
        </row>
        <row r="532">
          <cell r="A532" t="str">
            <v>RVR</v>
          </cell>
          <cell r="B532" t="str">
            <v>Epsom and St Helier NHS Trust</v>
          </cell>
          <cell r="C532" t="str">
            <v>Y21</v>
          </cell>
          <cell r="D532" t="str">
            <v>Q08</v>
          </cell>
        </row>
        <row r="533">
          <cell r="A533" t="str">
            <v>RVV</v>
          </cell>
          <cell r="B533" t="str">
            <v>East Kent Hospitals NHS Trust</v>
          </cell>
          <cell r="C533" t="str">
            <v>Y24</v>
          </cell>
          <cell r="D533" t="str">
            <v>Q18</v>
          </cell>
        </row>
        <row r="534">
          <cell r="A534" t="str">
            <v>RVW</v>
          </cell>
          <cell r="B534" t="str">
            <v>North Tees &amp; Hartlepool NHS Trust</v>
          </cell>
          <cell r="C534" t="str">
            <v>Y23</v>
          </cell>
          <cell r="D534" t="str">
            <v>Q10</v>
          </cell>
        </row>
        <row r="535">
          <cell r="A535" t="str">
            <v>RVX</v>
          </cell>
          <cell r="B535" t="str">
            <v>Tees &amp; North East Yorkshire NHS Trust</v>
          </cell>
          <cell r="C535" t="str">
            <v>Y23</v>
          </cell>
          <cell r="D535" t="str">
            <v>Q10</v>
          </cell>
        </row>
        <row r="536">
          <cell r="A536" t="str">
            <v>RVY</v>
          </cell>
          <cell r="B536" t="str">
            <v>Southport &amp; Ormskirk Hospital NHS Trust</v>
          </cell>
          <cell r="C536" t="str">
            <v>Y23</v>
          </cell>
          <cell r="D536" t="str">
            <v>Q15</v>
          </cell>
        </row>
        <row r="537">
          <cell r="A537" t="str">
            <v>RW1</v>
          </cell>
          <cell r="B537" t="str">
            <v>West Hampshire NHS Trust</v>
          </cell>
          <cell r="C537" t="str">
            <v>Y24</v>
          </cell>
          <cell r="D537" t="str">
            <v>Q17</v>
          </cell>
        </row>
        <row r="538">
          <cell r="A538" t="str">
            <v>RW3</v>
          </cell>
          <cell r="B538" t="str">
            <v>Central Manchester &amp; Manchester Children's University Hospitals NHS Trust </v>
          </cell>
          <cell r="C538" t="str">
            <v>Y23</v>
          </cell>
          <cell r="D538" t="str">
            <v>Q14</v>
          </cell>
        </row>
        <row r="539">
          <cell r="A539" t="str">
            <v>RW4</v>
          </cell>
          <cell r="B539" t="str">
            <v>Mersey Care NHS Trust</v>
          </cell>
          <cell r="C539" t="str">
            <v>Y23</v>
          </cell>
          <cell r="D539" t="str">
            <v>Q15</v>
          </cell>
        </row>
        <row r="540">
          <cell r="A540" t="str">
            <v>RW5</v>
          </cell>
          <cell r="B540" t="str">
            <v>Lancashire Care NHS Trust </v>
          </cell>
          <cell r="C540" t="str">
            <v>Y23</v>
          </cell>
          <cell r="D540" t="str">
            <v>Q13</v>
          </cell>
        </row>
        <row r="541">
          <cell r="A541" t="str">
            <v>RW6</v>
          </cell>
          <cell r="B541" t="str">
            <v>Pennine Acute Hospitals NHS Trust</v>
          </cell>
          <cell r="C541" t="str">
            <v>Y23</v>
          </cell>
          <cell r="D541" t="str">
            <v>Q14</v>
          </cell>
        </row>
        <row r="542">
          <cell r="A542" t="str">
            <v>RW7</v>
          </cell>
          <cell r="B542" t="str">
            <v>North West Surrey Mental Health Partnership NHS Trust</v>
          </cell>
          <cell r="C542" t="str">
            <v>Y24</v>
          </cell>
          <cell r="D542" t="str">
            <v>Q19</v>
          </cell>
        </row>
        <row r="543">
          <cell r="A543" t="str">
            <v>RW8</v>
          </cell>
          <cell r="B543" t="str">
            <v>West Sussex Health and Social Care NHS Trust</v>
          </cell>
          <cell r="C543" t="str">
            <v>Y24</v>
          </cell>
          <cell r="D543" t="str">
            <v>Q19</v>
          </cell>
        </row>
        <row r="544">
          <cell r="A544" t="str">
            <v>RW9</v>
          </cell>
          <cell r="B544" t="str">
            <v>South of Tyne and Wearside Health NHS Trust</v>
          </cell>
          <cell r="C544" t="str">
            <v>Y23</v>
          </cell>
          <cell r="D544" t="str">
            <v>Q09</v>
          </cell>
        </row>
        <row r="545">
          <cell r="A545" t="str">
            <v>RWA</v>
          </cell>
          <cell r="B545" t="str">
            <v>Hull &amp; East Yorkshire Hospitals NHS Trust</v>
          </cell>
          <cell r="C545" t="str">
            <v>Y23</v>
          </cell>
          <cell r="D545" t="str">
            <v>Q11</v>
          </cell>
        </row>
        <row r="546">
          <cell r="A546" t="str">
            <v>RWC</v>
          </cell>
          <cell r="B546" t="str">
            <v>Doncaster, South Humber and Rotherham NHS Trust (no code change following merger)</v>
          </cell>
          <cell r="C546" t="str">
            <v>Y23</v>
          </cell>
          <cell r="D546" t="str">
            <v>Q23</v>
          </cell>
        </row>
        <row r="547">
          <cell r="A547" t="str">
            <v>RWD</v>
          </cell>
          <cell r="B547" t="str">
            <v>United Lincolnshire Hospitals NHS Trust</v>
          </cell>
          <cell r="C547" t="str">
            <v>Y22</v>
          </cell>
          <cell r="D547" t="str">
            <v>Q24</v>
          </cell>
        </row>
        <row r="548">
          <cell r="A548" t="str">
            <v>RWE</v>
          </cell>
          <cell r="B548" t="str">
            <v>University Hospitals of Leicester NHS Trust</v>
          </cell>
          <cell r="C548" t="str">
            <v>Y22</v>
          </cell>
          <cell r="D548" t="str">
            <v>Q25</v>
          </cell>
        </row>
        <row r="549">
          <cell r="A549" t="str">
            <v>RWF</v>
          </cell>
          <cell r="B549" t="str">
            <v>Maidstone &amp; Tunbridge Wells NHS Trust</v>
          </cell>
          <cell r="C549" t="str">
            <v>Y24</v>
          </cell>
          <cell r="D549" t="str">
            <v>Q18</v>
          </cell>
        </row>
        <row r="550">
          <cell r="A550" t="str">
            <v>RWG</v>
          </cell>
          <cell r="B550" t="str">
            <v>West Hertfordshire Hospitals NHS Trust</v>
          </cell>
          <cell r="C550" t="str">
            <v>Y22</v>
          </cell>
          <cell r="D550" t="str">
            <v>Q02</v>
          </cell>
        </row>
        <row r="551">
          <cell r="A551" t="str">
            <v>RWH</v>
          </cell>
          <cell r="B551" t="str">
            <v>East &amp; North Hertfordshire NHS Trust</v>
          </cell>
          <cell r="C551" t="str">
            <v>Y22</v>
          </cell>
          <cell r="D551" t="str">
            <v>Q02</v>
          </cell>
        </row>
        <row r="552">
          <cell r="A552" t="str">
            <v>RWJ</v>
          </cell>
          <cell r="B552" t="str">
            <v>Stockport NHS Trust</v>
          </cell>
          <cell r="C552" t="str">
            <v>Y23</v>
          </cell>
          <cell r="D552" t="str">
            <v>Q14</v>
          </cell>
        </row>
        <row r="553">
          <cell r="A553" t="str">
            <v>RWK</v>
          </cell>
          <cell r="B553" t="str">
            <v>East London &amp; the City MH NHS Trust</v>
          </cell>
          <cell r="C553" t="str">
            <v>Y21</v>
          </cell>
          <cell r="D553" t="str">
            <v>Q06</v>
          </cell>
        </row>
        <row r="554">
          <cell r="A554" t="str">
            <v>RWN</v>
          </cell>
          <cell r="B554" t="str">
            <v>South Essex MH &amp; Community Care NHS Trust</v>
          </cell>
          <cell r="C554" t="str">
            <v>Y22</v>
          </cell>
          <cell r="D554" t="str">
            <v>Q03</v>
          </cell>
        </row>
        <row r="555">
          <cell r="A555" t="str">
            <v>RWP</v>
          </cell>
          <cell r="B555" t="str">
            <v>Worcester Acute Hospitals NHS Trust</v>
          </cell>
          <cell r="C555" t="str">
            <v>Y22</v>
          </cell>
          <cell r="D555" t="str">
            <v>Q28</v>
          </cell>
        </row>
        <row r="556">
          <cell r="A556" t="str">
            <v>RWQ</v>
          </cell>
          <cell r="B556" t="str">
            <v>Worcester Community &amp; Mental Health NHS Trust</v>
          </cell>
          <cell r="C556" t="str">
            <v>Y22</v>
          </cell>
          <cell r="D556" t="str">
            <v>Q28</v>
          </cell>
        </row>
        <row r="557">
          <cell r="A557" t="str">
            <v>RWR</v>
          </cell>
          <cell r="B557" t="str">
            <v>Hertfordshire Partnerships NHS Trust</v>
          </cell>
          <cell r="C557" t="str">
            <v>Y22</v>
          </cell>
          <cell r="D557" t="str">
            <v>Q02</v>
          </cell>
        </row>
        <row r="558">
          <cell r="A558" t="str">
            <v>RWT</v>
          </cell>
          <cell r="B558" t="str">
            <v>Buckinghamshire Mental Health NHS Trust</v>
          </cell>
          <cell r="C558" t="str">
            <v>Y24</v>
          </cell>
          <cell r="D558" t="str">
            <v>Q16</v>
          </cell>
        </row>
        <row r="559">
          <cell r="A559" t="str">
            <v>RWV</v>
          </cell>
          <cell r="B559" t="str">
            <v>North &amp; East Devon Partnerships NHS Trust</v>
          </cell>
          <cell r="C559" t="str">
            <v>Y24</v>
          </cell>
          <cell r="D559" t="str">
            <v>Q21</v>
          </cell>
        </row>
        <row r="560">
          <cell r="A560" t="str">
            <v>RWW</v>
          </cell>
          <cell r="B560" t="str">
            <v>North Cheshire Hospitals NHS Trust</v>
          </cell>
          <cell r="C560" t="str">
            <v>Y23</v>
          </cell>
          <cell r="D560" t="str">
            <v>Q15</v>
          </cell>
        </row>
        <row r="561">
          <cell r="A561" t="str">
            <v>RWX</v>
          </cell>
          <cell r="B561" t="str">
            <v>Berkshire Healthcare  NHS Trust</v>
          </cell>
          <cell r="C561" t="str">
            <v>Y24</v>
          </cell>
          <cell r="D561" t="str">
            <v>Q16</v>
          </cell>
        </row>
        <row r="562">
          <cell r="A562" t="str">
            <v>RWY</v>
          </cell>
          <cell r="B562" t="str">
            <v>Calderdale &amp; Huddersfield NHS Trust</v>
          </cell>
          <cell r="C562" t="str">
            <v>Y23</v>
          </cell>
          <cell r="D562" t="str">
            <v>Q12</v>
          </cell>
        </row>
        <row r="563">
          <cell r="A563" t="str">
            <v>RXA</v>
          </cell>
          <cell r="B563" t="str">
            <v>Cheshire &amp; Wirral Partnership NHS Trust</v>
          </cell>
          <cell r="C563" t="str">
            <v>Y23</v>
          </cell>
          <cell r="D563" t="str">
            <v>Q15</v>
          </cell>
        </row>
        <row r="564">
          <cell r="A564" t="str">
            <v>RXC</v>
          </cell>
          <cell r="B564" t="str">
            <v>East Sussex Hospitals NHS Trust</v>
          </cell>
          <cell r="C564" t="str">
            <v>Y24</v>
          </cell>
          <cell r="D564" t="str">
            <v>Q19</v>
          </cell>
        </row>
        <row r="565">
          <cell r="A565" t="str">
            <v>RXD</v>
          </cell>
          <cell r="B565" t="str">
            <v>East Sussex County NHS Trust</v>
          </cell>
          <cell r="C565" t="str">
            <v>Y24</v>
          </cell>
          <cell r="D565" t="str">
            <v>Q19</v>
          </cell>
        </row>
        <row r="566">
          <cell r="A566" t="str">
            <v>RXF</v>
          </cell>
          <cell r="B566" t="str">
            <v>Mid Yorkshire Hospitals NHS Trust</v>
          </cell>
          <cell r="C566" t="str">
            <v>Y23</v>
          </cell>
          <cell r="D566" t="str">
            <v>Q12</v>
          </cell>
        </row>
        <row r="567">
          <cell r="A567" t="str">
            <v>RXG</v>
          </cell>
          <cell r="B567" t="str">
            <v>South West Yorkshire Mental Health NHS Trust</v>
          </cell>
          <cell r="C567" t="str">
            <v>Y23</v>
          </cell>
          <cell r="D567" t="str">
            <v>Q12</v>
          </cell>
        </row>
        <row r="568">
          <cell r="A568" t="str">
            <v>RXH</v>
          </cell>
          <cell r="B568" t="str">
            <v>Brighton &amp; Sussex University NHS Trust</v>
          </cell>
          <cell r="C568" t="str">
            <v>Y24</v>
          </cell>
          <cell r="D568" t="str">
            <v>Q19</v>
          </cell>
        </row>
        <row r="569">
          <cell r="A569" t="str">
            <v>RXJ</v>
          </cell>
          <cell r="B569" t="str">
            <v>West Kent NHS &amp; Social Care NHS Trust </v>
          </cell>
          <cell r="C569" t="str">
            <v>Y24</v>
          </cell>
          <cell r="D569" t="str">
            <v>Q18</v>
          </cell>
        </row>
        <row r="570">
          <cell r="A570" t="str">
            <v>RXK</v>
          </cell>
          <cell r="B570" t="str">
            <v>Sandwell &amp; West Birmingham Hospitals NHS Trust</v>
          </cell>
          <cell r="C570" t="str">
            <v>Y22</v>
          </cell>
          <cell r="D570" t="str">
            <v>Q27</v>
          </cell>
        </row>
        <row r="571">
          <cell r="A571" t="str">
            <v>RXL</v>
          </cell>
          <cell r="B571" t="str">
            <v>Blackpool, Fylde and Wyre Hospitals NHS Trust</v>
          </cell>
          <cell r="C571" t="str">
            <v>Y23</v>
          </cell>
          <cell r="D571" t="str">
            <v>Q13</v>
          </cell>
        </row>
        <row r="572">
          <cell r="A572" t="str">
            <v>RXM</v>
          </cell>
          <cell r="B572" t="str">
            <v>Derbyshire Mental Health Services NHS Trust</v>
          </cell>
          <cell r="C572" t="str">
            <v>Y22</v>
          </cell>
          <cell r="D572" t="str">
            <v>Q24</v>
          </cell>
        </row>
        <row r="573">
          <cell r="A573" t="str">
            <v>RXN</v>
          </cell>
          <cell r="B573" t="str">
            <v>Lancashire Teaching Hospitals NHS Trust</v>
          </cell>
          <cell r="C573" t="str">
            <v>Y23</v>
          </cell>
          <cell r="D573" t="str">
            <v>Q13</v>
          </cell>
        </row>
        <row r="574">
          <cell r="A574" t="str">
            <v>TAC</v>
          </cell>
          <cell r="B574" t="str">
            <v>Northumberland Care Trust</v>
          </cell>
          <cell r="C574" t="str">
            <v>Y23</v>
          </cell>
          <cell r="D574" t="str">
            <v>Q09</v>
          </cell>
        </row>
        <row r="575">
          <cell r="A575" t="str">
            <v>TAD</v>
          </cell>
          <cell r="B575" t="str">
            <v>Bradford District Care Trust</v>
          </cell>
          <cell r="C575" t="str">
            <v>Y23</v>
          </cell>
          <cell r="D575" t="str">
            <v>Q12</v>
          </cell>
        </row>
        <row r="576">
          <cell r="A576" t="str">
            <v>TAE</v>
          </cell>
          <cell r="B576" t="str">
            <v>Manchester Mental Health &amp; Social Care Trust</v>
          </cell>
          <cell r="C576" t="str">
            <v>Y23</v>
          </cell>
          <cell r="D576" t="str">
            <v>Q14</v>
          </cell>
        </row>
        <row r="577">
          <cell r="A577" t="str">
            <v>TAF</v>
          </cell>
          <cell r="B577" t="str">
            <v>Camden &amp; Islington Care Trust</v>
          </cell>
          <cell r="C577" t="str">
            <v>Y21</v>
          </cell>
          <cell r="D577" t="str">
            <v>Q05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showGridLines="0" tabSelected="1" zoomScalePageLayoutView="0" workbookViewId="0" topLeftCell="A1">
      <pane ySplit="15" topLeftCell="A16" activePane="bottomLeft" state="frozen"/>
      <selection pane="topLeft" activeCell="A1" sqref="A1"/>
      <selection pane="bottomLeft" activeCell="F8" sqref="F8"/>
    </sheetView>
  </sheetViews>
  <sheetFormatPr defaultColWidth="9.140625" defaultRowHeight="12.75"/>
  <cols>
    <col min="1" max="1" width="2.00390625" style="0" customWidth="1"/>
    <col min="2" max="2" width="9.7109375" style="0" customWidth="1"/>
    <col min="3" max="3" width="62.140625" style="0" customWidth="1"/>
    <col min="4" max="11" width="20.7109375" style="0" customWidth="1"/>
  </cols>
  <sheetData>
    <row r="1" ht="10.5" customHeight="1"/>
    <row r="2" spans="2:4" ht="19.5" customHeight="1">
      <c r="B2" t="s">
        <v>0</v>
      </c>
      <c r="C2" s="40" t="s">
        <v>13</v>
      </c>
      <c r="D2" s="40"/>
    </row>
    <row r="3" spans="2:4" ht="12.75" customHeight="1">
      <c r="B3" t="s">
        <v>6</v>
      </c>
      <c r="C3" s="41" t="s">
        <v>15</v>
      </c>
      <c r="D3" s="41"/>
    </row>
    <row r="4" spans="3:4" ht="12.75">
      <c r="C4" s="41"/>
      <c r="D4" s="41"/>
    </row>
    <row r="5" spans="3:4" ht="12.75">
      <c r="C5" s="44"/>
      <c r="D5" s="44"/>
    </row>
    <row r="6" spans="2:4" ht="15.75" customHeight="1">
      <c r="B6" t="s">
        <v>1</v>
      </c>
      <c r="C6" s="42" t="s">
        <v>630</v>
      </c>
      <c r="D6" s="42"/>
    </row>
    <row r="7" spans="2:4" ht="12.75">
      <c r="B7" t="s">
        <v>2</v>
      </c>
      <c r="C7" s="43" t="s">
        <v>14</v>
      </c>
      <c r="D7" s="43"/>
    </row>
    <row r="8" spans="2:4" ht="12.75">
      <c r="B8" t="s">
        <v>8</v>
      </c>
      <c r="C8" s="43" t="s">
        <v>78</v>
      </c>
      <c r="D8" s="43"/>
    </row>
    <row r="9" spans="2:4" ht="12.75">
      <c r="B9" t="s">
        <v>3</v>
      </c>
      <c r="C9" s="45" t="s">
        <v>632</v>
      </c>
      <c r="D9" s="43"/>
    </row>
    <row r="10" spans="2:4" ht="12.75">
      <c r="B10" t="s">
        <v>7</v>
      </c>
      <c r="C10" s="45" t="s">
        <v>633</v>
      </c>
      <c r="D10" s="43"/>
    </row>
    <row r="11" spans="2:4" ht="12.75">
      <c r="B11" t="s">
        <v>11</v>
      </c>
      <c r="C11" s="43" t="s">
        <v>130</v>
      </c>
      <c r="D11" s="43"/>
    </row>
    <row r="12" spans="2:4" ht="12.75">
      <c r="B12" t="s">
        <v>12</v>
      </c>
      <c r="C12" s="45" t="s">
        <v>629</v>
      </c>
      <c r="D12" s="43"/>
    </row>
    <row r="14" spans="2:4" ht="15.75">
      <c r="B14" s="46" t="s">
        <v>391</v>
      </c>
      <c r="C14" s="46"/>
      <c r="D14" s="10"/>
    </row>
    <row r="15" spans="2:10" ht="78.75" customHeight="1">
      <c r="B15" s="20" t="s">
        <v>4</v>
      </c>
      <c r="C15" s="20" t="s">
        <v>5</v>
      </c>
      <c r="D15" s="18" t="s">
        <v>16</v>
      </c>
      <c r="E15" s="23" t="s">
        <v>17</v>
      </c>
      <c r="F15" s="23" t="s">
        <v>18</v>
      </c>
      <c r="G15" s="18" t="s">
        <v>19</v>
      </c>
      <c r="H15" s="23" t="s">
        <v>20</v>
      </c>
      <c r="I15" s="23" t="s">
        <v>21</v>
      </c>
      <c r="J15" s="18" t="s">
        <v>22</v>
      </c>
    </row>
    <row r="16" ht="6.75" customHeight="1"/>
    <row r="17" spans="2:10" ht="12.75">
      <c r="B17" s="2" t="s">
        <v>375</v>
      </c>
      <c r="C17" s="2" t="s">
        <v>401</v>
      </c>
      <c r="D17" s="2">
        <f>SUMIF(CCG!$B$18:$B$229,'Area Team'!$C17,CCG!F$18:F$229)</f>
        <v>394</v>
      </c>
      <c r="E17" s="2">
        <f>SUMIF(CCG!$B$18:$B$229,'Area Team'!$C17,CCG!G$18:G$229)</f>
        <v>467</v>
      </c>
      <c r="F17" s="2">
        <f>SUMIF(CCG!$B$18:$B$229,'Area Team'!$C17,CCG!H$18:H$229)</f>
        <v>474</v>
      </c>
      <c r="G17" s="6">
        <f aca="true" t="shared" si="0" ref="G17:G41">E17/F17</f>
        <v>0.9852320675105485</v>
      </c>
      <c r="H17" s="2">
        <f>SUMIF(CCG!$B$18:$B$229,'Area Team'!$C17,CCG!J$18:J$229)</f>
        <v>414</v>
      </c>
      <c r="I17" s="2">
        <f>SUMIF(CCG!$B$18:$B$229,'Area Team'!$C17,CCG!K$18:K$229)</f>
        <v>418</v>
      </c>
      <c r="J17" s="6">
        <f aca="true" t="shared" si="1" ref="J17:J41">H17/I17</f>
        <v>0.9904306220095693</v>
      </c>
    </row>
    <row r="18" spans="2:10" ht="12.75">
      <c r="B18" s="3" t="s">
        <v>383</v>
      </c>
      <c r="C18" s="3" t="s">
        <v>409</v>
      </c>
      <c r="D18" s="3">
        <f>SUMIF(CCG!$B$18:$B$229,'Area Team'!$C18,CCG!F$18:F$229)</f>
        <v>222</v>
      </c>
      <c r="E18" s="3">
        <f>SUMIF(CCG!$B$18:$B$229,'Area Team'!$C18,CCG!G$18:G$229)</f>
        <v>451</v>
      </c>
      <c r="F18" s="3">
        <f>SUMIF(CCG!$B$18:$B$229,'Area Team'!$C18,CCG!H$18:H$229)</f>
        <v>461</v>
      </c>
      <c r="G18" s="7">
        <f t="shared" si="0"/>
        <v>0.9783080260303688</v>
      </c>
      <c r="H18" s="3">
        <f>SUMIF(CCG!$B$18:$B$229,'Area Team'!$C18,CCG!J$18:J$229)</f>
        <v>294</v>
      </c>
      <c r="I18" s="3">
        <f>SUMIF(CCG!$B$18:$B$229,'Area Team'!$C18,CCG!K$18:K$229)</f>
        <v>299</v>
      </c>
      <c r="J18" s="7">
        <f t="shared" si="1"/>
        <v>0.9832775919732442</v>
      </c>
    </row>
    <row r="19" spans="2:10" ht="12.75">
      <c r="B19" s="3" t="s">
        <v>376</v>
      </c>
      <c r="C19" s="3" t="s">
        <v>402</v>
      </c>
      <c r="D19" s="3">
        <f>SUMIF(CCG!$B$18:$B$229,'Area Team'!$C19,CCG!F$18:F$229)</f>
        <v>471</v>
      </c>
      <c r="E19" s="3">
        <f>SUMIF(CCG!$B$18:$B$229,'Area Team'!$C19,CCG!G$18:G$229)</f>
        <v>1018</v>
      </c>
      <c r="F19" s="3">
        <f>SUMIF(CCG!$B$18:$B$229,'Area Team'!$C19,CCG!H$18:H$229)</f>
        <v>1051</v>
      </c>
      <c r="G19" s="7">
        <f t="shared" si="0"/>
        <v>0.9686013320647003</v>
      </c>
      <c r="H19" s="3">
        <f>SUMIF(CCG!$B$18:$B$229,'Area Team'!$C19,CCG!J$18:J$229)</f>
        <v>701</v>
      </c>
      <c r="I19" s="3">
        <f>SUMIF(CCG!$B$18:$B$229,'Area Team'!$C19,CCG!K$18:K$229)</f>
        <v>707</v>
      </c>
      <c r="J19" s="7">
        <f t="shared" si="1"/>
        <v>0.9915134370579916</v>
      </c>
    </row>
    <row r="20" spans="2:10" ht="12.75">
      <c r="B20" s="3" t="s">
        <v>384</v>
      </c>
      <c r="C20" s="3" t="s">
        <v>410</v>
      </c>
      <c r="D20" s="3">
        <f>SUMIF(CCG!$B$18:$B$229,'Area Team'!$C20,CCG!F$18:F$229)</f>
        <v>285</v>
      </c>
      <c r="E20" s="3">
        <f>SUMIF(CCG!$B$18:$B$229,'Area Team'!$C20,CCG!G$18:G$229)</f>
        <v>432</v>
      </c>
      <c r="F20" s="3">
        <f>SUMIF(CCG!$B$18:$B$229,'Area Team'!$C20,CCG!H$18:H$229)</f>
        <v>435</v>
      </c>
      <c r="G20" s="7">
        <f t="shared" si="0"/>
        <v>0.993103448275862</v>
      </c>
      <c r="H20" s="3">
        <f>SUMIF(CCG!$B$18:$B$229,'Area Team'!$C20,CCG!J$18:J$229)</f>
        <v>298</v>
      </c>
      <c r="I20" s="3">
        <f>SUMIF(CCG!$B$18:$B$229,'Area Team'!$C20,CCG!K$18:K$229)</f>
        <v>313</v>
      </c>
      <c r="J20" s="7">
        <f t="shared" si="1"/>
        <v>0.952076677316294</v>
      </c>
    </row>
    <row r="21" spans="2:10" ht="12.75">
      <c r="B21" s="3" t="s">
        <v>366</v>
      </c>
      <c r="C21" s="3" t="s">
        <v>392</v>
      </c>
      <c r="D21" s="3">
        <f>SUMIF(CCG!$B$18:$B$229,'Area Team'!$C21,CCG!F$18:F$229)</f>
        <v>175</v>
      </c>
      <c r="E21" s="3">
        <f>SUMIF(CCG!$B$18:$B$229,'Area Team'!$C21,CCG!G$18:G$229)</f>
        <v>349</v>
      </c>
      <c r="F21" s="3">
        <f>SUMIF(CCG!$B$18:$B$229,'Area Team'!$C21,CCG!H$18:H$229)</f>
        <v>356</v>
      </c>
      <c r="G21" s="7">
        <f t="shared" si="0"/>
        <v>0.9803370786516854</v>
      </c>
      <c r="H21" s="3">
        <f>SUMIF(CCG!$B$18:$B$229,'Area Team'!$C21,CCG!J$18:J$229)</f>
        <v>438</v>
      </c>
      <c r="I21" s="3">
        <f>SUMIF(CCG!$B$18:$B$229,'Area Team'!$C21,CCG!K$18:K$229)</f>
        <v>442</v>
      </c>
      <c r="J21" s="7">
        <f t="shared" si="1"/>
        <v>0.9909502262443439</v>
      </c>
    </row>
    <row r="22" spans="2:10" ht="12.75">
      <c r="B22" s="3" t="s">
        <v>371</v>
      </c>
      <c r="C22" s="3" t="s">
        <v>397</v>
      </c>
      <c r="D22" s="3">
        <f>SUMIF(CCG!$B$18:$B$229,'Area Team'!$C22,CCG!F$18:F$229)</f>
        <v>269</v>
      </c>
      <c r="E22" s="3">
        <f>SUMIF(CCG!$B$18:$B$229,'Area Team'!$C22,CCG!G$18:G$229)</f>
        <v>736</v>
      </c>
      <c r="F22" s="3">
        <f>SUMIF(CCG!$B$18:$B$229,'Area Team'!$C22,CCG!H$18:H$229)</f>
        <v>756</v>
      </c>
      <c r="G22" s="7">
        <f t="shared" si="0"/>
        <v>0.9735449735449735</v>
      </c>
      <c r="H22" s="3">
        <f>SUMIF(CCG!$B$18:$B$229,'Area Team'!$C22,CCG!J$18:J$229)</f>
        <v>656</v>
      </c>
      <c r="I22" s="3">
        <f>SUMIF(CCG!$B$18:$B$229,'Area Team'!$C22,CCG!K$18:K$229)</f>
        <v>657</v>
      </c>
      <c r="J22" s="7">
        <f t="shared" si="1"/>
        <v>0.9984779299847792</v>
      </c>
    </row>
    <row r="23" spans="2:10" ht="12.75">
      <c r="B23" s="3" t="s">
        <v>377</v>
      </c>
      <c r="C23" s="3" t="s">
        <v>403</v>
      </c>
      <c r="D23" s="3">
        <f>SUMIF(CCG!$B$18:$B$229,'Area Team'!$C23,CCG!F$18:F$229)</f>
        <v>349</v>
      </c>
      <c r="E23" s="3">
        <f>SUMIF(CCG!$B$18:$B$229,'Area Team'!$C23,CCG!G$18:G$229)</f>
        <v>580</v>
      </c>
      <c r="F23" s="3">
        <f>SUMIF(CCG!$B$18:$B$229,'Area Team'!$C23,CCG!H$18:H$229)</f>
        <v>586</v>
      </c>
      <c r="G23" s="7">
        <f t="shared" si="0"/>
        <v>0.9897610921501706</v>
      </c>
      <c r="H23" s="3">
        <f>SUMIF(CCG!$B$18:$B$229,'Area Team'!$C23,CCG!J$18:J$229)</f>
        <v>436</v>
      </c>
      <c r="I23" s="3">
        <f>SUMIF(CCG!$B$18:$B$229,'Area Team'!$C23,CCG!K$18:K$229)</f>
        <v>442</v>
      </c>
      <c r="J23" s="7">
        <f t="shared" si="1"/>
        <v>0.9864253393665159</v>
      </c>
    </row>
    <row r="24" spans="2:10" ht="12.75">
      <c r="B24" s="3" t="s">
        <v>385</v>
      </c>
      <c r="C24" s="3" t="s">
        <v>411</v>
      </c>
      <c r="D24" s="3">
        <f>SUMIF(CCG!$B$18:$B$229,'Area Team'!$C24,CCG!F$18:F$229)</f>
        <v>299</v>
      </c>
      <c r="E24" s="3">
        <f>SUMIF(CCG!$B$18:$B$229,'Area Team'!$C24,CCG!G$18:G$229)</f>
        <v>315</v>
      </c>
      <c r="F24" s="3">
        <f>SUMIF(CCG!$B$18:$B$229,'Area Team'!$C24,CCG!H$18:H$229)</f>
        <v>321</v>
      </c>
      <c r="G24" s="7">
        <f t="shared" si="0"/>
        <v>0.9813084112149533</v>
      </c>
      <c r="H24" s="3">
        <f>SUMIF(CCG!$B$18:$B$229,'Area Team'!$C24,CCG!J$18:J$229)</f>
        <v>366</v>
      </c>
      <c r="I24" s="3">
        <f>SUMIF(CCG!$B$18:$B$229,'Area Team'!$C24,CCG!K$18:K$229)</f>
        <v>405</v>
      </c>
      <c r="J24" s="7">
        <f t="shared" si="1"/>
        <v>0.9037037037037037</v>
      </c>
    </row>
    <row r="25" spans="2:10" ht="12.75">
      <c r="B25" s="3" t="s">
        <v>367</v>
      </c>
      <c r="C25" s="3" t="s">
        <v>393</v>
      </c>
      <c r="D25" s="3">
        <f>SUMIF(CCG!$B$18:$B$229,'Area Team'!$C25,CCG!F$18:F$229)</f>
        <v>474</v>
      </c>
      <c r="E25" s="3">
        <f>SUMIF(CCG!$B$18:$B$229,'Area Team'!$C25,CCG!G$18:G$229)</f>
        <v>339</v>
      </c>
      <c r="F25" s="3">
        <f>SUMIF(CCG!$B$18:$B$229,'Area Team'!$C25,CCG!H$18:H$229)</f>
        <v>344</v>
      </c>
      <c r="G25" s="7">
        <f t="shared" si="0"/>
        <v>0.9854651162790697</v>
      </c>
      <c r="H25" s="3">
        <f>SUMIF(CCG!$B$18:$B$229,'Area Team'!$C25,CCG!J$18:J$229)</f>
        <v>283</v>
      </c>
      <c r="I25" s="3">
        <f>SUMIF(CCG!$B$18:$B$229,'Area Team'!$C25,CCG!K$18:K$229)</f>
        <v>290</v>
      </c>
      <c r="J25" s="7">
        <f t="shared" si="1"/>
        <v>0.9758620689655172</v>
      </c>
    </row>
    <row r="26" spans="2:10" ht="12.75">
      <c r="B26" s="3" t="s">
        <v>378</v>
      </c>
      <c r="C26" s="3" t="s">
        <v>404</v>
      </c>
      <c r="D26" s="3">
        <f>SUMIF(CCG!$B$18:$B$229,'Area Team'!$C26,CCG!F$18:F$229)</f>
        <v>448</v>
      </c>
      <c r="E26" s="3">
        <f>SUMIF(CCG!$B$18:$B$229,'Area Team'!$C26,CCG!G$18:G$229)</f>
        <v>500</v>
      </c>
      <c r="F26" s="3">
        <f>SUMIF(CCG!$B$18:$B$229,'Area Team'!$C26,CCG!H$18:H$229)</f>
        <v>520</v>
      </c>
      <c r="G26" s="7">
        <f t="shared" si="0"/>
        <v>0.9615384615384616</v>
      </c>
      <c r="H26" s="3">
        <f>SUMIF(CCG!$B$18:$B$229,'Area Team'!$C26,CCG!J$18:J$229)</f>
        <v>691</v>
      </c>
      <c r="I26" s="3">
        <f>SUMIF(CCG!$B$18:$B$229,'Area Team'!$C26,CCG!K$18:K$229)</f>
        <v>711</v>
      </c>
      <c r="J26" s="7">
        <f t="shared" si="1"/>
        <v>0.9718706047819972</v>
      </c>
    </row>
    <row r="27" spans="2:10" ht="12.75">
      <c r="B27" s="3" t="s">
        <v>379</v>
      </c>
      <c r="C27" s="3" t="s">
        <v>405</v>
      </c>
      <c r="D27" s="3">
        <f>SUMIF(CCG!$B$18:$B$229,'Area Team'!$C27,CCG!F$18:F$229)</f>
        <v>254</v>
      </c>
      <c r="E27" s="3">
        <f>SUMIF(CCG!$B$18:$B$229,'Area Team'!$C27,CCG!G$18:G$229)</f>
        <v>505</v>
      </c>
      <c r="F27" s="3">
        <f>SUMIF(CCG!$B$18:$B$229,'Area Team'!$C27,CCG!H$18:H$229)</f>
        <v>515</v>
      </c>
      <c r="G27" s="7">
        <f t="shared" si="0"/>
        <v>0.9805825242718447</v>
      </c>
      <c r="H27" s="3">
        <f>SUMIF(CCG!$B$18:$B$229,'Area Team'!$C27,CCG!J$18:J$229)</f>
        <v>420</v>
      </c>
      <c r="I27" s="3">
        <f>SUMIF(CCG!$B$18:$B$229,'Area Team'!$C27,CCG!K$18:K$229)</f>
        <v>473</v>
      </c>
      <c r="J27" s="7">
        <f t="shared" si="1"/>
        <v>0.8879492600422833</v>
      </c>
    </row>
    <row r="28" spans="2:10" ht="12.75" customHeight="1">
      <c r="B28" s="3" t="s">
        <v>368</v>
      </c>
      <c r="C28" s="3" t="s">
        <v>394</v>
      </c>
      <c r="D28" s="3">
        <f>SUMIF(CCG!$B$18:$B$229,'Area Team'!$C28,CCG!F$18:F$229)</f>
        <v>654</v>
      </c>
      <c r="E28" s="3">
        <f>SUMIF(CCG!$B$18:$B$229,'Area Team'!$C28,CCG!G$18:G$229)</f>
        <v>1107</v>
      </c>
      <c r="F28" s="3">
        <f>SUMIF(CCG!$B$18:$B$229,'Area Team'!$C28,CCG!H$18:H$229)</f>
        <v>1139</v>
      </c>
      <c r="G28" s="7">
        <f t="shared" si="0"/>
        <v>0.9719051799824407</v>
      </c>
      <c r="H28" s="3">
        <f>SUMIF(CCG!$B$18:$B$229,'Area Team'!$C28,CCG!J$18:J$229)</f>
        <v>1257</v>
      </c>
      <c r="I28" s="3">
        <f>SUMIF(CCG!$B$18:$B$229,'Area Team'!$C28,CCG!K$18:K$229)</f>
        <v>1263</v>
      </c>
      <c r="J28" s="7">
        <f t="shared" si="1"/>
        <v>0.995249406175772</v>
      </c>
    </row>
    <row r="29" spans="2:10" ht="12.75">
      <c r="B29" s="3" t="s">
        <v>380</v>
      </c>
      <c r="C29" s="3" t="s">
        <v>406</v>
      </c>
      <c r="D29" s="3">
        <f>SUMIF(CCG!$B$18:$B$229,'Area Team'!$C29,CCG!F$18:F$229)</f>
        <v>445</v>
      </c>
      <c r="E29" s="3">
        <f>SUMIF(CCG!$B$18:$B$229,'Area Team'!$C29,CCG!G$18:G$229)</f>
        <v>507</v>
      </c>
      <c r="F29" s="3">
        <f>SUMIF(CCG!$B$18:$B$229,'Area Team'!$C29,CCG!H$18:H$229)</f>
        <v>520</v>
      </c>
      <c r="G29" s="7">
        <f t="shared" si="0"/>
        <v>0.975</v>
      </c>
      <c r="H29" s="3">
        <f>SUMIF(CCG!$B$18:$B$229,'Area Team'!$C29,CCG!J$18:J$229)</f>
        <v>739</v>
      </c>
      <c r="I29" s="3">
        <f>SUMIF(CCG!$B$18:$B$229,'Area Team'!$C29,CCG!K$18:K$229)</f>
        <v>749</v>
      </c>
      <c r="J29" s="7">
        <f t="shared" si="1"/>
        <v>0.986648865153538</v>
      </c>
    </row>
    <row r="30" spans="2:10" ht="12.75">
      <c r="B30" s="3" t="s">
        <v>386</v>
      </c>
      <c r="C30" s="3" t="s">
        <v>412</v>
      </c>
      <c r="D30" s="3">
        <f>SUMIF(CCG!$B$18:$B$229,'Area Team'!$C30,CCG!F$18:F$229)</f>
        <v>235</v>
      </c>
      <c r="E30" s="3">
        <f>SUMIF(CCG!$B$18:$B$229,'Area Team'!$C30,CCG!G$18:G$229)</f>
        <v>282</v>
      </c>
      <c r="F30" s="3">
        <f>SUMIF(CCG!$B$18:$B$229,'Area Team'!$C30,CCG!H$18:H$229)</f>
        <v>294</v>
      </c>
      <c r="G30" s="7">
        <f t="shared" si="0"/>
        <v>0.9591836734693877</v>
      </c>
      <c r="H30" s="3">
        <f>SUMIF(CCG!$B$18:$B$229,'Area Team'!$C30,CCG!J$18:J$229)</f>
        <v>511</v>
      </c>
      <c r="I30" s="3">
        <f>SUMIF(CCG!$B$18:$B$229,'Area Team'!$C30,CCG!K$18:K$229)</f>
        <v>512</v>
      </c>
      <c r="J30" s="7">
        <f t="shared" si="1"/>
        <v>0.998046875</v>
      </c>
    </row>
    <row r="31" spans="2:10" ht="12.75">
      <c r="B31" s="3" t="s">
        <v>369</v>
      </c>
      <c r="C31" s="3" t="s">
        <v>395</v>
      </c>
      <c r="D31" s="3">
        <f>SUMIF(CCG!$B$18:$B$229,'Area Team'!$C31,CCG!F$18:F$229)</f>
        <v>248</v>
      </c>
      <c r="E31" s="3">
        <f>SUMIF(CCG!$B$18:$B$229,'Area Team'!$C31,CCG!G$18:G$229)</f>
        <v>537</v>
      </c>
      <c r="F31" s="3">
        <f>SUMIF(CCG!$B$18:$B$229,'Area Team'!$C31,CCG!H$18:H$229)</f>
        <v>551</v>
      </c>
      <c r="G31" s="7">
        <f t="shared" si="0"/>
        <v>0.9745916515426497</v>
      </c>
      <c r="H31" s="3">
        <f>SUMIF(CCG!$B$18:$B$229,'Area Team'!$C31,CCG!J$18:J$229)</f>
        <v>597</v>
      </c>
      <c r="I31" s="3">
        <f>SUMIF(CCG!$B$18:$B$229,'Area Team'!$C31,CCG!K$18:K$229)</f>
        <v>614</v>
      </c>
      <c r="J31" s="7">
        <f t="shared" si="1"/>
        <v>0.9723127035830619</v>
      </c>
    </row>
    <row r="32" spans="2:10" ht="12.75">
      <c r="B32" s="3" t="s">
        <v>381</v>
      </c>
      <c r="C32" s="3" t="s">
        <v>407</v>
      </c>
      <c r="D32" s="3">
        <f>SUMIF(CCG!$B$18:$B$229,'Area Team'!$C32,CCG!F$18:F$229)</f>
        <v>228</v>
      </c>
      <c r="E32" s="3">
        <f>SUMIF(CCG!$B$18:$B$229,'Area Team'!$C32,CCG!G$18:G$229)</f>
        <v>304</v>
      </c>
      <c r="F32" s="3">
        <f>SUMIF(CCG!$B$18:$B$229,'Area Team'!$C32,CCG!H$18:H$229)</f>
        <v>307</v>
      </c>
      <c r="G32" s="7">
        <f t="shared" si="0"/>
        <v>0.990228013029316</v>
      </c>
      <c r="H32" s="3">
        <f>SUMIF(CCG!$B$18:$B$229,'Area Team'!$C32,CCG!J$18:J$229)</f>
        <v>399</v>
      </c>
      <c r="I32" s="3">
        <f>SUMIF(CCG!$B$18:$B$229,'Area Team'!$C32,CCG!K$18:K$229)</f>
        <v>408</v>
      </c>
      <c r="J32" s="7">
        <f t="shared" si="1"/>
        <v>0.9779411764705882</v>
      </c>
    </row>
    <row r="33" spans="2:10" ht="12.75">
      <c r="B33" s="3" t="s">
        <v>390</v>
      </c>
      <c r="C33" s="3" t="s">
        <v>416</v>
      </c>
      <c r="D33" s="3">
        <f>SUMIF(CCG!$B$18:$B$229,'Area Team'!$C33,CCG!F$18:F$229)</f>
        <v>2177</v>
      </c>
      <c r="E33" s="3">
        <f>SUMIF(CCG!$B$18:$B$229,'Area Team'!$C33,CCG!G$18:G$229)</f>
        <v>2902</v>
      </c>
      <c r="F33" s="3">
        <f>SUMIF(CCG!$B$18:$B$229,'Area Team'!$C33,CCG!H$18:H$229)</f>
        <v>2956</v>
      </c>
      <c r="G33" s="7">
        <f t="shared" si="0"/>
        <v>0.9817320703653586</v>
      </c>
      <c r="H33" s="3">
        <f>SUMIF(CCG!$B$18:$B$229,'Area Team'!$C33,CCG!J$18:J$229)</f>
        <v>3836</v>
      </c>
      <c r="I33" s="3">
        <f>SUMIF(CCG!$B$18:$B$229,'Area Team'!$C33,CCG!K$18:K$229)</f>
        <v>3895</v>
      </c>
      <c r="J33" s="7">
        <f t="shared" si="1"/>
        <v>0.9848523748395379</v>
      </c>
    </row>
    <row r="34" spans="2:10" ht="12.75">
      <c r="B34" s="3" t="s">
        <v>370</v>
      </c>
      <c r="C34" s="3" t="s">
        <v>396</v>
      </c>
      <c r="D34" s="3">
        <f>SUMIF(CCG!$B$18:$B$229,'Area Team'!$C34,CCG!F$18:F$229)</f>
        <v>272</v>
      </c>
      <c r="E34" s="3">
        <f>SUMIF(CCG!$B$18:$B$229,'Area Team'!$C34,CCG!G$18:G$229)</f>
        <v>511</v>
      </c>
      <c r="F34" s="3">
        <f>SUMIF(CCG!$B$18:$B$229,'Area Team'!$C34,CCG!H$18:H$229)</f>
        <v>522</v>
      </c>
      <c r="G34" s="7">
        <f t="shared" si="0"/>
        <v>0.9789272030651341</v>
      </c>
      <c r="H34" s="3">
        <f>SUMIF(CCG!$B$18:$B$229,'Area Team'!$C34,CCG!J$18:J$229)</f>
        <v>573</v>
      </c>
      <c r="I34" s="3">
        <f>SUMIF(CCG!$B$18:$B$229,'Area Team'!$C34,CCG!K$18:K$229)</f>
        <v>580</v>
      </c>
      <c r="J34" s="7">
        <f t="shared" si="1"/>
        <v>0.9879310344827587</v>
      </c>
    </row>
    <row r="35" spans="2:10" ht="12.75">
      <c r="B35" s="3" t="s">
        <v>372</v>
      </c>
      <c r="C35" s="3" t="s">
        <v>398</v>
      </c>
      <c r="D35" s="3">
        <f>SUMIF(CCG!$B$18:$B$229,'Area Team'!$C35,CCG!F$18:F$229)</f>
        <v>302</v>
      </c>
      <c r="E35" s="3">
        <f>SUMIF(CCG!$B$18:$B$229,'Area Team'!$C35,CCG!G$18:G$229)</f>
        <v>427</v>
      </c>
      <c r="F35" s="3">
        <f>SUMIF(CCG!$B$18:$B$229,'Area Team'!$C35,CCG!H$18:H$229)</f>
        <v>437</v>
      </c>
      <c r="G35" s="7">
        <f t="shared" si="0"/>
        <v>0.977116704805492</v>
      </c>
      <c r="H35" s="3">
        <f>SUMIF(CCG!$B$18:$B$229,'Area Team'!$C35,CCG!J$18:J$229)</f>
        <v>364</v>
      </c>
      <c r="I35" s="3">
        <f>SUMIF(CCG!$B$18:$B$229,'Area Team'!$C35,CCG!K$18:K$229)</f>
        <v>367</v>
      </c>
      <c r="J35" s="7">
        <f t="shared" si="1"/>
        <v>0.9918256130790191</v>
      </c>
    </row>
    <row r="36" spans="2:10" ht="12.75">
      <c r="B36" s="3" t="s">
        <v>382</v>
      </c>
      <c r="C36" s="3" t="s">
        <v>408</v>
      </c>
      <c r="D36" s="3">
        <f>SUMIF(CCG!$B$18:$B$229,'Area Team'!$C36,CCG!F$18:F$229)</f>
        <v>160</v>
      </c>
      <c r="E36" s="3">
        <f>SUMIF(CCG!$B$18:$B$229,'Area Team'!$C36,CCG!G$18:G$229)</f>
        <v>338</v>
      </c>
      <c r="F36" s="3">
        <f>SUMIF(CCG!$B$18:$B$229,'Area Team'!$C36,CCG!H$18:H$229)</f>
        <v>353</v>
      </c>
      <c r="G36" s="7">
        <f t="shared" si="0"/>
        <v>0.9575070821529745</v>
      </c>
      <c r="H36" s="3">
        <f>SUMIF(CCG!$B$18:$B$229,'Area Team'!$C36,CCG!J$18:J$229)</f>
        <v>452</v>
      </c>
      <c r="I36" s="3">
        <f>SUMIF(CCG!$B$18:$B$229,'Area Team'!$C36,CCG!K$18:K$229)</f>
        <v>453</v>
      </c>
      <c r="J36" s="7">
        <f t="shared" si="1"/>
        <v>0.9977924944812362</v>
      </c>
    </row>
    <row r="37" spans="2:10" ht="12.75">
      <c r="B37" s="3" t="s">
        <v>373</v>
      </c>
      <c r="C37" s="3" t="s">
        <v>399</v>
      </c>
      <c r="D37" s="3">
        <f>SUMIF(CCG!$B$18:$B$229,'Area Team'!$C37,CCG!F$18:F$229)</f>
        <v>261</v>
      </c>
      <c r="E37" s="3">
        <f>SUMIF(CCG!$B$18:$B$229,'Area Team'!$C37,CCG!G$18:G$229)</f>
        <v>266</v>
      </c>
      <c r="F37" s="3">
        <f>SUMIF(CCG!$B$18:$B$229,'Area Team'!$C37,CCG!H$18:H$229)</f>
        <v>271</v>
      </c>
      <c r="G37" s="7">
        <f t="shared" si="0"/>
        <v>0.981549815498155</v>
      </c>
      <c r="H37" s="3">
        <f>SUMIF(CCG!$B$18:$B$229,'Area Team'!$C37,CCG!J$18:J$229)</f>
        <v>461</v>
      </c>
      <c r="I37" s="3">
        <f>SUMIF(CCG!$B$18:$B$229,'Area Team'!$C37,CCG!K$18:K$229)</f>
        <v>462</v>
      </c>
      <c r="J37" s="7">
        <f t="shared" si="1"/>
        <v>0.9978354978354979</v>
      </c>
    </row>
    <row r="38" spans="2:10" ht="12.75">
      <c r="B38" s="3" t="s">
        <v>387</v>
      </c>
      <c r="C38" s="3" t="s">
        <v>413</v>
      </c>
      <c r="D38" s="3">
        <f>SUMIF(CCG!$B$18:$B$229,'Area Team'!$C38,CCG!F$18:F$229)</f>
        <v>342</v>
      </c>
      <c r="E38" s="3">
        <f>SUMIF(CCG!$B$18:$B$229,'Area Team'!$C38,CCG!G$18:G$229)</f>
        <v>914</v>
      </c>
      <c r="F38" s="3">
        <f>SUMIF(CCG!$B$18:$B$229,'Area Team'!$C38,CCG!H$18:H$229)</f>
        <v>959</v>
      </c>
      <c r="G38" s="7">
        <f t="shared" si="0"/>
        <v>0.9530761209593326</v>
      </c>
      <c r="H38" s="3">
        <f>SUMIF(CCG!$B$18:$B$229,'Area Team'!$C38,CCG!J$18:J$229)</f>
        <v>768</v>
      </c>
      <c r="I38" s="3">
        <f>SUMIF(CCG!$B$18:$B$229,'Area Team'!$C38,CCG!K$18:K$229)</f>
        <v>774</v>
      </c>
      <c r="J38" s="7">
        <f t="shared" si="1"/>
        <v>0.9922480620155039</v>
      </c>
    </row>
    <row r="39" spans="2:10" ht="12.75">
      <c r="B39" s="3" t="s">
        <v>388</v>
      </c>
      <c r="C39" s="3" t="s">
        <v>414</v>
      </c>
      <c r="D39" s="3">
        <f>SUMIF(CCG!$B$18:$B$229,'Area Team'!$C39,CCG!F$18:F$229)</f>
        <v>272</v>
      </c>
      <c r="E39" s="3">
        <f>SUMIF(CCG!$B$18:$B$229,'Area Team'!$C39,CCG!G$18:G$229)</f>
        <v>562</v>
      </c>
      <c r="F39" s="3">
        <f>SUMIF(CCG!$B$18:$B$229,'Area Team'!$C39,CCG!H$18:H$229)</f>
        <v>588</v>
      </c>
      <c r="G39" s="7">
        <f t="shared" si="0"/>
        <v>0.95578231292517</v>
      </c>
      <c r="H39" s="3">
        <f>SUMIF(CCG!$B$18:$B$229,'Area Team'!$C39,CCG!J$18:J$229)</f>
        <v>382</v>
      </c>
      <c r="I39" s="3">
        <f>SUMIF(CCG!$B$18:$B$229,'Area Team'!$C39,CCG!K$18:K$229)</f>
        <v>387</v>
      </c>
      <c r="J39" s="7">
        <f t="shared" si="1"/>
        <v>0.9870801033591732</v>
      </c>
    </row>
    <row r="40" spans="2:10" ht="12.75">
      <c r="B40" s="3" t="s">
        <v>389</v>
      </c>
      <c r="C40" s="3" t="s">
        <v>415</v>
      </c>
      <c r="D40" s="3">
        <f>SUMIF(CCG!$B$18:$B$229,'Area Team'!$C40,CCG!F$18:F$229)</f>
        <v>527</v>
      </c>
      <c r="E40" s="3">
        <f>SUMIF(CCG!$B$18:$B$229,'Area Team'!$C40,CCG!G$18:G$229)</f>
        <v>1010</v>
      </c>
      <c r="F40" s="3">
        <f>SUMIF(CCG!$B$18:$B$229,'Area Team'!$C40,CCG!H$18:H$229)</f>
        <v>1038</v>
      </c>
      <c r="G40" s="7">
        <f t="shared" si="0"/>
        <v>0.9730250481695568</v>
      </c>
      <c r="H40" s="3">
        <f>SUMIF(CCG!$B$18:$B$229,'Area Team'!$C40,CCG!J$18:J$229)</f>
        <v>744</v>
      </c>
      <c r="I40" s="3">
        <f>SUMIF(CCG!$B$18:$B$229,'Area Team'!$C40,CCG!K$18:K$229)</f>
        <v>748</v>
      </c>
      <c r="J40" s="7">
        <f t="shared" si="1"/>
        <v>0.9946524064171123</v>
      </c>
    </row>
    <row r="41" spans="2:10" ht="12.75">
      <c r="B41" s="4" t="s">
        <v>374</v>
      </c>
      <c r="C41" s="4" t="s">
        <v>400</v>
      </c>
      <c r="D41" s="4">
        <f>SUMIF(CCG!$B$18:$B$229,'Area Team'!$C41,CCG!F$18:F$229)</f>
        <v>712</v>
      </c>
      <c r="E41" s="4">
        <f>SUMIF(CCG!$B$18:$B$229,'Area Team'!$C41,CCG!G$18:G$229)</f>
        <v>759</v>
      </c>
      <c r="F41" s="4">
        <f>SUMIF(CCG!$B$18:$B$229,'Area Team'!$C41,CCG!H$18:H$229)</f>
        <v>792</v>
      </c>
      <c r="G41" s="8">
        <f t="shared" si="0"/>
        <v>0.9583333333333334</v>
      </c>
      <c r="H41" s="4">
        <f>SUMIF(CCG!$B$18:$B$229,'Area Team'!$C41,CCG!J$18:J$229)</f>
        <v>677</v>
      </c>
      <c r="I41" s="4">
        <f>SUMIF(CCG!$B$18:$B$229,'Area Team'!$C41,CCG!K$18:K$229)</f>
        <v>694</v>
      </c>
      <c r="J41" s="8">
        <f t="shared" si="1"/>
        <v>0.9755043227665706</v>
      </c>
    </row>
    <row r="42" spans="4:10" ht="12.75">
      <c r="D42" s="27"/>
      <c r="E42" s="27"/>
      <c r="F42" s="27"/>
      <c r="G42" s="28"/>
      <c r="H42" s="27"/>
      <c r="I42" s="27"/>
      <c r="J42" s="28"/>
    </row>
  </sheetData>
  <sheetProtection/>
  <mergeCells count="11">
    <mergeCell ref="C9:D9"/>
    <mergeCell ref="C10:D10"/>
    <mergeCell ref="C11:D11"/>
    <mergeCell ref="C12:D12"/>
    <mergeCell ref="B14:C14"/>
    <mergeCell ref="C2:D2"/>
    <mergeCell ref="C3:D4"/>
    <mergeCell ref="C6:D6"/>
    <mergeCell ref="C7:D7"/>
    <mergeCell ref="C5:D5"/>
    <mergeCell ref="C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9"/>
  <sheetViews>
    <sheetView showGridLines="0" zoomScalePageLayoutView="0" workbookViewId="0" topLeftCell="D1">
      <pane ySplit="16" topLeftCell="A17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2.00390625" style="0" customWidth="1"/>
    <col min="2" max="2" width="10.00390625" style="0" customWidth="1"/>
    <col min="3" max="3" width="52.57421875" style="0" customWidth="1"/>
    <col min="4" max="4" width="9.7109375" style="0" customWidth="1"/>
    <col min="5" max="5" width="46.28125" style="0" bestFit="1" customWidth="1"/>
    <col min="6" max="12" width="20.7109375" style="0" customWidth="1"/>
  </cols>
  <sheetData>
    <row r="1" ht="10.5" customHeight="1"/>
    <row r="2" spans="2:5" ht="19.5" customHeight="1">
      <c r="B2" t="s">
        <v>0</v>
      </c>
      <c r="C2" s="25" t="s">
        <v>13</v>
      </c>
      <c r="D2" s="25"/>
      <c r="E2" s="12"/>
    </row>
    <row r="3" spans="2:5" ht="12.75">
      <c r="B3" t="s">
        <v>6</v>
      </c>
      <c r="C3" s="47" t="s">
        <v>15</v>
      </c>
      <c r="D3" s="48"/>
      <c r="E3" s="48"/>
    </row>
    <row r="4" spans="3:5" ht="12.75">
      <c r="C4" s="48"/>
      <c r="D4" s="48"/>
      <c r="E4" s="48"/>
    </row>
    <row r="5" spans="3:5" ht="12.75">
      <c r="C5" s="48"/>
      <c r="D5" s="48"/>
      <c r="E5" s="48"/>
    </row>
    <row r="6" spans="2:5" ht="15.75" customHeight="1">
      <c r="B6" t="s">
        <v>1</v>
      </c>
      <c r="C6" s="26" t="s">
        <v>630</v>
      </c>
      <c r="D6" s="26"/>
      <c r="E6" s="12"/>
    </row>
    <row r="7" spans="2:5" ht="12.75">
      <c r="B7" t="s">
        <v>2</v>
      </c>
      <c r="C7" s="24" t="s">
        <v>14</v>
      </c>
      <c r="D7" s="24"/>
      <c r="E7" s="12"/>
    </row>
    <row r="8" spans="2:5" ht="12.75">
      <c r="B8" t="s">
        <v>8</v>
      </c>
      <c r="C8" s="24" t="s">
        <v>78</v>
      </c>
      <c r="D8" s="24"/>
      <c r="E8" s="12"/>
    </row>
    <row r="9" spans="2:5" ht="12.75">
      <c r="B9" t="s">
        <v>3</v>
      </c>
      <c r="C9" s="38" t="s">
        <v>632</v>
      </c>
      <c r="D9" s="24"/>
      <c r="E9" s="12"/>
    </row>
    <row r="10" spans="2:5" ht="12.75">
      <c r="B10" t="s">
        <v>7</v>
      </c>
      <c r="C10" s="45" t="s">
        <v>633</v>
      </c>
      <c r="D10" s="43"/>
      <c r="E10" s="12"/>
    </row>
    <row r="11" spans="2:5" ht="12.75">
      <c r="B11" t="s">
        <v>11</v>
      </c>
      <c r="C11" s="24" t="s">
        <v>130</v>
      </c>
      <c r="D11" s="24"/>
      <c r="E11" s="12"/>
    </row>
    <row r="12" spans="2:5" ht="12.75">
      <c r="B12" t="s">
        <v>12</v>
      </c>
      <c r="C12" s="38" t="s">
        <v>629</v>
      </c>
      <c r="D12" s="24"/>
      <c r="E12" s="12"/>
    </row>
    <row r="14" spans="2:5" ht="15.75">
      <c r="B14" s="40" t="s">
        <v>77</v>
      </c>
      <c r="C14" s="40"/>
      <c r="D14" s="40"/>
      <c r="E14" s="40"/>
    </row>
    <row r="15" spans="2:12" ht="78.75" customHeight="1">
      <c r="B15" s="30" t="s">
        <v>365</v>
      </c>
      <c r="C15" s="29"/>
      <c r="D15" s="20" t="s">
        <v>4</v>
      </c>
      <c r="E15" s="20" t="s">
        <v>5</v>
      </c>
      <c r="F15" s="21" t="s">
        <v>16</v>
      </c>
      <c r="G15" s="22" t="s">
        <v>17</v>
      </c>
      <c r="H15" s="22" t="s">
        <v>18</v>
      </c>
      <c r="I15" s="21" t="s">
        <v>19</v>
      </c>
      <c r="J15" s="22" t="s">
        <v>20</v>
      </c>
      <c r="K15" s="22" t="s">
        <v>21</v>
      </c>
      <c r="L15" s="21" t="s">
        <v>22</v>
      </c>
    </row>
    <row r="16" spans="2:12" ht="12.75">
      <c r="B16" s="32" t="s">
        <v>9</v>
      </c>
      <c r="C16" s="31"/>
      <c r="D16" s="1" t="s">
        <v>9</v>
      </c>
      <c r="E16" s="9" t="s">
        <v>10</v>
      </c>
      <c r="F16" s="5">
        <v>10475</v>
      </c>
      <c r="G16" s="5">
        <v>16158</v>
      </c>
      <c r="H16" s="5">
        <v>16587</v>
      </c>
      <c r="I16" s="11">
        <v>0.9741363718574787</v>
      </c>
      <c r="J16" s="5">
        <v>16758</v>
      </c>
      <c r="K16" s="5">
        <v>17064</v>
      </c>
      <c r="L16" s="11">
        <v>0.9820675105485233</v>
      </c>
    </row>
    <row r="17" ht="6.75" customHeight="1"/>
    <row r="18" spans="2:12" ht="12.75">
      <c r="B18" s="2" t="s">
        <v>401</v>
      </c>
      <c r="C18" s="2"/>
      <c r="D18" s="2" t="s">
        <v>190</v>
      </c>
      <c r="E18" s="2" t="s">
        <v>417</v>
      </c>
      <c r="F18" s="13">
        <v>189</v>
      </c>
      <c r="G18" s="13">
        <v>136</v>
      </c>
      <c r="H18" s="13">
        <v>139</v>
      </c>
      <c r="I18" s="14">
        <v>0.9784172661870504</v>
      </c>
      <c r="J18" s="13">
        <v>135</v>
      </c>
      <c r="K18" s="13">
        <v>136</v>
      </c>
      <c r="L18" s="14">
        <v>0.9926470588235294</v>
      </c>
    </row>
    <row r="19" spans="2:12" ht="12.75">
      <c r="B19" s="3" t="s">
        <v>401</v>
      </c>
      <c r="C19" s="3"/>
      <c r="D19" s="3" t="s">
        <v>231</v>
      </c>
      <c r="E19" s="3" t="s">
        <v>418</v>
      </c>
      <c r="F19" s="15">
        <v>27</v>
      </c>
      <c r="G19" s="15">
        <v>79</v>
      </c>
      <c r="H19" s="15">
        <v>81</v>
      </c>
      <c r="I19" s="16">
        <v>0.9753086419753086</v>
      </c>
      <c r="J19" s="15">
        <v>50</v>
      </c>
      <c r="K19" s="15">
        <v>50</v>
      </c>
      <c r="L19" s="16">
        <v>1</v>
      </c>
    </row>
    <row r="20" spans="2:12" ht="12.75">
      <c r="B20" s="3" t="s">
        <v>401</v>
      </c>
      <c r="C20" s="3"/>
      <c r="D20" s="3" t="s">
        <v>292</v>
      </c>
      <c r="E20" s="3" t="s">
        <v>419</v>
      </c>
      <c r="F20" s="15">
        <v>18</v>
      </c>
      <c r="G20" s="15">
        <v>57</v>
      </c>
      <c r="H20" s="15">
        <v>57</v>
      </c>
      <c r="I20" s="16">
        <v>1</v>
      </c>
      <c r="J20" s="15">
        <v>45</v>
      </c>
      <c r="K20" s="15">
        <v>45</v>
      </c>
      <c r="L20" s="16">
        <v>1</v>
      </c>
    </row>
    <row r="21" spans="2:12" ht="12.75">
      <c r="B21" s="3" t="s">
        <v>401</v>
      </c>
      <c r="C21" s="3"/>
      <c r="D21" s="3" t="s">
        <v>317</v>
      </c>
      <c r="E21" s="3" t="s">
        <v>420</v>
      </c>
      <c r="F21" s="15">
        <v>58</v>
      </c>
      <c r="G21" s="15">
        <v>49</v>
      </c>
      <c r="H21" s="15">
        <v>50</v>
      </c>
      <c r="I21" s="16">
        <v>0.98</v>
      </c>
      <c r="J21" s="15">
        <v>54</v>
      </c>
      <c r="K21" s="15">
        <v>54</v>
      </c>
      <c r="L21" s="16">
        <v>1</v>
      </c>
    </row>
    <row r="22" spans="2:12" ht="12.75">
      <c r="B22" s="3" t="s">
        <v>401</v>
      </c>
      <c r="C22" s="3"/>
      <c r="D22" s="3" t="s">
        <v>319</v>
      </c>
      <c r="E22" s="3" t="s">
        <v>421</v>
      </c>
      <c r="F22" s="15">
        <v>30</v>
      </c>
      <c r="G22" s="15">
        <v>93</v>
      </c>
      <c r="H22" s="15">
        <v>94</v>
      </c>
      <c r="I22" s="16">
        <v>0.9893617021276596</v>
      </c>
      <c r="J22" s="15">
        <v>75</v>
      </c>
      <c r="K22" s="15">
        <v>78</v>
      </c>
      <c r="L22" s="16">
        <v>0.9615384615384616</v>
      </c>
    </row>
    <row r="23" spans="2:12" ht="12.75">
      <c r="B23" s="3" t="s">
        <v>401</v>
      </c>
      <c r="C23" s="3"/>
      <c r="D23" s="3" t="s">
        <v>348</v>
      </c>
      <c r="E23" s="3" t="s">
        <v>422</v>
      </c>
      <c r="F23" s="15">
        <v>63</v>
      </c>
      <c r="G23" s="15">
        <v>24</v>
      </c>
      <c r="H23" s="15">
        <v>24</v>
      </c>
      <c r="I23" s="16">
        <v>1</v>
      </c>
      <c r="J23" s="15">
        <v>35</v>
      </c>
      <c r="K23" s="15">
        <v>35</v>
      </c>
      <c r="L23" s="16">
        <v>1</v>
      </c>
    </row>
    <row r="24" spans="2:12" ht="12.75">
      <c r="B24" s="3" t="s">
        <v>401</v>
      </c>
      <c r="C24" s="3"/>
      <c r="D24" s="3" t="s">
        <v>364</v>
      </c>
      <c r="E24" s="3" t="s">
        <v>423</v>
      </c>
      <c r="F24" s="15">
        <v>9</v>
      </c>
      <c r="G24" s="15">
        <v>29</v>
      </c>
      <c r="H24" s="15">
        <v>29</v>
      </c>
      <c r="I24" s="16">
        <v>1</v>
      </c>
      <c r="J24" s="15">
        <v>20</v>
      </c>
      <c r="K24" s="15">
        <v>20</v>
      </c>
      <c r="L24" s="16">
        <v>1</v>
      </c>
    </row>
    <row r="25" spans="2:12" ht="12.75">
      <c r="B25" s="3" t="s">
        <v>409</v>
      </c>
      <c r="C25" s="3"/>
      <c r="D25" s="35" t="s">
        <v>161</v>
      </c>
      <c r="E25" s="3" t="s">
        <v>424</v>
      </c>
      <c r="F25" s="15">
        <v>31</v>
      </c>
      <c r="G25" s="15">
        <v>54</v>
      </c>
      <c r="H25" s="15">
        <v>56</v>
      </c>
      <c r="I25" s="16">
        <v>0.9642857142857143</v>
      </c>
      <c r="J25" s="15">
        <v>28</v>
      </c>
      <c r="K25" s="15">
        <v>29</v>
      </c>
      <c r="L25" s="16">
        <v>0.9655172413793104</v>
      </c>
    </row>
    <row r="26" spans="2:12" ht="12.75">
      <c r="B26" s="3" t="s">
        <v>409</v>
      </c>
      <c r="C26" s="3"/>
      <c r="D26" s="3" t="s">
        <v>215</v>
      </c>
      <c r="E26" s="3" t="s">
        <v>425</v>
      </c>
      <c r="F26" s="15">
        <v>105</v>
      </c>
      <c r="G26" s="15">
        <v>198</v>
      </c>
      <c r="H26" s="15">
        <v>201</v>
      </c>
      <c r="I26" s="16">
        <v>0.9850746268656716</v>
      </c>
      <c r="J26" s="15">
        <v>148</v>
      </c>
      <c r="K26" s="15">
        <v>149</v>
      </c>
      <c r="L26" s="16">
        <v>0.9932885906040269</v>
      </c>
    </row>
    <row r="27" spans="2:12" ht="12.75" customHeight="1">
      <c r="B27" s="3" t="s">
        <v>409</v>
      </c>
      <c r="C27" s="3"/>
      <c r="D27" s="3" t="s">
        <v>334</v>
      </c>
      <c r="E27" s="3" t="s">
        <v>426</v>
      </c>
      <c r="F27" s="15">
        <v>29</v>
      </c>
      <c r="G27" s="15">
        <v>77</v>
      </c>
      <c r="H27" s="15">
        <v>78</v>
      </c>
      <c r="I27" s="16">
        <v>0.9871794871794872</v>
      </c>
      <c r="J27" s="15">
        <v>52</v>
      </c>
      <c r="K27" s="15">
        <v>52</v>
      </c>
      <c r="L27" s="16">
        <v>1</v>
      </c>
    </row>
    <row r="28" spans="2:12" ht="12.75">
      <c r="B28" s="3" t="s">
        <v>409</v>
      </c>
      <c r="C28" s="3"/>
      <c r="D28" s="3" t="s">
        <v>359</v>
      </c>
      <c r="E28" s="3" t="s">
        <v>427</v>
      </c>
      <c r="F28" s="15">
        <v>57</v>
      </c>
      <c r="G28" s="15">
        <v>122</v>
      </c>
      <c r="H28" s="15">
        <v>126</v>
      </c>
      <c r="I28" s="16">
        <v>0.9682539682539683</v>
      </c>
      <c r="J28" s="15">
        <v>66</v>
      </c>
      <c r="K28" s="15">
        <v>69</v>
      </c>
      <c r="L28" s="16">
        <v>0.9565217391304348</v>
      </c>
    </row>
    <row r="29" spans="2:12" ht="12.75">
      <c r="B29" s="3" t="s">
        <v>402</v>
      </c>
      <c r="C29" s="3"/>
      <c r="D29" s="3" t="s">
        <v>164</v>
      </c>
      <c r="E29" s="3" t="s">
        <v>428</v>
      </c>
      <c r="F29" s="15">
        <v>119</v>
      </c>
      <c r="G29" s="15">
        <v>271</v>
      </c>
      <c r="H29" s="15">
        <v>281</v>
      </c>
      <c r="I29" s="16">
        <v>0.9644128113879004</v>
      </c>
      <c r="J29" s="15">
        <v>134</v>
      </c>
      <c r="K29" s="15">
        <v>134</v>
      </c>
      <c r="L29" s="16">
        <v>1</v>
      </c>
    </row>
    <row r="30" spans="2:12" ht="12.75">
      <c r="B30" s="3" t="s">
        <v>402</v>
      </c>
      <c r="C30" s="3"/>
      <c r="D30" s="3" t="s">
        <v>165</v>
      </c>
      <c r="E30" s="3" t="s">
        <v>429</v>
      </c>
      <c r="F30" s="15">
        <v>57</v>
      </c>
      <c r="G30" s="15">
        <v>113</v>
      </c>
      <c r="H30" s="15">
        <v>118</v>
      </c>
      <c r="I30" s="16">
        <v>0.9576271186440678</v>
      </c>
      <c r="J30" s="15">
        <v>56</v>
      </c>
      <c r="K30" s="15">
        <v>58</v>
      </c>
      <c r="L30" s="16">
        <v>0.9655172413793104</v>
      </c>
    </row>
    <row r="31" spans="2:12" ht="12.75">
      <c r="B31" s="3" t="s">
        <v>402</v>
      </c>
      <c r="C31" s="3"/>
      <c r="D31" s="3" t="s">
        <v>198</v>
      </c>
      <c r="E31" s="3" t="s">
        <v>430</v>
      </c>
      <c r="F31" s="15">
        <v>43</v>
      </c>
      <c r="G31" s="15">
        <v>138</v>
      </c>
      <c r="H31" s="15">
        <v>140</v>
      </c>
      <c r="I31" s="16">
        <v>0.9857142857142858</v>
      </c>
      <c r="J31" s="15">
        <v>123</v>
      </c>
      <c r="K31" s="15">
        <v>123</v>
      </c>
      <c r="L31" s="16">
        <v>1</v>
      </c>
    </row>
    <row r="32" spans="2:12" ht="12.75">
      <c r="B32" s="3" t="s">
        <v>402</v>
      </c>
      <c r="C32" s="3"/>
      <c r="D32" s="3" t="s">
        <v>297</v>
      </c>
      <c r="E32" s="3" t="s">
        <v>431</v>
      </c>
      <c r="F32" s="15">
        <v>127</v>
      </c>
      <c r="G32" s="15">
        <v>222</v>
      </c>
      <c r="H32" s="15">
        <v>232</v>
      </c>
      <c r="I32" s="16">
        <v>0.9568965517241379</v>
      </c>
      <c r="J32" s="15">
        <v>188</v>
      </c>
      <c r="K32" s="15">
        <v>190</v>
      </c>
      <c r="L32" s="16">
        <v>0.9894736842105263</v>
      </c>
    </row>
    <row r="33" spans="2:12" ht="12.75">
      <c r="B33" s="3" t="s">
        <v>402</v>
      </c>
      <c r="C33" s="3"/>
      <c r="D33" s="3" t="s">
        <v>302</v>
      </c>
      <c r="E33" s="3" t="s">
        <v>432</v>
      </c>
      <c r="F33" s="15">
        <v>30</v>
      </c>
      <c r="G33" s="15">
        <v>65</v>
      </c>
      <c r="H33" s="15">
        <v>68</v>
      </c>
      <c r="I33" s="16">
        <v>0.9558823529411765</v>
      </c>
      <c r="J33" s="15">
        <v>24</v>
      </c>
      <c r="K33" s="15">
        <v>26</v>
      </c>
      <c r="L33" s="16">
        <v>0.9230769230769231</v>
      </c>
    </row>
    <row r="34" spans="2:12" ht="12.75">
      <c r="B34" s="3" t="s">
        <v>402</v>
      </c>
      <c r="C34" s="3"/>
      <c r="D34" s="3" t="s">
        <v>344</v>
      </c>
      <c r="E34" s="3" t="s">
        <v>433</v>
      </c>
      <c r="F34" s="15">
        <v>60</v>
      </c>
      <c r="G34" s="15">
        <v>116</v>
      </c>
      <c r="H34" s="15">
        <v>116</v>
      </c>
      <c r="I34" s="16">
        <v>1</v>
      </c>
      <c r="J34" s="15">
        <v>86</v>
      </c>
      <c r="K34" s="15">
        <v>86</v>
      </c>
      <c r="L34" s="16">
        <v>1</v>
      </c>
    </row>
    <row r="35" spans="2:12" ht="12.75">
      <c r="B35" s="3" t="s">
        <v>402</v>
      </c>
      <c r="C35" s="3"/>
      <c r="D35" s="3" t="s">
        <v>363</v>
      </c>
      <c r="E35" s="3" t="s">
        <v>434</v>
      </c>
      <c r="F35" s="15">
        <v>35</v>
      </c>
      <c r="G35" s="15">
        <v>93</v>
      </c>
      <c r="H35" s="15">
        <v>96</v>
      </c>
      <c r="I35" s="16">
        <v>0.96875</v>
      </c>
      <c r="J35" s="15">
        <v>90</v>
      </c>
      <c r="K35" s="15">
        <v>90</v>
      </c>
      <c r="L35" s="16">
        <v>1</v>
      </c>
    </row>
    <row r="36" spans="2:12" ht="12.75">
      <c r="B36" s="3" t="s">
        <v>410</v>
      </c>
      <c r="C36" s="3"/>
      <c r="D36" s="3" t="s">
        <v>174</v>
      </c>
      <c r="E36" s="3" t="s">
        <v>435</v>
      </c>
      <c r="F36" s="15">
        <v>84</v>
      </c>
      <c r="G36" s="15">
        <v>150</v>
      </c>
      <c r="H36" s="15">
        <v>152</v>
      </c>
      <c r="I36" s="16">
        <v>0.9868421052631579</v>
      </c>
      <c r="J36" s="15">
        <v>65</v>
      </c>
      <c r="K36" s="15">
        <v>67</v>
      </c>
      <c r="L36" s="16">
        <v>0.9701492537313433</v>
      </c>
    </row>
    <row r="37" spans="2:12" ht="12.75">
      <c r="B37" s="3" t="s">
        <v>410</v>
      </c>
      <c r="C37" s="3"/>
      <c r="D37" s="3" t="s">
        <v>278</v>
      </c>
      <c r="E37" s="3" t="s">
        <v>436</v>
      </c>
      <c r="F37" s="15">
        <v>24</v>
      </c>
      <c r="G37" s="15">
        <v>69</v>
      </c>
      <c r="H37" s="15">
        <v>70</v>
      </c>
      <c r="I37" s="16">
        <v>0.9857142857142858</v>
      </c>
      <c r="J37" s="15">
        <v>25</v>
      </c>
      <c r="K37" s="15">
        <v>26</v>
      </c>
      <c r="L37" s="16">
        <v>0.9615384615384616</v>
      </c>
    </row>
    <row r="38" spans="2:12" ht="12.75">
      <c r="B38" s="3" t="s">
        <v>410</v>
      </c>
      <c r="C38" s="3"/>
      <c r="D38" s="3" t="s">
        <v>303</v>
      </c>
      <c r="E38" s="3" t="s">
        <v>437</v>
      </c>
      <c r="F38" s="15">
        <v>152</v>
      </c>
      <c r="G38" s="15">
        <v>152</v>
      </c>
      <c r="H38" s="15">
        <v>152</v>
      </c>
      <c r="I38" s="16">
        <v>1</v>
      </c>
      <c r="J38" s="15">
        <v>182</v>
      </c>
      <c r="K38" s="15">
        <v>189</v>
      </c>
      <c r="L38" s="16">
        <v>0.9629629629629629</v>
      </c>
    </row>
    <row r="39" spans="2:12" ht="12.75">
      <c r="B39" s="3" t="s">
        <v>410</v>
      </c>
      <c r="C39" s="3"/>
      <c r="D39" s="3" t="s">
        <v>308</v>
      </c>
      <c r="E39" s="3" t="s">
        <v>438</v>
      </c>
      <c r="F39" s="15">
        <v>25</v>
      </c>
      <c r="G39" s="15">
        <v>61</v>
      </c>
      <c r="H39" s="15">
        <v>61</v>
      </c>
      <c r="I39" s="16">
        <v>1</v>
      </c>
      <c r="J39" s="15">
        <v>26</v>
      </c>
      <c r="K39" s="15">
        <v>31</v>
      </c>
      <c r="L39" s="16">
        <v>0.8387096774193549</v>
      </c>
    </row>
    <row r="40" spans="2:12" ht="12.75">
      <c r="B40" s="3" t="s">
        <v>392</v>
      </c>
      <c r="C40" s="3"/>
      <c r="D40" s="3" t="s">
        <v>208</v>
      </c>
      <c r="E40" s="3" t="s">
        <v>439</v>
      </c>
      <c r="F40" s="15">
        <v>26</v>
      </c>
      <c r="G40" s="15">
        <v>66</v>
      </c>
      <c r="H40" s="15">
        <v>68</v>
      </c>
      <c r="I40" s="16">
        <v>0.9705882352941176</v>
      </c>
      <c r="J40" s="15">
        <v>87</v>
      </c>
      <c r="K40" s="15">
        <v>89</v>
      </c>
      <c r="L40" s="16">
        <v>0.9775280898876404</v>
      </c>
    </row>
    <row r="41" spans="2:12" ht="12.75">
      <c r="B41" s="3" t="s">
        <v>392</v>
      </c>
      <c r="C41" s="3"/>
      <c r="D41" s="3" t="s">
        <v>304</v>
      </c>
      <c r="E41" s="3" t="s">
        <v>440</v>
      </c>
      <c r="F41" s="15">
        <v>16</v>
      </c>
      <c r="G41" s="15">
        <v>50</v>
      </c>
      <c r="H41" s="15">
        <v>50</v>
      </c>
      <c r="I41" s="16">
        <v>1</v>
      </c>
      <c r="J41" s="15">
        <v>60</v>
      </c>
      <c r="K41" s="15">
        <v>60</v>
      </c>
      <c r="L41" s="16">
        <v>1</v>
      </c>
    </row>
    <row r="42" spans="2:12" ht="12.75">
      <c r="B42" s="3" t="s">
        <v>392</v>
      </c>
      <c r="C42" s="3"/>
      <c r="D42" s="3" t="s">
        <v>342</v>
      </c>
      <c r="E42" s="3" t="s">
        <v>441</v>
      </c>
      <c r="F42" s="15">
        <v>9</v>
      </c>
      <c r="G42" s="15">
        <v>23</v>
      </c>
      <c r="H42" s="15">
        <v>23</v>
      </c>
      <c r="I42" s="16">
        <v>1</v>
      </c>
      <c r="J42" s="15">
        <v>26</v>
      </c>
      <c r="K42" s="15">
        <v>27</v>
      </c>
      <c r="L42" s="16">
        <v>0.9629629629629629</v>
      </c>
    </row>
    <row r="43" spans="2:12" ht="12.75">
      <c r="B43" s="3" t="s">
        <v>392</v>
      </c>
      <c r="C43" s="3"/>
      <c r="D43" s="3" t="s">
        <v>347</v>
      </c>
      <c r="E43" s="3" t="s">
        <v>442</v>
      </c>
      <c r="F43" s="15">
        <v>20</v>
      </c>
      <c r="G43" s="15">
        <v>71</v>
      </c>
      <c r="H43" s="15">
        <v>73</v>
      </c>
      <c r="I43" s="16">
        <v>0.9726027397260274</v>
      </c>
      <c r="J43" s="15">
        <v>88</v>
      </c>
      <c r="K43" s="15">
        <v>89</v>
      </c>
      <c r="L43" s="16">
        <v>0.9887640449438202</v>
      </c>
    </row>
    <row r="44" spans="2:12" ht="12.75">
      <c r="B44" s="3" t="s">
        <v>392</v>
      </c>
      <c r="C44" s="3"/>
      <c r="D44" s="3" t="s">
        <v>349</v>
      </c>
      <c r="E44" s="3" t="s">
        <v>443</v>
      </c>
      <c r="F44" s="15">
        <v>49</v>
      </c>
      <c r="G44" s="15">
        <v>62</v>
      </c>
      <c r="H44" s="15">
        <v>63</v>
      </c>
      <c r="I44" s="16">
        <v>0.9841269841269841</v>
      </c>
      <c r="J44" s="15">
        <v>86</v>
      </c>
      <c r="K44" s="15">
        <v>86</v>
      </c>
      <c r="L44" s="16">
        <v>1</v>
      </c>
    </row>
    <row r="45" spans="2:12" ht="12.75">
      <c r="B45" s="3" t="s">
        <v>392</v>
      </c>
      <c r="C45" s="3"/>
      <c r="D45" s="3" t="s">
        <v>361</v>
      </c>
      <c r="E45" s="3" t="s">
        <v>444</v>
      </c>
      <c r="F45" s="15">
        <v>55</v>
      </c>
      <c r="G45" s="15">
        <v>77</v>
      </c>
      <c r="H45" s="15">
        <v>79</v>
      </c>
      <c r="I45" s="16">
        <v>0.9746835443037974</v>
      </c>
      <c r="J45" s="15">
        <v>91</v>
      </c>
      <c r="K45" s="15">
        <v>91</v>
      </c>
      <c r="L45" s="16">
        <v>1</v>
      </c>
    </row>
    <row r="46" spans="2:12" ht="12.75">
      <c r="B46" s="3" t="s">
        <v>397</v>
      </c>
      <c r="C46" s="3"/>
      <c r="D46" s="3" t="s">
        <v>193</v>
      </c>
      <c r="E46" s="3" t="s">
        <v>445</v>
      </c>
      <c r="F46" s="15">
        <v>47</v>
      </c>
      <c r="G46" s="15">
        <v>237</v>
      </c>
      <c r="H46" s="15">
        <v>242</v>
      </c>
      <c r="I46" s="16">
        <v>0.9793388429752066</v>
      </c>
      <c r="J46" s="15">
        <v>149</v>
      </c>
      <c r="K46" s="15">
        <v>150</v>
      </c>
      <c r="L46" s="16">
        <v>0.9933333333333333</v>
      </c>
    </row>
    <row r="47" spans="2:12" ht="12.75">
      <c r="B47" s="3" t="s">
        <v>397</v>
      </c>
      <c r="C47" s="3"/>
      <c r="D47" s="3" t="s">
        <v>214</v>
      </c>
      <c r="E47" s="3" t="s">
        <v>446</v>
      </c>
      <c r="F47" s="15">
        <v>33</v>
      </c>
      <c r="G47" s="15">
        <v>78</v>
      </c>
      <c r="H47" s="15">
        <v>80</v>
      </c>
      <c r="I47" s="16">
        <v>0.975</v>
      </c>
      <c r="J47" s="15">
        <v>78</v>
      </c>
      <c r="K47" s="15">
        <v>78</v>
      </c>
      <c r="L47" s="16">
        <v>1</v>
      </c>
    </row>
    <row r="48" spans="2:12" ht="12.75">
      <c r="B48" s="3" t="s">
        <v>397</v>
      </c>
      <c r="C48" s="3"/>
      <c r="D48" s="3" t="s">
        <v>264</v>
      </c>
      <c r="E48" s="3" t="s">
        <v>447</v>
      </c>
      <c r="F48" s="15">
        <v>37</v>
      </c>
      <c r="G48" s="15">
        <v>54</v>
      </c>
      <c r="H48" s="15">
        <v>55</v>
      </c>
      <c r="I48" s="16">
        <v>0.9818181818181818</v>
      </c>
      <c r="J48" s="15">
        <v>52</v>
      </c>
      <c r="K48" s="15">
        <v>52</v>
      </c>
      <c r="L48" s="16">
        <v>1</v>
      </c>
    </row>
    <row r="49" spans="2:12" ht="12.75">
      <c r="B49" s="3" t="s">
        <v>397</v>
      </c>
      <c r="C49" s="3"/>
      <c r="D49" s="3" t="s">
        <v>265</v>
      </c>
      <c r="E49" s="3" t="s">
        <v>448</v>
      </c>
      <c r="F49" s="15">
        <v>25</v>
      </c>
      <c r="G49" s="15">
        <v>31</v>
      </c>
      <c r="H49" s="15">
        <v>32</v>
      </c>
      <c r="I49" s="16">
        <v>0.96875</v>
      </c>
      <c r="J49" s="15">
        <v>37</v>
      </c>
      <c r="K49" s="15">
        <v>37</v>
      </c>
      <c r="L49" s="16">
        <v>1</v>
      </c>
    </row>
    <row r="50" spans="2:12" ht="12.75">
      <c r="B50" s="3" t="s">
        <v>397</v>
      </c>
      <c r="C50" s="3"/>
      <c r="D50" s="3" t="s">
        <v>280</v>
      </c>
      <c r="E50" s="3" t="s">
        <v>449</v>
      </c>
      <c r="F50" s="15">
        <v>27</v>
      </c>
      <c r="G50" s="15">
        <v>37</v>
      </c>
      <c r="H50" s="15">
        <v>38</v>
      </c>
      <c r="I50" s="16">
        <v>0.9736842105263158</v>
      </c>
      <c r="J50" s="15">
        <v>36</v>
      </c>
      <c r="K50" s="15">
        <v>36</v>
      </c>
      <c r="L50" s="16">
        <v>1</v>
      </c>
    </row>
    <row r="51" spans="2:12" ht="12.75">
      <c r="B51" s="3" t="s">
        <v>397</v>
      </c>
      <c r="C51" s="3"/>
      <c r="D51" s="3" t="s">
        <v>283</v>
      </c>
      <c r="E51" s="3" t="s">
        <v>450</v>
      </c>
      <c r="F51" s="15">
        <v>14</v>
      </c>
      <c r="G51" s="15">
        <v>80</v>
      </c>
      <c r="H51" s="15">
        <v>82</v>
      </c>
      <c r="I51" s="16">
        <v>0.975609756097561</v>
      </c>
      <c r="J51" s="15">
        <v>82</v>
      </c>
      <c r="K51" s="15">
        <v>82</v>
      </c>
      <c r="L51" s="16">
        <v>1</v>
      </c>
    </row>
    <row r="52" spans="2:12" ht="12.75">
      <c r="B52" s="3" t="s">
        <v>397</v>
      </c>
      <c r="C52" s="3"/>
      <c r="D52" s="3" t="s">
        <v>316</v>
      </c>
      <c r="E52" s="3" t="s">
        <v>451</v>
      </c>
      <c r="F52" s="15">
        <v>22</v>
      </c>
      <c r="G52" s="15">
        <v>73</v>
      </c>
      <c r="H52" s="15">
        <v>75</v>
      </c>
      <c r="I52" s="16">
        <v>0.9733333333333334</v>
      </c>
      <c r="J52" s="15">
        <v>81</v>
      </c>
      <c r="K52" s="15">
        <v>81</v>
      </c>
      <c r="L52" s="16">
        <v>1</v>
      </c>
    </row>
    <row r="53" spans="2:12" ht="12.75">
      <c r="B53" s="3" t="s">
        <v>397</v>
      </c>
      <c r="C53" s="3"/>
      <c r="D53" s="3" t="s">
        <v>329</v>
      </c>
      <c r="E53" s="3" t="s">
        <v>452</v>
      </c>
      <c r="F53" s="15">
        <v>64</v>
      </c>
      <c r="G53" s="15">
        <v>146</v>
      </c>
      <c r="H53" s="15">
        <v>152</v>
      </c>
      <c r="I53" s="16">
        <v>0.9605263157894737</v>
      </c>
      <c r="J53" s="15">
        <v>141</v>
      </c>
      <c r="K53" s="15">
        <v>141</v>
      </c>
      <c r="L53" s="16">
        <v>1</v>
      </c>
    </row>
    <row r="54" spans="2:12" ht="12.75">
      <c r="B54" s="3" t="s">
        <v>403</v>
      </c>
      <c r="C54" s="3"/>
      <c r="D54" s="3" t="s">
        <v>211</v>
      </c>
      <c r="E54" s="3" t="s">
        <v>453</v>
      </c>
      <c r="F54" s="15">
        <v>16</v>
      </c>
      <c r="G54" s="15">
        <v>28</v>
      </c>
      <c r="H54" s="15">
        <v>28</v>
      </c>
      <c r="I54" s="16">
        <v>1</v>
      </c>
      <c r="J54" s="15">
        <v>15</v>
      </c>
      <c r="K54" s="15">
        <v>15</v>
      </c>
      <c r="L54" s="16">
        <v>1</v>
      </c>
    </row>
    <row r="55" spans="2:12" ht="12.75">
      <c r="B55" s="3" t="s">
        <v>403</v>
      </c>
      <c r="C55" s="3"/>
      <c r="D55" s="3" t="s">
        <v>224</v>
      </c>
      <c r="E55" s="3" t="s">
        <v>454</v>
      </c>
      <c r="F55" s="15">
        <v>23</v>
      </c>
      <c r="G55" s="15">
        <v>30</v>
      </c>
      <c r="H55" s="15">
        <v>31</v>
      </c>
      <c r="I55" s="16">
        <v>0.967741935483871</v>
      </c>
      <c r="J55" s="15">
        <v>25</v>
      </c>
      <c r="K55" s="15">
        <v>25</v>
      </c>
      <c r="L55" s="16">
        <v>1</v>
      </c>
    </row>
    <row r="56" spans="2:12" ht="12.75">
      <c r="B56" s="3" t="s">
        <v>403</v>
      </c>
      <c r="C56" s="3"/>
      <c r="D56" s="3" t="s">
        <v>256</v>
      </c>
      <c r="E56" s="3" t="s">
        <v>455</v>
      </c>
      <c r="F56" s="15">
        <v>33</v>
      </c>
      <c r="G56" s="15">
        <v>43</v>
      </c>
      <c r="H56" s="15">
        <v>44</v>
      </c>
      <c r="I56" s="16">
        <v>0.9772727272727273</v>
      </c>
      <c r="J56" s="15">
        <v>30</v>
      </c>
      <c r="K56" s="15">
        <v>30</v>
      </c>
      <c r="L56" s="16">
        <v>1</v>
      </c>
    </row>
    <row r="57" spans="2:12" ht="12.75">
      <c r="B57" s="3" t="s">
        <v>403</v>
      </c>
      <c r="C57" s="3"/>
      <c r="D57" s="3" t="s">
        <v>262</v>
      </c>
      <c r="E57" s="3" t="s">
        <v>456</v>
      </c>
      <c r="F57" s="15">
        <v>9</v>
      </c>
      <c r="G57" s="15">
        <v>26</v>
      </c>
      <c r="H57" s="15">
        <v>26</v>
      </c>
      <c r="I57" s="16">
        <v>1</v>
      </c>
      <c r="J57" s="15">
        <v>6</v>
      </c>
      <c r="K57" s="15">
        <v>6</v>
      </c>
      <c r="L57" s="16">
        <v>1</v>
      </c>
    </row>
    <row r="58" spans="2:12" ht="12.75">
      <c r="B58" s="3" t="s">
        <v>403</v>
      </c>
      <c r="C58" s="3"/>
      <c r="D58" s="3" t="s">
        <v>268</v>
      </c>
      <c r="E58" s="3" t="s">
        <v>457</v>
      </c>
      <c r="F58" s="15">
        <v>58</v>
      </c>
      <c r="G58" s="15">
        <v>91</v>
      </c>
      <c r="H58" s="15">
        <v>92</v>
      </c>
      <c r="I58" s="16">
        <v>0.9891304347826086</v>
      </c>
      <c r="J58" s="15">
        <v>91</v>
      </c>
      <c r="K58" s="15">
        <v>94</v>
      </c>
      <c r="L58" s="16">
        <v>0.9680851063829787</v>
      </c>
    </row>
    <row r="59" spans="2:12" ht="12.75">
      <c r="B59" s="3" t="s">
        <v>403</v>
      </c>
      <c r="C59" s="3"/>
      <c r="D59" s="3" t="s">
        <v>285</v>
      </c>
      <c r="E59" s="3" t="s">
        <v>458</v>
      </c>
      <c r="F59" s="15">
        <v>97</v>
      </c>
      <c r="G59" s="15">
        <v>125</v>
      </c>
      <c r="H59" s="15">
        <v>126</v>
      </c>
      <c r="I59" s="16">
        <v>0.9920634920634921</v>
      </c>
      <c r="J59" s="15">
        <v>104</v>
      </c>
      <c r="K59" s="15">
        <v>104</v>
      </c>
      <c r="L59" s="16">
        <v>1</v>
      </c>
    </row>
    <row r="60" spans="2:12" ht="12.75">
      <c r="B60" s="3" t="s">
        <v>403</v>
      </c>
      <c r="C60" s="3"/>
      <c r="D60" s="3" t="s">
        <v>286</v>
      </c>
      <c r="E60" s="3" t="s">
        <v>459</v>
      </c>
      <c r="F60" s="15">
        <v>17</v>
      </c>
      <c r="G60" s="15">
        <v>23</v>
      </c>
      <c r="H60" s="15">
        <v>23</v>
      </c>
      <c r="I60" s="16">
        <v>1</v>
      </c>
      <c r="J60" s="15">
        <v>27</v>
      </c>
      <c r="K60" s="15">
        <v>27</v>
      </c>
      <c r="L60" s="16">
        <v>1</v>
      </c>
    </row>
    <row r="61" spans="2:12" ht="12.75">
      <c r="B61" s="3" t="s">
        <v>403</v>
      </c>
      <c r="C61" s="3"/>
      <c r="D61" s="3" t="s">
        <v>287</v>
      </c>
      <c r="E61" s="3" t="s">
        <v>460</v>
      </c>
      <c r="F61" s="15">
        <v>12</v>
      </c>
      <c r="G61" s="15">
        <v>17</v>
      </c>
      <c r="H61" s="15">
        <v>17</v>
      </c>
      <c r="I61" s="16">
        <v>1</v>
      </c>
      <c r="J61" s="15">
        <v>19</v>
      </c>
      <c r="K61" s="15">
        <v>20</v>
      </c>
      <c r="L61" s="16">
        <v>0.95</v>
      </c>
    </row>
    <row r="62" spans="2:12" ht="12.75">
      <c r="B62" s="3" t="s">
        <v>403</v>
      </c>
      <c r="C62" s="3"/>
      <c r="D62" s="3" t="s">
        <v>295</v>
      </c>
      <c r="E62" s="3" t="s">
        <v>461</v>
      </c>
      <c r="F62" s="15">
        <v>10</v>
      </c>
      <c r="G62" s="15">
        <v>18</v>
      </c>
      <c r="H62" s="15">
        <v>18</v>
      </c>
      <c r="I62" s="16">
        <v>1</v>
      </c>
      <c r="J62" s="15">
        <v>18</v>
      </c>
      <c r="K62" s="15">
        <v>18</v>
      </c>
      <c r="L62" s="16">
        <v>1</v>
      </c>
    </row>
    <row r="63" spans="2:12" ht="12.75">
      <c r="B63" s="3" t="s">
        <v>403</v>
      </c>
      <c r="C63" s="3"/>
      <c r="D63" s="3" t="s">
        <v>322</v>
      </c>
      <c r="E63" s="3" t="s">
        <v>462</v>
      </c>
      <c r="F63" s="15">
        <v>74</v>
      </c>
      <c r="G63" s="15">
        <v>179</v>
      </c>
      <c r="H63" s="15">
        <v>181</v>
      </c>
      <c r="I63" s="16">
        <v>0.988950276243094</v>
      </c>
      <c r="J63" s="15">
        <v>101</v>
      </c>
      <c r="K63" s="15">
        <v>103</v>
      </c>
      <c r="L63" s="16">
        <v>0.9805825242718447</v>
      </c>
    </row>
    <row r="64" spans="2:12" ht="12.75">
      <c r="B64" s="3" t="s">
        <v>411</v>
      </c>
      <c r="C64" s="3"/>
      <c r="D64" s="3" t="s">
        <v>242</v>
      </c>
      <c r="E64" s="3" t="s">
        <v>463</v>
      </c>
      <c r="F64" s="15">
        <v>96</v>
      </c>
      <c r="G64" s="15">
        <v>94</v>
      </c>
      <c r="H64" s="15">
        <v>94</v>
      </c>
      <c r="I64" s="16">
        <v>1</v>
      </c>
      <c r="J64" s="15">
        <v>78</v>
      </c>
      <c r="K64" s="15">
        <v>79</v>
      </c>
      <c r="L64" s="16">
        <v>0.9873417721518988</v>
      </c>
    </row>
    <row r="65" spans="2:12" ht="12.75">
      <c r="B65" s="3" t="s">
        <v>411</v>
      </c>
      <c r="C65" s="3"/>
      <c r="D65" s="3" t="s">
        <v>282</v>
      </c>
      <c r="E65" s="3" t="s">
        <v>464</v>
      </c>
      <c r="F65" s="15">
        <v>166</v>
      </c>
      <c r="G65" s="15">
        <v>205</v>
      </c>
      <c r="H65" s="15">
        <v>209</v>
      </c>
      <c r="I65" s="16">
        <v>0.9808612440191388</v>
      </c>
      <c r="J65" s="15">
        <v>250</v>
      </c>
      <c r="K65" s="15">
        <v>288</v>
      </c>
      <c r="L65" s="16">
        <v>0.8680555555555556</v>
      </c>
    </row>
    <row r="66" spans="2:12" ht="12.75">
      <c r="B66" s="3" t="s">
        <v>411</v>
      </c>
      <c r="C66" s="3"/>
      <c r="D66" s="3" t="s">
        <v>305</v>
      </c>
      <c r="E66" s="3" t="s">
        <v>465</v>
      </c>
      <c r="F66" s="15">
        <v>37</v>
      </c>
      <c r="G66" s="15">
        <v>16</v>
      </c>
      <c r="H66" s="15">
        <v>18</v>
      </c>
      <c r="I66" s="16">
        <v>0.8888888888888888</v>
      </c>
      <c r="J66" s="15">
        <v>38</v>
      </c>
      <c r="K66" s="15">
        <v>38</v>
      </c>
      <c r="L66" s="16">
        <v>1</v>
      </c>
    </row>
    <row r="67" spans="2:12" ht="12.75">
      <c r="B67" s="3" t="s">
        <v>393</v>
      </c>
      <c r="C67" s="3"/>
      <c r="D67" s="3" t="s">
        <v>194</v>
      </c>
      <c r="E67" s="3" t="s">
        <v>466</v>
      </c>
      <c r="F67" s="15">
        <v>43</v>
      </c>
      <c r="G67" s="15">
        <v>41</v>
      </c>
      <c r="H67" s="15">
        <v>42</v>
      </c>
      <c r="I67" s="16">
        <v>0.9761904761904762</v>
      </c>
      <c r="J67" s="15">
        <v>35</v>
      </c>
      <c r="K67" s="15">
        <v>35</v>
      </c>
      <c r="L67" s="16">
        <v>1</v>
      </c>
    </row>
    <row r="68" spans="2:12" ht="12.75">
      <c r="B68" s="3" t="s">
        <v>393</v>
      </c>
      <c r="C68" s="3"/>
      <c r="D68" s="3" t="s">
        <v>199</v>
      </c>
      <c r="E68" s="3" t="s">
        <v>467</v>
      </c>
      <c r="F68" s="15">
        <v>107</v>
      </c>
      <c r="G68" s="15">
        <v>68</v>
      </c>
      <c r="H68" s="15">
        <v>69</v>
      </c>
      <c r="I68" s="16">
        <v>0.9855072463768116</v>
      </c>
      <c r="J68" s="15">
        <v>59</v>
      </c>
      <c r="K68" s="15">
        <v>60</v>
      </c>
      <c r="L68" s="16">
        <v>0.9833333333333333</v>
      </c>
    </row>
    <row r="69" spans="2:12" ht="12.75">
      <c r="B69" s="3" t="s">
        <v>393</v>
      </c>
      <c r="C69" s="3"/>
      <c r="D69" s="3" t="s">
        <v>228</v>
      </c>
      <c r="E69" s="3" t="s">
        <v>468</v>
      </c>
      <c r="F69" s="15">
        <v>108</v>
      </c>
      <c r="G69" s="15">
        <v>72</v>
      </c>
      <c r="H69" s="15">
        <v>72</v>
      </c>
      <c r="I69" s="16">
        <v>1</v>
      </c>
      <c r="J69" s="15">
        <v>63</v>
      </c>
      <c r="K69" s="15">
        <v>64</v>
      </c>
      <c r="L69" s="16">
        <v>0.984375</v>
      </c>
    </row>
    <row r="70" spans="2:12" ht="12.75">
      <c r="B70" s="3" t="s">
        <v>393</v>
      </c>
      <c r="C70" s="3"/>
      <c r="D70" s="3" t="s">
        <v>269</v>
      </c>
      <c r="E70" s="3" t="s">
        <v>469</v>
      </c>
      <c r="F70" s="15">
        <v>119</v>
      </c>
      <c r="G70" s="15">
        <v>79</v>
      </c>
      <c r="H70" s="15">
        <v>81</v>
      </c>
      <c r="I70" s="16">
        <v>0.9753086419753086</v>
      </c>
      <c r="J70" s="15">
        <v>55</v>
      </c>
      <c r="K70" s="15">
        <v>59</v>
      </c>
      <c r="L70" s="16">
        <v>0.9322033898305084</v>
      </c>
    </row>
    <row r="71" spans="2:12" ht="12.75">
      <c r="B71" s="3" t="s">
        <v>393</v>
      </c>
      <c r="C71" s="3"/>
      <c r="D71" s="3" t="s">
        <v>315</v>
      </c>
      <c r="E71" s="3" t="s">
        <v>470</v>
      </c>
      <c r="F71" s="15">
        <v>97</v>
      </c>
      <c r="G71" s="15">
        <v>79</v>
      </c>
      <c r="H71" s="15">
        <v>80</v>
      </c>
      <c r="I71" s="16">
        <v>0.9875</v>
      </c>
      <c r="J71" s="15">
        <v>71</v>
      </c>
      <c r="K71" s="15">
        <v>72</v>
      </c>
      <c r="L71" s="16">
        <v>0.9861111111111112</v>
      </c>
    </row>
    <row r="72" spans="2:12" ht="12.75">
      <c r="B72" s="3" t="s">
        <v>404</v>
      </c>
      <c r="C72" s="3"/>
      <c r="D72" s="3" t="s">
        <v>178</v>
      </c>
      <c r="E72" s="3" t="s">
        <v>471</v>
      </c>
      <c r="F72" s="15">
        <v>210</v>
      </c>
      <c r="G72" s="15">
        <v>293</v>
      </c>
      <c r="H72" s="15">
        <v>307</v>
      </c>
      <c r="I72" s="16">
        <v>0.9543973941368078</v>
      </c>
      <c r="J72" s="15">
        <v>313</v>
      </c>
      <c r="K72" s="15">
        <v>333</v>
      </c>
      <c r="L72" s="16">
        <v>0.93993993993994</v>
      </c>
    </row>
    <row r="73" spans="2:12" ht="12.75">
      <c r="B73" s="3" t="s">
        <v>404</v>
      </c>
      <c r="C73" s="3"/>
      <c r="D73" s="3" t="s">
        <v>216</v>
      </c>
      <c r="E73" s="3" t="s">
        <v>472</v>
      </c>
      <c r="F73" s="15">
        <v>52</v>
      </c>
      <c r="G73" s="15">
        <v>24</v>
      </c>
      <c r="H73" s="15">
        <v>24</v>
      </c>
      <c r="I73" s="16">
        <v>1</v>
      </c>
      <c r="J73" s="15">
        <v>60</v>
      </c>
      <c r="K73" s="15">
        <v>60</v>
      </c>
      <c r="L73" s="16">
        <v>1</v>
      </c>
    </row>
    <row r="74" spans="2:12" ht="12.75">
      <c r="B74" s="3" t="s">
        <v>404</v>
      </c>
      <c r="C74" s="3"/>
      <c r="D74" s="3" t="s">
        <v>239</v>
      </c>
      <c r="E74" s="3" t="s">
        <v>473</v>
      </c>
      <c r="F74" s="15">
        <v>0</v>
      </c>
      <c r="G74" s="15">
        <v>56</v>
      </c>
      <c r="H74" s="15">
        <v>59</v>
      </c>
      <c r="I74" s="16">
        <v>0.9491525423728814</v>
      </c>
      <c r="J74" s="15">
        <v>175</v>
      </c>
      <c r="K74" s="15">
        <v>175</v>
      </c>
      <c r="L74" s="16">
        <v>1</v>
      </c>
    </row>
    <row r="75" spans="2:12" ht="12.75">
      <c r="B75" s="3" t="s">
        <v>404</v>
      </c>
      <c r="C75" s="3"/>
      <c r="D75" s="3" t="s">
        <v>277</v>
      </c>
      <c r="E75" s="3" t="s">
        <v>474</v>
      </c>
      <c r="F75" s="15">
        <v>1</v>
      </c>
      <c r="G75" s="15">
        <v>13</v>
      </c>
      <c r="H75" s="15">
        <v>14</v>
      </c>
      <c r="I75" s="16">
        <v>0.9285714285714286</v>
      </c>
      <c r="J75" s="15">
        <v>0</v>
      </c>
      <c r="K75" s="15">
        <v>0</v>
      </c>
      <c r="L75" s="16" t="s">
        <v>631</v>
      </c>
    </row>
    <row r="76" spans="2:12" ht="12.75">
      <c r="B76" s="3" t="s">
        <v>404</v>
      </c>
      <c r="C76" s="3"/>
      <c r="D76" s="3" t="s">
        <v>284</v>
      </c>
      <c r="E76" s="3" t="s">
        <v>475</v>
      </c>
      <c r="F76" s="15">
        <v>127</v>
      </c>
      <c r="G76" s="15">
        <v>32</v>
      </c>
      <c r="H76" s="15">
        <v>32</v>
      </c>
      <c r="I76" s="16">
        <v>1</v>
      </c>
      <c r="J76" s="15">
        <v>2</v>
      </c>
      <c r="K76" s="15">
        <v>2</v>
      </c>
      <c r="L76" s="16">
        <v>1</v>
      </c>
    </row>
    <row r="77" spans="2:12" ht="12.75">
      <c r="B77" s="3" t="s">
        <v>404</v>
      </c>
      <c r="C77" s="3"/>
      <c r="D77" s="3" t="s">
        <v>312</v>
      </c>
      <c r="E77" s="3" t="s">
        <v>476</v>
      </c>
      <c r="F77" s="15">
        <v>0</v>
      </c>
      <c r="G77" s="15">
        <v>31</v>
      </c>
      <c r="H77" s="15">
        <v>32</v>
      </c>
      <c r="I77" s="16">
        <v>0.96875</v>
      </c>
      <c r="J77" s="15">
        <v>137</v>
      </c>
      <c r="K77" s="15">
        <v>137</v>
      </c>
      <c r="L77" s="16">
        <v>1</v>
      </c>
    </row>
    <row r="78" spans="2:12" ht="12.75">
      <c r="B78" s="3" t="s">
        <v>404</v>
      </c>
      <c r="C78" s="3"/>
      <c r="D78" s="3" t="s">
        <v>356</v>
      </c>
      <c r="E78" s="3" t="s">
        <v>477</v>
      </c>
      <c r="F78" s="15">
        <v>3</v>
      </c>
      <c r="G78" s="15">
        <v>14</v>
      </c>
      <c r="H78" s="15">
        <v>14</v>
      </c>
      <c r="I78" s="16">
        <v>1</v>
      </c>
      <c r="J78" s="15">
        <v>4</v>
      </c>
      <c r="K78" s="15">
        <v>4</v>
      </c>
      <c r="L78" s="16">
        <v>1</v>
      </c>
    </row>
    <row r="79" spans="2:12" ht="12.75">
      <c r="B79" s="3" t="s">
        <v>404</v>
      </c>
      <c r="C79" s="3"/>
      <c r="D79" s="3" t="s">
        <v>357</v>
      </c>
      <c r="E79" s="3" t="s">
        <v>478</v>
      </c>
      <c r="F79" s="15">
        <v>55</v>
      </c>
      <c r="G79" s="15">
        <v>37</v>
      </c>
      <c r="H79" s="15">
        <v>38</v>
      </c>
      <c r="I79" s="16">
        <v>0.9736842105263158</v>
      </c>
      <c r="J79" s="15">
        <v>0</v>
      </c>
      <c r="K79" s="15">
        <v>0</v>
      </c>
      <c r="L79" s="16" t="s">
        <v>631</v>
      </c>
    </row>
    <row r="80" spans="2:12" ht="12.75">
      <c r="B80" s="3" t="s">
        <v>405</v>
      </c>
      <c r="C80" s="3"/>
      <c r="D80" s="3" t="s">
        <v>159</v>
      </c>
      <c r="E80" s="3" t="s">
        <v>479</v>
      </c>
      <c r="F80" s="15">
        <v>26</v>
      </c>
      <c r="G80" s="15">
        <v>30</v>
      </c>
      <c r="H80" s="15">
        <v>30</v>
      </c>
      <c r="I80" s="16">
        <v>1</v>
      </c>
      <c r="J80" s="15">
        <v>29</v>
      </c>
      <c r="K80" s="15">
        <v>31</v>
      </c>
      <c r="L80" s="16">
        <v>0.9354838709677419</v>
      </c>
    </row>
    <row r="81" spans="2:12" ht="12.75">
      <c r="B81" s="3" t="s">
        <v>405</v>
      </c>
      <c r="C81" s="3"/>
      <c r="D81" s="3" t="s">
        <v>182</v>
      </c>
      <c r="E81" s="3" t="s">
        <v>480</v>
      </c>
      <c r="F81" s="15">
        <v>15</v>
      </c>
      <c r="G81" s="15">
        <v>22</v>
      </c>
      <c r="H81" s="15">
        <v>24</v>
      </c>
      <c r="I81" s="16">
        <v>0.9166666666666666</v>
      </c>
      <c r="J81" s="15">
        <v>13</v>
      </c>
      <c r="K81" s="15">
        <v>13</v>
      </c>
      <c r="L81" s="16">
        <v>1</v>
      </c>
    </row>
    <row r="82" spans="2:12" ht="12.75">
      <c r="B82" s="3" t="s">
        <v>405</v>
      </c>
      <c r="C82" s="3"/>
      <c r="D82" s="3" t="s">
        <v>259</v>
      </c>
      <c r="E82" s="3" t="s">
        <v>481</v>
      </c>
      <c r="F82" s="15">
        <v>43</v>
      </c>
      <c r="G82" s="15">
        <v>144</v>
      </c>
      <c r="H82" s="15">
        <v>146</v>
      </c>
      <c r="I82" s="16">
        <v>0.9863013698630136</v>
      </c>
      <c r="J82" s="15">
        <v>115</v>
      </c>
      <c r="K82" s="15">
        <v>129</v>
      </c>
      <c r="L82" s="16">
        <v>0.8914728682170543</v>
      </c>
    </row>
    <row r="83" spans="2:12" ht="12.75">
      <c r="B83" s="3" t="s">
        <v>405</v>
      </c>
      <c r="C83" s="3"/>
      <c r="D83" s="3" t="s">
        <v>270</v>
      </c>
      <c r="E83" s="3" t="s">
        <v>482</v>
      </c>
      <c r="F83" s="15">
        <v>67</v>
      </c>
      <c r="G83" s="15">
        <v>186</v>
      </c>
      <c r="H83" s="15">
        <v>188</v>
      </c>
      <c r="I83" s="16">
        <v>0.9893617021276596</v>
      </c>
      <c r="J83" s="15">
        <v>156</v>
      </c>
      <c r="K83" s="15">
        <v>184</v>
      </c>
      <c r="L83" s="16">
        <v>0.8478260869565217</v>
      </c>
    </row>
    <row r="84" spans="2:12" ht="12.75">
      <c r="B84" s="3" t="s">
        <v>405</v>
      </c>
      <c r="C84" s="3"/>
      <c r="D84" s="3" t="s">
        <v>321</v>
      </c>
      <c r="E84" s="3" t="s">
        <v>483</v>
      </c>
      <c r="F84" s="15">
        <v>33</v>
      </c>
      <c r="G84" s="15">
        <v>17</v>
      </c>
      <c r="H84" s="15">
        <v>18</v>
      </c>
      <c r="I84" s="16">
        <v>0.9444444444444444</v>
      </c>
      <c r="J84" s="15">
        <v>22</v>
      </c>
      <c r="K84" s="15">
        <v>24</v>
      </c>
      <c r="L84" s="16">
        <v>0.9166666666666666</v>
      </c>
    </row>
    <row r="85" spans="2:12" ht="12.75">
      <c r="B85" s="3" t="s">
        <v>405</v>
      </c>
      <c r="C85" s="3"/>
      <c r="D85" s="3" t="s">
        <v>338</v>
      </c>
      <c r="E85" s="3" t="s">
        <v>484</v>
      </c>
      <c r="F85" s="15">
        <v>30</v>
      </c>
      <c r="G85" s="15">
        <v>16</v>
      </c>
      <c r="H85" s="15">
        <v>16</v>
      </c>
      <c r="I85" s="16">
        <v>1</v>
      </c>
      <c r="J85" s="15">
        <v>18</v>
      </c>
      <c r="K85" s="15">
        <v>18</v>
      </c>
      <c r="L85" s="16">
        <v>1</v>
      </c>
    </row>
    <row r="86" spans="2:12" ht="12.75">
      <c r="B86" s="3" t="s">
        <v>405</v>
      </c>
      <c r="C86" s="3"/>
      <c r="D86" s="3" t="s">
        <v>350</v>
      </c>
      <c r="E86" s="3" t="s">
        <v>485</v>
      </c>
      <c r="F86" s="15">
        <v>40</v>
      </c>
      <c r="G86" s="15">
        <v>90</v>
      </c>
      <c r="H86" s="15">
        <v>93</v>
      </c>
      <c r="I86" s="16">
        <v>0.967741935483871</v>
      </c>
      <c r="J86" s="15">
        <v>67</v>
      </c>
      <c r="K86" s="15">
        <v>74</v>
      </c>
      <c r="L86" s="16">
        <v>0.9054054054054054</v>
      </c>
    </row>
    <row r="87" spans="2:12" ht="12.75">
      <c r="B87" s="3" t="s">
        <v>394</v>
      </c>
      <c r="C87" s="3"/>
      <c r="D87" s="3" t="s">
        <v>168</v>
      </c>
      <c r="E87" s="3" t="s">
        <v>486</v>
      </c>
      <c r="F87" s="15">
        <v>70</v>
      </c>
      <c r="G87" s="15">
        <v>182</v>
      </c>
      <c r="H87" s="15">
        <v>188</v>
      </c>
      <c r="I87" s="16">
        <v>0.9680851063829787</v>
      </c>
      <c r="J87" s="15">
        <v>164</v>
      </c>
      <c r="K87" s="15">
        <v>165</v>
      </c>
      <c r="L87" s="16">
        <v>0.9939393939393939</v>
      </c>
    </row>
    <row r="88" spans="2:12" ht="12.75">
      <c r="B88" s="3" t="s">
        <v>394</v>
      </c>
      <c r="C88" s="3"/>
      <c r="D88" s="3" t="s">
        <v>176</v>
      </c>
      <c r="E88" s="3" t="s">
        <v>487</v>
      </c>
      <c r="F88" s="15">
        <v>35</v>
      </c>
      <c r="G88" s="15">
        <v>38</v>
      </c>
      <c r="H88" s="15">
        <v>40</v>
      </c>
      <c r="I88" s="16">
        <v>0.95</v>
      </c>
      <c r="J88" s="15">
        <v>88</v>
      </c>
      <c r="K88" s="15">
        <v>89</v>
      </c>
      <c r="L88" s="16">
        <v>0.9887640449438202</v>
      </c>
    </row>
    <row r="89" spans="2:12" ht="12.75">
      <c r="B89" s="3" t="s">
        <v>394</v>
      </c>
      <c r="C89" s="3"/>
      <c r="D89" s="3" t="s">
        <v>184</v>
      </c>
      <c r="E89" s="3" t="s">
        <v>488</v>
      </c>
      <c r="F89" s="15">
        <v>190</v>
      </c>
      <c r="G89" s="15">
        <v>89</v>
      </c>
      <c r="H89" s="15">
        <v>91</v>
      </c>
      <c r="I89" s="16">
        <v>0.978021978021978</v>
      </c>
      <c r="J89" s="15">
        <v>42</v>
      </c>
      <c r="K89" s="15">
        <v>43</v>
      </c>
      <c r="L89" s="16">
        <v>0.9767441860465116</v>
      </c>
    </row>
    <row r="90" spans="2:12" ht="12.75">
      <c r="B90" s="3" t="s">
        <v>394</v>
      </c>
      <c r="C90" s="3"/>
      <c r="D90" s="3" t="s">
        <v>233</v>
      </c>
      <c r="E90" s="3" t="s">
        <v>489</v>
      </c>
      <c r="F90" s="15">
        <v>44</v>
      </c>
      <c r="G90" s="15">
        <v>64</v>
      </c>
      <c r="H90" s="15">
        <v>68</v>
      </c>
      <c r="I90" s="16">
        <v>0.9411764705882353</v>
      </c>
      <c r="J90" s="15">
        <v>129</v>
      </c>
      <c r="K90" s="15">
        <v>130</v>
      </c>
      <c r="L90" s="16">
        <v>0.9923076923076923</v>
      </c>
    </row>
    <row r="91" spans="2:12" ht="12.75">
      <c r="B91" s="3" t="s">
        <v>394</v>
      </c>
      <c r="C91" s="3"/>
      <c r="D91" s="3" t="s">
        <v>276</v>
      </c>
      <c r="E91" s="3" t="s">
        <v>490</v>
      </c>
      <c r="F91" s="15">
        <v>4</v>
      </c>
      <c r="G91" s="15">
        <v>78</v>
      </c>
      <c r="H91" s="15">
        <v>80</v>
      </c>
      <c r="I91" s="16">
        <v>0.975</v>
      </c>
      <c r="J91" s="15">
        <v>39</v>
      </c>
      <c r="K91" s="15">
        <v>40</v>
      </c>
      <c r="L91" s="16">
        <v>0.975</v>
      </c>
    </row>
    <row r="92" spans="2:12" ht="12.75">
      <c r="B92" s="3" t="s">
        <v>394</v>
      </c>
      <c r="C92" s="3"/>
      <c r="D92" s="3" t="s">
        <v>288</v>
      </c>
      <c r="E92" s="3" t="s">
        <v>491</v>
      </c>
      <c r="F92" s="15">
        <v>48</v>
      </c>
      <c r="G92" s="15">
        <v>56</v>
      </c>
      <c r="H92" s="15">
        <v>57</v>
      </c>
      <c r="I92" s="16">
        <v>0.9824561403508771</v>
      </c>
      <c r="J92" s="15">
        <v>133</v>
      </c>
      <c r="K92" s="15">
        <v>133</v>
      </c>
      <c r="L92" s="16">
        <v>1</v>
      </c>
    </row>
    <row r="93" spans="2:12" ht="12.75">
      <c r="B93" s="3" t="s">
        <v>394</v>
      </c>
      <c r="C93" s="3"/>
      <c r="D93" s="3" t="s">
        <v>296</v>
      </c>
      <c r="E93" s="3" t="s">
        <v>492</v>
      </c>
      <c r="F93" s="15">
        <v>80</v>
      </c>
      <c r="G93" s="15">
        <v>180</v>
      </c>
      <c r="H93" s="15">
        <v>184</v>
      </c>
      <c r="I93" s="16">
        <v>0.9782608695652174</v>
      </c>
      <c r="J93" s="15">
        <v>154</v>
      </c>
      <c r="K93" s="15">
        <v>154</v>
      </c>
      <c r="L93" s="16">
        <v>1</v>
      </c>
    </row>
    <row r="94" spans="2:12" ht="12.75">
      <c r="B94" s="3" t="s">
        <v>394</v>
      </c>
      <c r="C94" s="3"/>
      <c r="D94" s="3" t="s">
        <v>311</v>
      </c>
      <c r="E94" s="3" t="s">
        <v>493</v>
      </c>
      <c r="F94" s="15">
        <v>2</v>
      </c>
      <c r="G94" s="15">
        <v>46</v>
      </c>
      <c r="H94" s="15">
        <v>47</v>
      </c>
      <c r="I94" s="16">
        <v>0.9787234042553191</v>
      </c>
      <c r="J94" s="15">
        <v>30</v>
      </c>
      <c r="K94" s="15">
        <v>30</v>
      </c>
      <c r="L94" s="16">
        <v>1</v>
      </c>
    </row>
    <row r="95" spans="2:12" ht="12.75">
      <c r="B95" s="3" t="s">
        <v>394</v>
      </c>
      <c r="C95" s="3"/>
      <c r="D95" s="3" t="s">
        <v>327</v>
      </c>
      <c r="E95" s="3" t="s">
        <v>494</v>
      </c>
      <c r="F95" s="15">
        <v>38</v>
      </c>
      <c r="G95" s="15">
        <v>37</v>
      </c>
      <c r="H95" s="15">
        <v>38</v>
      </c>
      <c r="I95" s="16">
        <v>0.9736842105263158</v>
      </c>
      <c r="J95" s="15">
        <v>120</v>
      </c>
      <c r="K95" s="15">
        <v>120</v>
      </c>
      <c r="L95" s="16">
        <v>1</v>
      </c>
    </row>
    <row r="96" spans="2:12" ht="12.75">
      <c r="B96" s="3" t="s">
        <v>394</v>
      </c>
      <c r="C96" s="3"/>
      <c r="D96" s="3" t="s">
        <v>335</v>
      </c>
      <c r="E96" s="3" t="s">
        <v>495</v>
      </c>
      <c r="F96" s="15">
        <v>44</v>
      </c>
      <c r="G96" s="15">
        <v>30</v>
      </c>
      <c r="H96" s="15">
        <v>30</v>
      </c>
      <c r="I96" s="16">
        <v>1</v>
      </c>
      <c r="J96" s="15">
        <v>105</v>
      </c>
      <c r="K96" s="15">
        <v>105</v>
      </c>
      <c r="L96" s="16">
        <v>1</v>
      </c>
    </row>
    <row r="97" spans="2:12" ht="12.75">
      <c r="B97" s="3" t="s">
        <v>394</v>
      </c>
      <c r="C97" s="3"/>
      <c r="D97" s="3" t="s">
        <v>340</v>
      </c>
      <c r="E97" s="3" t="s">
        <v>496</v>
      </c>
      <c r="F97" s="15">
        <v>47</v>
      </c>
      <c r="G97" s="15">
        <v>108</v>
      </c>
      <c r="H97" s="15">
        <v>108</v>
      </c>
      <c r="I97" s="16">
        <v>1</v>
      </c>
      <c r="J97" s="15">
        <v>69</v>
      </c>
      <c r="K97" s="15">
        <v>70</v>
      </c>
      <c r="L97" s="16">
        <v>0.9857142857142858</v>
      </c>
    </row>
    <row r="98" spans="2:12" ht="12.75">
      <c r="B98" s="3" t="s">
        <v>394</v>
      </c>
      <c r="C98" s="3"/>
      <c r="D98" s="3" t="s">
        <v>358</v>
      </c>
      <c r="E98" s="3" t="s">
        <v>497</v>
      </c>
      <c r="F98" s="15">
        <v>52</v>
      </c>
      <c r="G98" s="15">
        <v>199</v>
      </c>
      <c r="H98" s="15">
        <v>208</v>
      </c>
      <c r="I98" s="16">
        <v>0.9567307692307693</v>
      </c>
      <c r="J98" s="15">
        <v>184</v>
      </c>
      <c r="K98" s="15">
        <v>184</v>
      </c>
      <c r="L98" s="16">
        <v>1</v>
      </c>
    </row>
    <row r="99" spans="2:12" ht="12.75">
      <c r="B99" s="3" t="s">
        <v>406</v>
      </c>
      <c r="C99" s="3"/>
      <c r="D99" s="3" t="s">
        <v>162</v>
      </c>
      <c r="E99" s="3" t="s">
        <v>498</v>
      </c>
      <c r="F99" s="15">
        <v>60</v>
      </c>
      <c r="G99" s="15">
        <v>56</v>
      </c>
      <c r="H99" s="15">
        <v>56</v>
      </c>
      <c r="I99" s="16">
        <v>1</v>
      </c>
      <c r="J99" s="15">
        <v>106</v>
      </c>
      <c r="K99" s="15">
        <v>106</v>
      </c>
      <c r="L99" s="16">
        <v>1</v>
      </c>
    </row>
    <row r="100" spans="2:12" ht="12.75">
      <c r="B100" s="3" t="s">
        <v>406</v>
      </c>
      <c r="C100" s="3"/>
      <c r="D100" s="3" t="s">
        <v>189</v>
      </c>
      <c r="E100" s="3" t="s">
        <v>499</v>
      </c>
      <c r="F100" s="15">
        <v>8</v>
      </c>
      <c r="G100" s="15">
        <v>12</v>
      </c>
      <c r="H100" s="15">
        <v>12</v>
      </c>
      <c r="I100" s="16">
        <v>1</v>
      </c>
      <c r="J100" s="15">
        <v>24</v>
      </c>
      <c r="K100" s="15">
        <v>24</v>
      </c>
      <c r="L100" s="16">
        <v>1</v>
      </c>
    </row>
    <row r="101" spans="2:12" ht="12.75">
      <c r="B101" s="3" t="s">
        <v>406</v>
      </c>
      <c r="C101" s="3"/>
      <c r="D101" s="3" t="s">
        <v>201</v>
      </c>
      <c r="E101" s="3" t="s">
        <v>500</v>
      </c>
      <c r="F101" s="15">
        <v>122</v>
      </c>
      <c r="G101" s="15">
        <v>97</v>
      </c>
      <c r="H101" s="15">
        <v>97</v>
      </c>
      <c r="I101" s="16">
        <v>1</v>
      </c>
      <c r="J101" s="15">
        <v>126</v>
      </c>
      <c r="K101" s="15">
        <v>126</v>
      </c>
      <c r="L101" s="16">
        <v>1</v>
      </c>
    </row>
    <row r="102" spans="2:12" ht="12.75">
      <c r="B102" s="3" t="s">
        <v>406</v>
      </c>
      <c r="C102" s="3"/>
      <c r="D102" s="3" t="s">
        <v>232</v>
      </c>
      <c r="E102" s="3" t="s">
        <v>501</v>
      </c>
      <c r="F102" s="15">
        <v>72</v>
      </c>
      <c r="G102" s="15">
        <v>101</v>
      </c>
      <c r="H102" s="15">
        <v>104</v>
      </c>
      <c r="I102" s="16">
        <v>0.9711538461538461</v>
      </c>
      <c r="J102" s="15">
        <v>138</v>
      </c>
      <c r="K102" s="15">
        <v>138</v>
      </c>
      <c r="L102" s="16">
        <v>1</v>
      </c>
    </row>
    <row r="103" spans="2:12" ht="12.75">
      <c r="B103" s="3" t="s">
        <v>406</v>
      </c>
      <c r="C103" s="3"/>
      <c r="D103" s="3" t="s">
        <v>255</v>
      </c>
      <c r="E103" s="3" t="s">
        <v>502</v>
      </c>
      <c r="F103" s="15">
        <v>47</v>
      </c>
      <c r="G103" s="15">
        <v>60</v>
      </c>
      <c r="H103" s="15">
        <v>62</v>
      </c>
      <c r="I103" s="16">
        <v>0.967741935483871</v>
      </c>
      <c r="J103" s="15">
        <v>89</v>
      </c>
      <c r="K103" s="15">
        <v>89</v>
      </c>
      <c r="L103" s="16">
        <v>1</v>
      </c>
    </row>
    <row r="104" spans="2:12" ht="12.75">
      <c r="B104" s="3" t="s">
        <v>406</v>
      </c>
      <c r="C104" s="3"/>
      <c r="D104" s="3" t="s">
        <v>260</v>
      </c>
      <c r="E104" s="3" t="s">
        <v>503</v>
      </c>
      <c r="F104" s="15">
        <v>49</v>
      </c>
      <c r="G104" s="15">
        <v>52</v>
      </c>
      <c r="H104" s="15">
        <v>57</v>
      </c>
      <c r="I104" s="16">
        <v>0.9122807017543859</v>
      </c>
      <c r="J104" s="15">
        <v>76</v>
      </c>
      <c r="K104" s="15">
        <v>80</v>
      </c>
      <c r="L104" s="16">
        <v>0.95</v>
      </c>
    </row>
    <row r="105" spans="2:12" ht="12.75">
      <c r="B105" s="3" t="s">
        <v>406</v>
      </c>
      <c r="C105" s="3"/>
      <c r="D105" s="3" t="s">
        <v>261</v>
      </c>
      <c r="E105" s="3" t="s">
        <v>504</v>
      </c>
      <c r="F105" s="15">
        <v>87</v>
      </c>
      <c r="G105" s="15">
        <v>129</v>
      </c>
      <c r="H105" s="15">
        <v>132</v>
      </c>
      <c r="I105" s="16">
        <v>0.9772727272727273</v>
      </c>
      <c r="J105" s="15">
        <v>180</v>
      </c>
      <c r="K105" s="15">
        <v>186</v>
      </c>
      <c r="L105" s="16">
        <v>0.967741935483871</v>
      </c>
    </row>
    <row r="106" spans="2:12" ht="12.75">
      <c r="B106" s="3" t="s">
        <v>412</v>
      </c>
      <c r="C106" s="3"/>
      <c r="D106" s="3" t="s">
        <v>154</v>
      </c>
      <c r="E106" s="3" t="s">
        <v>505</v>
      </c>
      <c r="F106" s="15">
        <v>27</v>
      </c>
      <c r="G106" s="15">
        <v>20</v>
      </c>
      <c r="H106" s="15">
        <v>22</v>
      </c>
      <c r="I106" s="16">
        <v>0.9090909090909091</v>
      </c>
      <c r="J106" s="15">
        <v>19</v>
      </c>
      <c r="K106" s="15">
        <v>20</v>
      </c>
      <c r="L106" s="16">
        <v>0.95</v>
      </c>
    </row>
    <row r="107" spans="2:12" ht="12.75">
      <c r="B107" s="3" t="s">
        <v>412</v>
      </c>
      <c r="C107" s="3"/>
      <c r="D107" s="3" t="s">
        <v>181</v>
      </c>
      <c r="E107" s="3" t="s">
        <v>506</v>
      </c>
      <c r="F107" s="15">
        <v>29</v>
      </c>
      <c r="G107" s="15">
        <v>34</v>
      </c>
      <c r="H107" s="15">
        <v>36</v>
      </c>
      <c r="I107" s="16">
        <v>0.9444444444444444</v>
      </c>
      <c r="J107" s="15">
        <v>46</v>
      </c>
      <c r="K107" s="15">
        <v>46</v>
      </c>
      <c r="L107" s="16">
        <v>1</v>
      </c>
    </row>
    <row r="108" spans="2:12" ht="12.75">
      <c r="B108" s="3" t="s">
        <v>412</v>
      </c>
      <c r="C108" s="3"/>
      <c r="D108" s="3" t="s">
        <v>195</v>
      </c>
      <c r="E108" s="3" t="s">
        <v>507</v>
      </c>
      <c r="F108" s="15">
        <v>26</v>
      </c>
      <c r="G108" s="15">
        <v>26</v>
      </c>
      <c r="H108" s="15">
        <v>28</v>
      </c>
      <c r="I108" s="16">
        <v>0.9285714285714286</v>
      </c>
      <c r="J108" s="15">
        <v>66</v>
      </c>
      <c r="K108" s="15">
        <v>66</v>
      </c>
      <c r="L108" s="16">
        <v>1</v>
      </c>
    </row>
    <row r="109" spans="2:12" ht="12.75">
      <c r="B109" s="3" t="s">
        <v>412</v>
      </c>
      <c r="C109" s="3"/>
      <c r="D109" s="3" t="s">
        <v>257</v>
      </c>
      <c r="E109" s="3" t="s">
        <v>508</v>
      </c>
      <c r="F109" s="15">
        <v>42</v>
      </c>
      <c r="G109" s="15">
        <v>60</v>
      </c>
      <c r="H109" s="15">
        <v>62</v>
      </c>
      <c r="I109" s="16">
        <v>0.967741935483871</v>
      </c>
      <c r="J109" s="15">
        <v>115</v>
      </c>
      <c r="K109" s="15">
        <v>115</v>
      </c>
      <c r="L109" s="16">
        <v>1</v>
      </c>
    </row>
    <row r="110" spans="2:12" ht="12.75">
      <c r="B110" s="3" t="s">
        <v>412</v>
      </c>
      <c r="C110" s="3"/>
      <c r="D110" s="3" t="s">
        <v>309</v>
      </c>
      <c r="E110" s="3" t="s">
        <v>509</v>
      </c>
      <c r="F110" s="15">
        <v>36</v>
      </c>
      <c r="G110" s="15">
        <v>20</v>
      </c>
      <c r="H110" s="15">
        <v>20</v>
      </c>
      <c r="I110" s="16">
        <v>1</v>
      </c>
      <c r="J110" s="15">
        <v>51</v>
      </c>
      <c r="K110" s="15">
        <v>51</v>
      </c>
      <c r="L110" s="16">
        <v>1</v>
      </c>
    </row>
    <row r="111" spans="2:12" ht="12.75">
      <c r="B111" s="3" t="s">
        <v>412</v>
      </c>
      <c r="C111" s="3"/>
      <c r="D111" s="3" t="s">
        <v>333</v>
      </c>
      <c r="E111" s="3" t="s">
        <v>510</v>
      </c>
      <c r="F111" s="15">
        <v>12</v>
      </c>
      <c r="G111" s="15">
        <v>22</v>
      </c>
      <c r="H111" s="15">
        <v>23</v>
      </c>
      <c r="I111" s="16">
        <v>0.9565217391304348</v>
      </c>
      <c r="J111" s="15">
        <v>49</v>
      </c>
      <c r="K111" s="15">
        <v>49</v>
      </c>
      <c r="L111" s="16">
        <v>1</v>
      </c>
    </row>
    <row r="112" spans="2:12" ht="12.75">
      <c r="B112" s="3" t="s">
        <v>412</v>
      </c>
      <c r="C112" s="3"/>
      <c r="D112" s="3" t="s">
        <v>337</v>
      </c>
      <c r="E112" s="3" t="s">
        <v>511</v>
      </c>
      <c r="F112" s="15">
        <v>25</v>
      </c>
      <c r="G112" s="15">
        <v>41</v>
      </c>
      <c r="H112" s="15">
        <v>41</v>
      </c>
      <c r="I112" s="16">
        <v>1</v>
      </c>
      <c r="J112" s="15">
        <v>56</v>
      </c>
      <c r="K112" s="15">
        <v>56</v>
      </c>
      <c r="L112" s="16">
        <v>1</v>
      </c>
    </row>
    <row r="113" spans="2:12" ht="12.75">
      <c r="B113" s="3" t="s">
        <v>412</v>
      </c>
      <c r="C113" s="3"/>
      <c r="D113" s="3" t="s">
        <v>352</v>
      </c>
      <c r="E113" s="3" t="s">
        <v>512</v>
      </c>
      <c r="F113" s="15">
        <v>38</v>
      </c>
      <c r="G113" s="15">
        <v>59</v>
      </c>
      <c r="H113" s="15">
        <v>62</v>
      </c>
      <c r="I113" s="16">
        <v>0.9516129032258065</v>
      </c>
      <c r="J113" s="15">
        <v>109</v>
      </c>
      <c r="K113" s="15">
        <v>109</v>
      </c>
      <c r="L113" s="16">
        <v>1</v>
      </c>
    </row>
    <row r="114" spans="2:12" ht="12.75">
      <c r="B114" s="3" t="s">
        <v>395</v>
      </c>
      <c r="C114" s="3"/>
      <c r="D114" s="3" t="s">
        <v>166</v>
      </c>
      <c r="E114" s="3" t="s">
        <v>513</v>
      </c>
      <c r="F114" s="15">
        <v>36</v>
      </c>
      <c r="G114" s="15">
        <v>68</v>
      </c>
      <c r="H114" s="15">
        <v>69</v>
      </c>
      <c r="I114" s="16">
        <v>0.9855072463768116</v>
      </c>
      <c r="J114" s="15">
        <v>72</v>
      </c>
      <c r="K114" s="15">
        <v>73</v>
      </c>
      <c r="L114" s="16">
        <v>0.9863013698630136</v>
      </c>
    </row>
    <row r="115" spans="2:12" ht="12.75">
      <c r="B115" s="3" t="s">
        <v>395</v>
      </c>
      <c r="C115" s="3"/>
      <c r="D115" s="3" t="s">
        <v>167</v>
      </c>
      <c r="E115" s="3" t="s">
        <v>514</v>
      </c>
      <c r="F115" s="15">
        <v>26</v>
      </c>
      <c r="G115" s="15">
        <v>68</v>
      </c>
      <c r="H115" s="15">
        <v>71</v>
      </c>
      <c r="I115" s="16">
        <v>0.9577464788732394</v>
      </c>
      <c r="J115" s="15">
        <v>93</v>
      </c>
      <c r="K115" s="15">
        <v>97</v>
      </c>
      <c r="L115" s="16">
        <v>0.9587628865979382</v>
      </c>
    </row>
    <row r="116" spans="2:12" ht="12.75">
      <c r="B116" s="3" t="s">
        <v>395</v>
      </c>
      <c r="C116" s="3"/>
      <c r="D116" s="3" t="s">
        <v>186</v>
      </c>
      <c r="E116" s="3" t="s">
        <v>515</v>
      </c>
      <c r="F116" s="15">
        <v>30</v>
      </c>
      <c r="G116" s="15">
        <v>62</v>
      </c>
      <c r="H116" s="15">
        <v>64</v>
      </c>
      <c r="I116" s="16">
        <v>0.96875</v>
      </c>
      <c r="J116" s="15">
        <v>64</v>
      </c>
      <c r="K116" s="15">
        <v>64</v>
      </c>
      <c r="L116" s="16">
        <v>1</v>
      </c>
    </row>
    <row r="117" spans="2:12" ht="12.75">
      <c r="B117" s="3" t="s">
        <v>395</v>
      </c>
      <c r="C117" s="3"/>
      <c r="D117" s="3" t="s">
        <v>202</v>
      </c>
      <c r="E117" s="3" t="s">
        <v>516</v>
      </c>
      <c r="F117" s="15">
        <v>70</v>
      </c>
      <c r="G117" s="15">
        <v>160</v>
      </c>
      <c r="H117" s="15">
        <v>164</v>
      </c>
      <c r="I117" s="16">
        <v>0.975609756097561</v>
      </c>
      <c r="J117" s="15">
        <v>162</v>
      </c>
      <c r="K117" s="15">
        <v>166</v>
      </c>
      <c r="L117" s="16">
        <v>0.9759036144578314</v>
      </c>
    </row>
    <row r="118" spans="2:12" ht="12.75">
      <c r="B118" s="3" t="s">
        <v>395</v>
      </c>
      <c r="C118" s="3"/>
      <c r="D118" s="3" t="s">
        <v>213</v>
      </c>
      <c r="E118" s="3" t="s">
        <v>517</v>
      </c>
      <c r="F118" s="15">
        <v>21</v>
      </c>
      <c r="G118" s="15">
        <v>40</v>
      </c>
      <c r="H118" s="15">
        <v>41</v>
      </c>
      <c r="I118" s="16">
        <v>0.975609756097561</v>
      </c>
      <c r="J118" s="15">
        <v>48</v>
      </c>
      <c r="K118" s="15">
        <v>51</v>
      </c>
      <c r="L118" s="16">
        <v>0.9411764705882353</v>
      </c>
    </row>
    <row r="119" spans="2:12" ht="12.75">
      <c r="B119" s="3" t="s">
        <v>395</v>
      </c>
      <c r="C119" s="3"/>
      <c r="D119" s="3" t="s">
        <v>218</v>
      </c>
      <c r="E119" s="3" t="s">
        <v>518</v>
      </c>
      <c r="F119" s="15">
        <v>28</v>
      </c>
      <c r="G119" s="15">
        <v>60</v>
      </c>
      <c r="H119" s="15">
        <v>62</v>
      </c>
      <c r="I119" s="16">
        <v>0.967741935483871</v>
      </c>
      <c r="J119" s="15">
        <v>71</v>
      </c>
      <c r="K119" s="15">
        <v>73</v>
      </c>
      <c r="L119" s="16">
        <v>0.9726027397260274</v>
      </c>
    </row>
    <row r="120" spans="2:12" ht="12.75">
      <c r="B120" s="3" t="s">
        <v>395</v>
      </c>
      <c r="C120" s="3"/>
      <c r="D120" s="3" t="s">
        <v>246</v>
      </c>
      <c r="E120" s="3" t="s">
        <v>519</v>
      </c>
      <c r="F120" s="15">
        <v>19</v>
      </c>
      <c r="G120" s="15">
        <v>40</v>
      </c>
      <c r="H120" s="15">
        <v>41</v>
      </c>
      <c r="I120" s="16">
        <v>0.975609756097561</v>
      </c>
      <c r="J120" s="15">
        <v>45</v>
      </c>
      <c r="K120" s="15">
        <v>47</v>
      </c>
      <c r="L120" s="16">
        <v>0.9574468085106383</v>
      </c>
    </row>
    <row r="121" spans="2:12" ht="12.75">
      <c r="B121" s="3" t="s">
        <v>395</v>
      </c>
      <c r="C121" s="3"/>
      <c r="D121" s="3" t="s">
        <v>353</v>
      </c>
      <c r="E121" s="3" t="s">
        <v>520</v>
      </c>
      <c r="F121" s="15">
        <v>18</v>
      </c>
      <c r="G121" s="15">
        <v>39</v>
      </c>
      <c r="H121" s="15">
        <v>39</v>
      </c>
      <c r="I121" s="16">
        <v>1</v>
      </c>
      <c r="J121" s="15">
        <v>42</v>
      </c>
      <c r="K121" s="15">
        <v>43</v>
      </c>
      <c r="L121" s="16">
        <v>0.9767441860465116</v>
      </c>
    </row>
    <row r="122" spans="2:12" ht="12.75">
      <c r="B122" s="3" t="s">
        <v>407</v>
      </c>
      <c r="C122" s="3"/>
      <c r="D122" s="3" t="s">
        <v>203</v>
      </c>
      <c r="E122" s="3" t="s">
        <v>521</v>
      </c>
      <c r="F122" s="15">
        <v>25</v>
      </c>
      <c r="G122" s="15">
        <v>27</v>
      </c>
      <c r="H122" s="15">
        <v>29</v>
      </c>
      <c r="I122" s="16">
        <v>0.9310344827586207</v>
      </c>
      <c r="J122" s="15">
        <v>56</v>
      </c>
      <c r="K122" s="15">
        <v>56</v>
      </c>
      <c r="L122" s="16">
        <v>1</v>
      </c>
    </row>
    <row r="123" spans="2:12" ht="12.75">
      <c r="B123" s="3" t="s">
        <v>407</v>
      </c>
      <c r="C123" s="3"/>
      <c r="D123" s="3" t="s">
        <v>250</v>
      </c>
      <c r="E123" s="3" t="s">
        <v>522</v>
      </c>
      <c r="F123" s="15">
        <v>73</v>
      </c>
      <c r="G123" s="15">
        <v>81</v>
      </c>
      <c r="H123" s="15">
        <v>81</v>
      </c>
      <c r="I123" s="16">
        <v>1</v>
      </c>
      <c r="J123" s="15">
        <v>116</v>
      </c>
      <c r="K123" s="15">
        <v>118</v>
      </c>
      <c r="L123" s="16">
        <v>0.9830508474576272</v>
      </c>
    </row>
    <row r="124" spans="2:12" ht="12.75">
      <c r="B124" s="3" t="s">
        <v>407</v>
      </c>
      <c r="C124" s="3"/>
      <c r="D124" s="3" t="s">
        <v>252</v>
      </c>
      <c r="E124" s="3" t="s">
        <v>523</v>
      </c>
      <c r="F124" s="15">
        <v>22</v>
      </c>
      <c r="G124" s="15">
        <v>54</v>
      </c>
      <c r="H124" s="15">
        <v>54</v>
      </c>
      <c r="I124" s="16">
        <v>1</v>
      </c>
      <c r="J124" s="15">
        <v>60</v>
      </c>
      <c r="K124" s="15">
        <v>60</v>
      </c>
      <c r="L124" s="16">
        <v>1</v>
      </c>
    </row>
    <row r="125" spans="2:12" ht="12.75">
      <c r="B125" s="3" t="s">
        <v>407</v>
      </c>
      <c r="C125" s="3"/>
      <c r="D125" s="3" t="s">
        <v>253</v>
      </c>
      <c r="E125" s="3" t="s">
        <v>524</v>
      </c>
      <c r="F125" s="15">
        <v>32</v>
      </c>
      <c r="G125" s="15">
        <v>54</v>
      </c>
      <c r="H125" s="15">
        <v>54</v>
      </c>
      <c r="I125" s="16">
        <v>1</v>
      </c>
      <c r="J125" s="15">
        <v>56</v>
      </c>
      <c r="K125" s="15">
        <v>58</v>
      </c>
      <c r="L125" s="16">
        <v>0.9655172413793104</v>
      </c>
    </row>
    <row r="126" spans="2:12" ht="12.75">
      <c r="B126" s="3" t="s">
        <v>407</v>
      </c>
      <c r="C126" s="3"/>
      <c r="D126" s="3" t="s">
        <v>310</v>
      </c>
      <c r="E126" s="3" t="s">
        <v>525</v>
      </c>
      <c r="F126" s="15">
        <v>9</v>
      </c>
      <c r="G126" s="15">
        <v>26</v>
      </c>
      <c r="H126" s="15">
        <v>26</v>
      </c>
      <c r="I126" s="16">
        <v>1</v>
      </c>
      <c r="J126" s="15">
        <v>24</v>
      </c>
      <c r="K126" s="15">
        <v>26</v>
      </c>
      <c r="L126" s="16">
        <v>0.9230769230769231</v>
      </c>
    </row>
    <row r="127" spans="2:12" ht="12.75">
      <c r="B127" s="3" t="s">
        <v>407</v>
      </c>
      <c r="C127" s="3"/>
      <c r="D127" s="3" t="s">
        <v>318</v>
      </c>
      <c r="E127" s="3" t="s">
        <v>526</v>
      </c>
      <c r="F127" s="15">
        <v>20</v>
      </c>
      <c r="G127" s="15">
        <v>26</v>
      </c>
      <c r="H127" s="15">
        <v>26</v>
      </c>
      <c r="I127" s="16">
        <v>1</v>
      </c>
      <c r="J127" s="15">
        <v>24</v>
      </c>
      <c r="K127" s="15">
        <v>25</v>
      </c>
      <c r="L127" s="16">
        <v>0.96</v>
      </c>
    </row>
    <row r="128" spans="2:12" ht="12.75">
      <c r="B128" s="3" t="s">
        <v>407</v>
      </c>
      <c r="C128" s="3"/>
      <c r="D128" s="3" t="s">
        <v>354</v>
      </c>
      <c r="E128" s="3" t="s">
        <v>527</v>
      </c>
      <c r="F128" s="15">
        <v>47</v>
      </c>
      <c r="G128" s="15">
        <v>36</v>
      </c>
      <c r="H128" s="15">
        <v>37</v>
      </c>
      <c r="I128" s="16">
        <v>0.972972972972973</v>
      </c>
      <c r="J128" s="15">
        <v>63</v>
      </c>
      <c r="K128" s="15">
        <v>65</v>
      </c>
      <c r="L128" s="16">
        <v>0.9692307692307692</v>
      </c>
    </row>
    <row r="129" spans="2:12" ht="12.75">
      <c r="B129" s="3" t="s">
        <v>416</v>
      </c>
      <c r="C129" s="3"/>
      <c r="D129" s="3" t="s">
        <v>156</v>
      </c>
      <c r="E129" s="3" t="s">
        <v>528</v>
      </c>
      <c r="F129" s="15">
        <v>49</v>
      </c>
      <c r="G129" s="15">
        <v>36</v>
      </c>
      <c r="H129" s="15">
        <v>36</v>
      </c>
      <c r="I129" s="16">
        <v>1</v>
      </c>
      <c r="J129" s="15">
        <v>58</v>
      </c>
      <c r="K129" s="15">
        <v>58</v>
      </c>
      <c r="L129" s="16">
        <v>1</v>
      </c>
    </row>
    <row r="130" spans="2:12" ht="12.75">
      <c r="B130" s="3" t="s">
        <v>416</v>
      </c>
      <c r="C130" s="3"/>
      <c r="D130" s="3" t="s">
        <v>157</v>
      </c>
      <c r="E130" s="3" t="s">
        <v>529</v>
      </c>
      <c r="F130" s="15">
        <v>48</v>
      </c>
      <c r="G130" s="15">
        <v>176</v>
      </c>
      <c r="H130" s="15">
        <v>176</v>
      </c>
      <c r="I130" s="16">
        <v>1</v>
      </c>
      <c r="J130" s="15">
        <v>160</v>
      </c>
      <c r="K130" s="15">
        <v>165</v>
      </c>
      <c r="L130" s="16">
        <v>0.9696969696969697</v>
      </c>
    </row>
    <row r="131" spans="2:12" ht="12.75">
      <c r="B131" s="3" t="s">
        <v>416</v>
      </c>
      <c r="C131" s="3"/>
      <c r="D131" s="3" t="s">
        <v>163</v>
      </c>
      <c r="E131" s="3" t="s">
        <v>530</v>
      </c>
      <c r="F131" s="15">
        <v>45</v>
      </c>
      <c r="G131" s="15">
        <v>45</v>
      </c>
      <c r="H131" s="15">
        <v>45</v>
      </c>
      <c r="I131" s="16">
        <v>1</v>
      </c>
      <c r="J131" s="15">
        <v>154</v>
      </c>
      <c r="K131" s="15">
        <v>154</v>
      </c>
      <c r="L131" s="16">
        <v>1</v>
      </c>
    </row>
    <row r="132" spans="2:12" ht="12.75">
      <c r="B132" s="3" t="s">
        <v>416</v>
      </c>
      <c r="C132" s="3"/>
      <c r="D132" s="3" t="s">
        <v>172</v>
      </c>
      <c r="E132" s="3" t="s">
        <v>531</v>
      </c>
      <c r="F132" s="15">
        <v>69</v>
      </c>
      <c r="G132" s="15">
        <v>74</v>
      </c>
      <c r="H132" s="15">
        <v>74</v>
      </c>
      <c r="I132" s="16">
        <v>1</v>
      </c>
      <c r="J132" s="15">
        <v>95</v>
      </c>
      <c r="K132" s="15">
        <v>97</v>
      </c>
      <c r="L132" s="16">
        <v>0.979381443298969</v>
      </c>
    </row>
    <row r="133" spans="2:12" ht="12.75">
      <c r="B133" s="3" t="s">
        <v>416</v>
      </c>
      <c r="C133" s="3"/>
      <c r="D133" s="3" t="s">
        <v>175</v>
      </c>
      <c r="E133" s="3" t="s">
        <v>532</v>
      </c>
      <c r="F133" s="15">
        <v>58</v>
      </c>
      <c r="G133" s="15">
        <v>92</v>
      </c>
      <c r="H133" s="15">
        <v>94</v>
      </c>
      <c r="I133" s="16">
        <v>0.9787234042553191</v>
      </c>
      <c r="J133" s="15">
        <v>110</v>
      </c>
      <c r="K133" s="15">
        <v>110</v>
      </c>
      <c r="L133" s="16">
        <v>1</v>
      </c>
    </row>
    <row r="134" spans="2:12" ht="12.75">
      <c r="B134" s="3" t="s">
        <v>416</v>
      </c>
      <c r="C134" s="3"/>
      <c r="D134" s="3" t="s">
        <v>179</v>
      </c>
      <c r="E134" s="3" t="s">
        <v>533</v>
      </c>
      <c r="F134" s="15">
        <v>90</v>
      </c>
      <c r="G134" s="15">
        <v>68</v>
      </c>
      <c r="H134" s="15">
        <v>69</v>
      </c>
      <c r="I134" s="16">
        <v>0.9855072463768116</v>
      </c>
      <c r="J134" s="15">
        <v>147</v>
      </c>
      <c r="K134" s="15">
        <v>151</v>
      </c>
      <c r="L134" s="16">
        <v>0.9735099337748344</v>
      </c>
    </row>
    <row r="135" spans="2:12" ht="12.75">
      <c r="B135" s="3" t="s">
        <v>416</v>
      </c>
      <c r="C135" s="3"/>
      <c r="D135" s="3" t="s">
        <v>183</v>
      </c>
      <c r="E135" s="3" t="s">
        <v>534</v>
      </c>
      <c r="F135" s="15">
        <v>34</v>
      </c>
      <c r="G135" s="15">
        <v>60</v>
      </c>
      <c r="H135" s="15">
        <v>62</v>
      </c>
      <c r="I135" s="16">
        <v>0.967741935483871</v>
      </c>
      <c r="J135" s="15">
        <v>75</v>
      </c>
      <c r="K135" s="15">
        <v>75</v>
      </c>
      <c r="L135" s="16">
        <v>1</v>
      </c>
    </row>
    <row r="136" spans="2:12" ht="12.75">
      <c r="B136" s="3" t="s">
        <v>416</v>
      </c>
      <c r="C136" s="3"/>
      <c r="D136" s="3" t="s">
        <v>187</v>
      </c>
      <c r="E136" s="3" t="s">
        <v>535</v>
      </c>
      <c r="F136" s="15">
        <v>106</v>
      </c>
      <c r="G136" s="15">
        <v>121</v>
      </c>
      <c r="H136" s="15">
        <v>122</v>
      </c>
      <c r="I136" s="16">
        <v>0.9918032786885246</v>
      </c>
      <c r="J136" s="15">
        <v>201</v>
      </c>
      <c r="K136" s="15">
        <v>201</v>
      </c>
      <c r="L136" s="16">
        <v>1</v>
      </c>
    </row>
    <row r="137" spans="2:12" ht="12.75">
      <c r="B137" s="3" t="s">
        <v>416</v>
      </c>
      <c r="C137" s="3"/>
      <c r="D137" s="3" t="s">
        <v>192</v>
      </c>
      <c r="E137" s="3" t="s">
        <v>536</v>
      </c>
      <c r="F137" s="15">
        <v>118</v>
      </c>
      <c r="G137" s="15">
        <v>119</v>
      </c>
      <c r="H137" s="15">
        <v>120</v>
      </c>
      <c r="I137" s="16">
        <v>0.9916666666666667</v>
      </c>
      <c r="J137" s="15">
        <v>167</v>
      </c>
      <c r="K137" s="15">
        <v>175</v>
      </c>
      <c r="L137" s="16">
        <v>0.9542857142857143</v>
      </c>
    </row>
    <row r="138" spans="2:12" ht="12.75">
      <c r="B138" s="3" t="s">
        <v>416</v>
      </c>
      <c r="C138" s="3"/>
      <c r="D138" s="3" t="s">
        <v>200</v>
      </c>
      <c r="E138" s="3" t="s">
        <v>537</v>
      </c>
      <c r="F138" s="15">
        <v>86</v>
      </c>
      <c r="G138" s="15">
        <v>134</v>
      </c>
      <c r="H138" s="15">
        <v>136</v>
      </c>
      <c r="I138" s="16">
        <v>0.9852941176470589</v>
      </c>
      <c r="J138" s="15">
        <v>116</v>
      </c>
      <c r="K138" s="15">
        <v>119</v>
      </c>
      <c r="L138" s="16">
        <v>0.9747899159663865</v>
      </c>
    </row>
    <row r="139" spans="2:12" ht="12.75">
      <c r="B139" s="3" t="s">
        <v>416</v>
      </c>
      <c r="C139" s="3"/>
      <c r="D139" s="3" t="s">
        <v>209</v>
      </c>
      <c r="E139" s="3" t="s">
        <v>538</v>
      </c>
      <c r="F139" s="15">
        <v>54</v>
      </c>
      <c r="G139" s="15">
        <v>136</v>
      </c>
      <c r="H139" s="15">
        <v>137</v>
      </c>
      <c r="I139" s="16">
        <v>0.9927007299270073</v>
      </c>
      <c r="J139" s="15">
        <v>135</v>
      </c>
      <c r="K139" s="15">
        <v>138</v>
      </c>
      <c r="L139" s="16">
        <v>0.9782608695652174</v>
      </c>
    </row>
    <row r="140" spans="2:12" ht="12.75">
      <c r="B140" s="3" t="s">
        <v>416</v>
      </c>
      <c r="C140" s="3"/>
      <c r="D140" s="3" t="s">
        <v>219</v>
      </c>
      <c r="E140" s="3" t="s">
        <v>539</v>
      </c>
      <c r="F140" s="15">
        <v>66</v>
      </c>
      <c r="G140" s="15">
        <v>103</v>
      </c>
      <c r="H140" s="15">
        <v>106</v>
      </c>
      <c r="I140" s="16">
        <v>0.9716981132075472</v>
      </c>
      <c r="J140" s="15">
        <v>207</v>
      </c>
      <c r="K140" s="15">
        <v>207</v>
      </c>
      <c r="L140" s="16">
        <v>1</v>
      </c>
    </row>
    <row r="141" spans="2:12" ht="12.75">
      <c r="B141" s="3" t="s">
        <v>416</v>
      </c>
      <c r="C141" s="3"/>
      <c r="D141" s="3" t="s">
        <v>223</v>
      </c>
      <c r="E141" s="3" t="s">
        <v>540</v>
      </c>
      <c r="F141" s="15">
        <v>46</v>
      </c>
      <c r="G141" s="15">
        <v>110</v>
      </c>
      <c r="H141" s="15">
        <v>115</v>
      </c>
      <c r="I141" s="16">
        <v>0.9565217391304348</v>
      </c>
      <c r="J141" s="15">
        <v>84</v>
      </c>
      <c r="K141" s="15">
        <v>86</v>
      </c>
      <c r="L141" s="16">
        <v>0.9767441860465116</v>
      </c>
    </row>
    <row r="142" spans="2:12" ht="12.75">
      <c r="B142" s="3" t="s">
        <v>416</v>
      </c>
      <c r="C142" s="3"/>
      <c r="D142" s="3" t="s">
        <v>225</v>
      </c>
      <c r="E142" s="3" t="s">
        <v>541</v>
      </c>
      <c r="F142" s="15">
        <v>65</v>
      </c>
      <c r="G142" s="15">
        <v>173</v>
      </c>
      <c r="H142" s="15">
        <v>175</v>
      </c>
      <c r="I142" s="16">
        <v>0.9885714285714285</v>
      </c>
      <c r="J142" s="15">
        <v>162</v>
      </c>
      <c r="K142" s="15">
        <v>168</v>
      </c>
      <c r="L142" s="16">
        <v>0.9642857142857143</v>
      </c>
    </row>
    <row r="143" spans="2:12" ht="12.75">
      <c r="B143" s="3" t="s">
        <v>416</v>
      </c>
      <c r="C143" s="3"/>
      <c r="D143" s="3" t="s">
        <v>227</v>
      </c>
      <c r="E143" s="3" t="s">
        <v>542</v>
      </c>
      <c r="F143" s="15">
        <v>40</v>
      </c>
      <c r="G143" s="15">
        <v>32</v>
      </c>
      <c r="H143" s="15">
        <v>32</v>
      </c>
      <c r="I143" s="16">
        <v>1</v>
      </c>
      <c r="J143" s="15">
        <v>53</v>
      </c>
      <c r="K143" s="15">
        <v>53</v>
      </c>
      <c r="L143" s="16">
        <v>1</v>
      </c>
    </row>
    <row r="144" spans="2:12" ht="12.75">
      <c r="B144" s="3" t="s">
        <v>416</v>
      </c>
      <c r="C144" s="3"/>
      <c r="D144" s="3" t="s">
        <v>230</v>
      </c>
      <c r="E144" s="3" t="s">
        <v>543</v>
      </c>
      <c r="F144" s="15">
        <v>52</v>
      </c>
      <c r="G144" s="15">
        <v>24</v>
      </c>
      <c r="H144" s="15">
        <v>24</v>
      </c>
      <c r="I144" s="16">
        <v>1</v>
      </c>
      <c r="J144" s="15">
        <v>54</v>
      </c>
      <c r="K144" s="15">
        <v>54</v>
      </c>
      <c r="L144" s="16">
        <v>1</v>
      </c>
    </row>
    <row r="145" spans="2:12" ht="12.75">
      <c r="B145" s="3" t="s">
        <v>416</v>
      </c>
      <c r="C145" s="3"/>
      <c r="D145" s="3" t="s">
        <v>235</v>
      </c>
      <c r="E145" s="3" t="s">
        <v>544</v>
      </c>
      <c r="F145" s="15">
        <v>43</v>
      </c>
      <c r="G145" s="15">
        <v>53</v>
      </c>
      <c r="H145" s="15">
        <v>53</v>
      </c>
      <c r="I145" s="16">
        <v>1</v>
      </c>
      <c r="J145" s="15">
        <v>66</v>
      </c>
      <c r="K145" s="15">
        <v>66</v>
      </c>
      <c r="L145" s="16">
        <v>1</v>
      </c>
    </row>
    <row r="146" spans="2:12" ht="12.75">
      <c r="B146" s="3" t="s">
        <v>416</v>
      </c>
      <c r="C146" s="3"/>
      <c r="D146" s="3" t="s">
        <v>237</v>
      </c>
      <c r="E146" s="3" t="s">
        <v>545</v>
      </c>
      <c r="F146" s="15">
        <v>65</v>
      </c>
      <c r="G146" s="15">
        <v>83</v>
      </c>
      <c r="H146" s="15">
        <v>84</v>
      </c>
      <c r="I146" s="16">
        <v>0.9880952380952381</v>
      </c>
      <c r="J146" s="15">
        <v>65</v>
      </c>
      <c r="K146" s="15">
        <v>66</v>
      </c>
      <c r="L146" s="16">
        <v>0.9848484848484849</v>
      </c>
    </row>
    <row r="147" spans="2:12" ht="12.75">
      <c r="B147" s="3" t="s">
        <v>416</v>
      </c>
      <c r="C147" s="3"/>
      <c r="D147" s="3" t="s">
        <v>241</v>
      </c>
      <c r="E147" s="3" t="s">
        <v>546</v>
      </c>
      <c r="F147" s="15">
        <v>87</v>
      </c>
      <c r="G147" s="15">
        <v>66</v>
      </c>
      <c r="H147" s="15">
        <v>67</v>
      </c>
      <c r="I147" s="16">
        <v>0.9850746268656716</v>
      </c>
      <c r="J147" s="15">
        <v>111</v>
      </c>
      <c r="K147" s="15">
        <v>111</v>
      </c>
      <c r="L147" s="16">
        <v>1</v>
      </c>
    </row>
    <row r="148" spans="2:12" ht="12.75">
      <c r="B148" s="3" t="s">
        <v>416</v>
      </c>
      <c r="C148" s="3"/>
      <c r="D148" s="3" t="s">
        <v>243</v>
      </c>
      <c r="E148" s="3" t="s">
        <v>547</v>
      </c>
      <c r="F148" s="15">
        <v>28</v>
      </c>
      <c r="G148" s="15">
        <v>82</v>
      </c>
      <c r="H148" s="15">
        <v>84</v>
      </c>
      <c r="I148" s="16">
        <v>0.9761904761904762</v>
      </c>
      <c r="J148" s="15">
        <v>39</v>
      </c>
      <c r="K148" s="15">
        <v>39</v>
      </c>
      <c r="L148" s="16">
        <v>1</v>
      </c>
    </row>
    <row r="149" spans="2:12" ht="12.75">
      <c r="B149" s="3" t="s">
        <v>416</v>
      </c>
      <c r="C149" s="3"/>
      <c r="D149" s="3" t="s">
        <v>245</v>
      </c>
      <c r="E149" s="3" t="s">
        <v>548</v>
      </c>
      <c r="F149" s="15">
        <v>128</v>
      </c>
      <c r="G149" s="15">
        <v>148</v>
      </c>
      <c r="H149" s="15">
        <v>152</v>
      </c>
      <c r="I149" s="16">
        <v>0.9736842105263158</v>
      </c>
      <c r="J149" s="15">
        <v>275</v>
      </c>
      <c r="K149" s="15">
        <v>282</v>
      </c>
      <c r="L149" s="16">
        <v>0.975177304964539</v>
      </c>
    </row>
    <row r="150" spans="2:12" ht="12.75">
      <c r="B150" s="3" t="s">
        <v>416</v>
      </c>
      <c r="C150" s="3"/>
      <c r="D150" s="3" t="s">
        <v>251</v>
      </c>
      <c r="E150" s="3" t="s">
        <v>549</v>
      </c>
      <c r="F150" s="15">
        <v>113</v>
      </c>
      <c r="G150" s="15">
        <v>93</v>
      </c>
      <c r="H150" s="15">
        <v>94</v>
      </c>
      <c r="I150" s="16">
        <v>0.9893617021276596</v>
      </c>
      <c r="J150" s="15">
        <v>189</v>
      </c>
      <c r="K150" s="15">
        <v>196</v>
      </c>
      <c r="L150" s="16">
        <v>0.9642857142857143</v>
      </c>
    </row>
    <row r="151" spans="2:12" ht="12.75">
      <c r="B151" s="3" t="s">
        <v>416</v>
      </c>
      <c r="C151" s="3"/>
      <c r="D151" s="3" t="s">
        <v>258</v>
      </c>
      <c r="E151" s="3" t="s">
        <v>550</v>
      </c>
      <c r="F151" s="15">
        <v>59</v>
      </c>
      <c r="G151" s="15">
        <v>69</v>
      </c>
      <c r="H151" s="15">
        <v>71</v>
      </c>
      <c r="I151" s="16">
        <v>0.971830985915493</v>
      </c>
      <c r="J151" s="15">
        <v>29</v>
      </c>
      <c r="K151" s="15">
        <v>29</v>
      </c>
      <c r="L151" s="16">
        <v>1</v>
      </c>
    </row>
    <row r="152" spans="2:12" ht="12.75">
      <c r="B152" s="3" t="s">
        <v>416</v>
      </c>
      <c r="C152" s="3"/>
      <c r="D152" s="3" t="s">
        <v>266</v>
      </c>
      <c r="E152" s="3" t="s">
        <v>551</v>
      </c>
      <c r="F152" s="15">
        <v>62</v>
      </c>
      <c r="G152" s="15">
        <v>129</v>
      </c>
      <c r="H152" s="15">
        <v>133</v>
      </c>
      <c r="I152" s="16">
        <v>0.9699248120300752</v>
      </c>
      <c r="J152" s="15">
        <v>276</v>
      </c>
      <c r="K152" s="15">
        <v>276</v>
      </c>
      <c r="L152" s="16">
        <v>1</v>
      </c>
    </row>
    <row r="153" spans="2:12" ht="12.75">
      <c r="B153" s="3" t="s">
        <v>416</v>
      </c>
      <c r="C153" s="3"/>
      <c r="D153" s="3" t="s">
        <v>291</v>
      </c>
      <c r="E153" s="3" t="s">
        <v>552</v>
      </c>
      <c r="F153" s="15">
        <v>64</v>
      </c>
      <c r="G153" s="15">
        <v>22</v>
      </c>
      <c r="H153" s="15">
        <v>22</v>
      </c>
      <c r="I153" s="16">
        <v>1</v>
      </c>
      <c r="J153" s="15">
        <v>62</v>
      </c>
      <c r="K153" s="15">
        <v>62</v>
      </c>
      <c r="L153" s="16">
        <v>1</v>
      </c>
    </row>
    <row r="154" spans="2:12" ht="12.75">
      <c r="B154" s="3" t="s">
        <v>416</v>
      </c>
      <c r="C154" s="3"/>
      <c r="D154" s="3" t="s">
        <v>293</v>
      </c>
      <c r="E154" s="3" t="s">
        <v>553</v>
      </c>
      <c r="F154" s="15">
        <v>37</v>
      </c>
      <c r="G154" s="15">
        <v>88</v>
      </c>
      <c r="H154" s="15">
        <v>89</v>
      </c>
      <c r="I154" s="16">
        <v>0.9887640449438202</v>
      </c>
      <c r="J154" s="15">
        <v>35</v>
      </c>
      <c r="K154" s="15">
        <v>35</v>
      </c>
      <c r="L154" s="16">
        <v>1</v>
      </c>
    </row>
    <row r="155" spans="2:12" ht="12.75">
      <c r="B155" s="3" t="s">
        <v>416</v>
      </c>
      <c r="C155" s="3"/>
      <c r="D155" s="3" t="s">
        <v>324</v>
      </c>
      <c r="E155" s="3" t="s">
        <v>554</v>
      </c>
      <c r="F155" s="15">
        <v>119</v>
      </c>
      <c r="G155" s="15">
        <v>116</v>
      </c>
      <c r="H155" s="15">
        <v>118</v>
      </c>
      <c r="I155" s="16">
        <v>0.9830508474576272</v>
      </c>
      <c r="J155" s="15">
        <v>219</v>
      </c>
      <c r="K155" s="15">
        <v>230</v>
      </c>
      <c r="L155" s="16">
        <v>0.9521739130434783</v>
      </c>
    </row>
    <row r="156" spans="2:12" ht="12.75">
      <c r="B156" s="3" t="s">
        <v>416</v>
      </c>
      <c r="C156" s="3"/>
      <c r="D156" s="3" t="s">
        <v>332</v>
      </c>
      <c r="E156" s="3" t="s">
        <v>555</v>
      </c>
      <c r="F156" s="15">
        <v>46</v>
      </c>
      <c r="G156" s="15">
        <v>68</v>
      </c>
      <c r="H156" s="15">
        <v>69</v>
      </c>
      <c r="I156" s="16">
        <v>0.9855072463768116</v>
      </c>
      <c r="J156" s="15">
        <v>43</v>
      </c>
      <c r="K156" s="15">
        <v>43</v>
      </c>
      <c r="L156" s="16">
        <v>1</v>
      </c>
    </row>
    <row r="157" spans="2:12" ht="12.75">
      <c r="B157" s="3" t="s">
        <v>416</v>
      </c>
      <c r="C157" s="3"/>
      <c r="D157" s="3" t="s">
        <v>339</v>
      </c>
      <c r="E157" s="3" t="s">
        <v>556</v>
      </c>
      <c r="F157" s="15">
        <v>102</v>
      </c>
      <c r="G157" s="15">
        <v>98</v>
      </c>
      <c r="H157" s="15">
        <v>102</v>
      </c>
      <c r="I157" s="16">
        <v>0.9607843137254902</v>
      </c>
      <c r="J157" s="15">
        <v>181</v>
      </c>
      <c r="K157" s="15">
        <v>181</v>
      </c>
      <c r="L157" s="16">
        <v>1</v>
      </c>
    </row>
    <row r="158" spans="2:12" ht="12.75">
      <c r="B158" s="3" t="s">
        <v>416</v>
      </c>
      <c r="C158" s="3"/>
      <c r="D158" s="3" t="s">
        <v>345</v>
      </c>
      <c r="E158" s="3" t="s">
        <v>557</v>
      </c>
      <c r="F158" s="15">
        <v>65</v>
      </c>
      <c r="G158" s="15">
        <v>41</v>
      </c>
      <c r="H158" s="15">
        <v>42</v>
      </c>
      <c r="I158" s="16">
        <v>0.9761904761904762</v>
      </c>
      <c r="J158" s="15">
        <v>80</v>
      </c>
      <c r="K158" s="15">
        <v>80</v>
      </c>
      <c r="L158" s="16">
        <v>1</v>
      </c>
    </row>
    <row r="159" spans="2:12" ht="12.75">
      <c r="B159" s="3" t="s">
        <v>416</v>
      </c>
      <c r="C159" s="3"/>
      <c r="D159" s="3" t="s">
        <v>346</v>
      </c>
      <c r="E159" s="3" t="s">
        <v>558</v>
      </c>
      <c r="F159" s="15">
        <v>70</v>
      </c>
      <c r="G159" s="15">
        <v>150</v>
      </c>
      <c r="H159" s="15">
        <v>157</v>
      </c>
      <c r="I159" s="16">
        <v>0.9554140127388535</v>
      </c>
      <c r="J159" s="15">
        <v>93</v>
      </c>
      <c r="K159" s="15">
        <v>93</v>
      </c>
      <c r="L159" s="16">
        <v>1</v>
      </c>
    </row>
    <row r="160" spans="2:12" ht="12.75">
      <c r="B160" s="3" t="s">
        <v>416</v>
      </c>
      <c r="C160" s="3"/>
      <c r="D160" s="3" t="s">
        <v>355</v>
      </c>
      <c r="E160" s="3" t="s">
        <v>559</v>
      </c>
      <c r="F160" s="15">
        <v>63</v>
      </c>
      <c r="G160" s="15">
        <v>93</v>
      </c>
      <c r="H160" s="15">
        <v>96</v>
      </c>
      <c r="I160" s="16">
        <v>0.96875</v>
      </c>
      <c r="J160" s="15">
        <v>95</v>
      </c>
      <c r="K160" s="15">
        <v>95</v>
      </c>
      <c r="L160" s="16">
        <v>1</v>
      </c>
    </row>
    <row r="161" spans="2:12" ht="12.75">
      <c r="B161" s="3" t="s">
        <v>396</v>
      </c>
      <c r="C161" s="3"/>
      <c r="D161" s="3" t="s">
        <v>221</v>
      </c>
      <c r="E161" s="3" t="s">
        <v>560</v>
      </c>
      <c r="F161" s="15">
        <v>22</v>
      </c>
      <c r="G161" s="15">
        <v>68</v>
      </c>
      <c r="H161" s="15">
        <v>71</v>
      </c>
      <c r="I161" s="16">
        <v>0.9577464788732394</v>
      </c>
      <c r="J161" s="15">
        <v>73</v>
      </c>
      <c r="K161" s="15">
        <v>75</v>
      </c>
      <c r="L161" s="16">
        <v>0.9733333333333334</v>
      </c>
    </row>
    <row r="162" spans="2:12" ht="12.75">
      <c r="B162" s="3" t="s">
        <v>396</v>
      </c>
      <c r="C162" s="3"/>
      <c r="D162" s="3" t="s">
        <v>244</v>
      </c>
      <c r="E162" s="3" t="s">
        <v>561</v>
      </c>
      <c r="F162" s="15">
        <v>35</v>
      </c>
      <c r="G162" s="15">
        <v>79</v>
      </c>
      <c r="H162" s="15">
        <v>79</v>
      </c>
      <c r="I162" s="16">
        <v>1</v>
      </c>
      <c r="J162" s="15">
        <v>74</v>
      </c>
      <c r="K162" s="15">
        <v>74</v>
      </c>
      <c r="L162" s="16">
        <v>1</v>
      </c>
    </row>
    <row r="163" spans="2:12" ht="12.75">
      <c r="B163" s="3" t="s">
        <v>396</v>
      </c>
      <c r="C163" s="3"/>
      <c r="D163" s="3" t="s">
        <v>254</v>
      </c>
      <c r="E163" s="3" t="s">
        <v>562</v>
      </c>
      <c r="F163" s="15">
        <v>134</v>
      </c>
      <c r="G163" s="15">
        <v>179</v>
      </c>
      <c r="H163" s="15">
        <v>185</v>
      </c>
      <c r="I163" s="16">
        <v>0.9675675675675676</v>
      </c>
      <c r="J163" s="15">
        <v>242</v>
      </c>
      <c r="K163" s="15">
        <v>245</v>
      </c>
      <c r="L163" s="16">
        <v>0.9877551020408163</v>
      </c>
    </row>
    <row r="164" spans="2:12" ht="12.75">
      <c r="B164" s="3" t="s">
        <v>396</v>
      </c>
      <c r="C164" s="3"/>
      <c r="D164" s="3" t="s">
        <v>314</v>
      </c>
      <c r="E164" s="3" t="s">
        <v>563</v>
      </c>
      <c r="F164" s="15">
        <v>26</v>
      </c>
      <c r="G164" s="15">
        <v>41</v>
      </c>
      <c r="H164" s="15">
        <v>41</v>
      </c>
      <c r="I164" s="16">
        <v>1</v>
      </c>
      <c r="J164" s="15">
        <v>58</v>
      </c>
      <c r="K164" s="15">
        <v>58</v>
      </c>
      <c r="L164" s="16">
        <v>1</v>
      </c>
    </row>
    <row r="165" spans="2:12" ht="12.75">
      <c r="B165" s="3" t="s">
        <v>396</v>
      </c>
      <c r="C165" s="3"/>
      <c r="D165" s="3" t="s">
        <v>323</v>
      </c>
      <c r="E165" s="3" t="s">
        <v>564</v>
      </c>
      <c r="F165" s="15">
        <v>23</v>
      </c>
      <c r="G165" s="15">
        <v>50</v>
      </c>
      <c r="H165" s="15">
        <v>51</v>
      </c>
      <c r="I165" s="16">
        <v>0.9803921568627451</v>
      </c>
      <c r="J165" s="15">
        <v>52</v>
      </c>
      <c r="K165" s="15">
        <v>52</v>
      </c>
      <c r="L165" s="16">
        <v>1</v>
      </c>
    </row>
    <row r="166" spans="2:12" ht="12.75">
      <c r="B166" s="3" t="s">
        <v>396</v>
      </c>
      <c r="C166" s="3"/>
      <c r="D166" s="3" t="s">
        <v>325</v>
      </c>
      <c r="E166" s="3" t="s">
        <v>565</v>
      </c>
      <c r="F166" s="15">
        <v>32</v>
      </c>
      <c r="G166" s="15">
        <v>94</v>
      </c>
      <c r="H166" s="15">
        <v>95</v>
      </c>
      <c r="I166" s="16">
        <v>0.9894736842105263</v>
      </c>
      <c r="J166" s="15">
        <v>74</v>
      </c>
      <c r="K166" s="15">
        <v>76</v>
      </c>
      <c r="L166" s="16">
        <v>0.9736842105263158</v>
      </c>
    </row>
    <row r="167" spans="2:12" ht="12.75">
      <c r="B167" s="3" t="s">
        <v>398</v>
      </c>
      <c r="C167" s="3"/>
      <c r="D167" s="3" t="s">
        <v>204</v>
      </c>
      <c r="E167" s="3" t="s">
        <v>566</v>
      </c>
      <c r="F167" s="15">
        <v>28</v>
      </c>
      <c r="G167" s="15">
        <v>67</v>
      </c>
      <c r="H167" s="15">
        <v>68</v>
      </c>
      <c r="I167" s="16">
        <v>0.9852941176470589</v>
      </c>
      <c r="J167" s="15">
        <v>33</v>
      </c>
      <c r="K167" s="15">
        <v>34</v>
      </c>
      <c r="L167" s="16">
        <v>0.9705882352941176</v>
      </c>
    </row>
    <row r="168" spans="2:12" ht="12.75">
      <c r="B168" s="3" t="s">
        <v>398</v>
      </c>
      <c r="C168" s="3"/>
      <c r="D168" s="3" t="s">
        <v>222</v>
      </c>
      <c r="E168" s="3" t="s">
        <v>567</v>
      </c>
      <c r="F168" s="15">
        <v>24</v>
      </c>
      <c r="G168" s="15">
        <v>41</v>
      </c>
      <c r="H168" s="15">
        <v>41</v>
      </c>
      <c r="I168" s="16">
        <v>1</v>
      </c>
      <c r="J168" s="15">
        <v>30</v>
      </c>
      <c r="K168" s="15">
        <v>30</v>
      </c>
      <c r="L168" s="16">
        <v>1</v>
      </c>
    </row>
    <row r="169" spans="2:12" ht="12.75">
      <c r="B169" s="3" t="s">
        <v>398</v>
      </c>
      <c r="C169" s="3"/>
      <c r="D169" s="3" t="s">
        <v>226</v>
      </c>
      <c r="E169" s="3" t="s">
        <v>568</v>
      </c>
      <c r="F169" s="15">
        <v>33</v>
      </c>
      <c r="G169" s="15">
        <v>32</v>
      </c>
      <c r="H169" s="15">
        <v>33</v>
      </c>
      <c r="I169" s="16">
        <v>0.9696969696969697</v>
      </c>
      <c r="J169" s="15">
        <v>31</v>
      </c>
      <c r="K169" s="15">
        <v>31</v>
      </c>
      <c r="L169" s="16">
        <v>1</v>
      </c>
    </row>
    <row r="170" spans="2:12" ht="12.75">
      <c r="B170" s="3" t="s">
        <v>398</v>
      </c>
      <c r="C170" s="3"/>
      <c r="D170" s="3" t="s">
        <v>238</v>
      </c>
      <c r="E170" s="3" t="s">
        <v>569</v>
      </c>
      <c r="F170" s="15">
        <v>51</v>
      </c>
      <c r="G170" s="15">
        <v>114</v>
      </c>
      <c r="H170" s="15">
        <v>118</v>
      </c>
      <c r="I170" s="16">
        <v>0.9661016949152542</v>
      </c>
      <c r="J170" s="15">
        <v>75</v>
      </c>
      <c r="K170" s="15">
        <v>75</v>
      </c>
      <c r="L170" s="16">
        <v>1</v>
      </c>
    </row>
    <row r="171" spans="2:12" ht="12.75">
      <c r="B171" s="3" t="s">
        <v>398</v>
      </c>
      <c r="C171" s="3"/>
      <c r="D171" s="3" t="s">
        <v>272</v>
      </c>
      <c r="E171" s="3" t="s">
        <v>570</v>
      </c>
      <c r="F171" s="15">
        <v>43</v>
      </c>
      <c r="G171" s="15">
        <v>63</v>
      </c>
      <c r="H171" s="15">
        <v>64</v>
      </c>
      <c r="I171" s="16">
        <v>0.984375</v>
      </c>
      <c r="J171" s="15">
        <v>79</v>
      </c>
      <c r="K171" s="15">
        <v>79</v>
      </c>
      <c r="L171" s="16">
        <v>1</v>
      </c>
    </row>
    <row r="172" spans="2:12" ht="12.75">
      <c r="B172" s="3" t="s">
        <v>398</v>
      </c>
      <c r="C172" s="3"/>
      <c r="D172" s="3" t="s">
        <v>275</v>
      </c>
      <c r="E172" s="3" t="s">
        <v>571</v>
      </c>
      <c r="F172" s="15">
        <v>42</v>
      </c>
      <c r="G172" s="15">
        <v>23</v>
      </c>
      <c r="H172" s="15">
        <v>24</v>
      </c>
      <c r="I172" s="16">
        <v>0.9583333333333334</v>
      </c>
      <c r="J172" s="15">
        <v>39</v>
      </c>
      <c r="K172" s="15">
        <v>39</v>
      </c>
      <c r="L172" s="16">
        <v>1</v>
      </c>
    </row>
    <row r="173" spans="2:12" ht="12.75">
      <c r="B173" s="3" t="s">
        <v>398</v>
      </c>
      <c r="C173" s="3"/>
      <c r="D173" s="3" t="s">
        <v>298</v>
      </c>
      <c r="E173" s="3" t="s">
        <v>572</v>
      </c>
      <c r="F173" s="15">
        <v>31</v>
      </c>
      <c r="G173" s="15">
        <v>22</v>
      </c>
      <c r="H173" s="15">
        <v>24</v>
      </c>
      <c r="I173" s="16">
        <v>0.9166666666666666</v>
      </c>
      <c r="J173" s="15">
        <v>24</v>
      </c>
      <c r="K173" s="15">
        <v>25</v>
      </c>
      <c r="L173" s="16">
        <v>0.96</v>
      </c>
    </row>
    <row r="174" spans="2:12" ht="12.75">
      <c r="B174" s="3" t="s">
        <v>398</v>
      </c>
      <c r="C174" s="3"/>
      <c r="D174" s="3" t="s">
        <v>341</v>
      </c>
      <c r="E174" s="3" t="s">
        <v>573</v>
      </c>
      <c r="F174" s="15">
        <v>50</v>
      </c>
      <c r="G174" s="15">
        <v>65</v>
      </c>
      <c r="H174" s="15">
        <v>65</v>
      </c>
      <c r="I174" s="16">
        <v>1</v>
      </c>
      <c r="J174" s="15">
        <v>53</v>
      </c>
      <c r="K174" s="15">
        <v>54</v>
      </c>
      <c r="L174" s="16">
        <v>0.9814814814814815</v>
      </c>
    </row>
    <row r="175" spans="2:12" ht="12.75">
      <c r="B175" s="3" t="s">
        <v>408</v>
      </c>
      <c r="C175" s="3"/>
      <c r="D175" s="3" t="s">
        <v>180</v>
      </c>
      <c r="E175" s="3" t="s">
        <v>574</v>
      </c>
      <c r="F175" s="15">
        <v>21</v>
      </c>
      <c r="G175" s="15">
        <v>37</v>
      </c>
      <c r="H175" s="15">
        <v>37</v>
      </c>
      <c r="I175" s="16">
        <v>1</v>
      </c>
      <c r="J175" s="15">
        <v>25</v>
      </c>
      <c r="K175" s="15">
        <v>25</v>
      </c>
      <c r="L175" s="16">
        <v>1</v>
      </c>
    </row>
    <row r="176" spans="2:12" ht="12.75">
      <c r="B176" s="3" t="s">
        <v>408</v>
      </c>
      <c r="C176" s="3"/>
      <c r="D176" s="3" t="s">
        <v>205</v>
      </c>
      <c r="E176" s="3" t="s">
        <v>575</v>
      </c>
      <c r="F176" s="15">
        <v>8</v>
      </c>
      <c r="G176" s="15">
        <v>36</v>
      </c>
      <c r="H176" s="15">
        <v>38</v>
      </c>
      <c r="I176" s="16">
        <v>0.9473684210526315</v>
      </c>
      <c r="J176" s="15">
        <v>42</v>
      </c>
      <c r="K176" s="15">
        <v>42</v>
      </c>
      <c r="L176" s="16">
        <v>1</v>
      </c>
    </row>
    <row r="177" spans="2:12" ht="12.75">
      <c r="B177" s="3" t="s">
        <v>408</v>
      </c>
      <c r="C177" s="3"/>
      <c r="D177" s="3" t="s">
        <v>279</v>
      </c>
      <c r="E177" s="3" t="s">
        <v>576</v>
      </c>
      <c r="F177" s="15">
        <v>20</v>
      </c>
      <c r="G177" s="15">
        <v>31</v>
      </c>
      <c r="H177" s="15">
        <v>31</v>
      </c>
      <c r="I177" s="16">
        <v>1</v>
      </c>
      <c r="J177" s="15">
        <v>63</v>
      </c>
      <c r="K177" s="15">
        <v>63</v>
      </c>
      <c r="L177" s="16">
        <v>1</v>
      </c>
    </row>
    <row r="178" spans="2:12" ht="12.75">
      <c r="B178" s="3" t="s">
        <v>408</v>
      </c>
      <c r="C178" s="3"/>
      <c r="D178" s="3" t="s">
        <v>300</v>
      </c>
      <c r="E178" s="3" t="s">
        <v>577</v>
      </c>
      <c r="F178" s="15">
        <v>21</v>
      </c>
      <c r="G178" s="15">
        <v>56</v>
      </c>
      <c r="H178" s="15">
        <v>58</v>
      </c>
      <c r="I178" s="16">
        <v>0.9655172413793104</v>
      </c>
      <c r="J178" s="15">
        <v>73</v>
      </c>
      <c r="K178" s="15">
        <v>73</v>
      </c>
      <c r="L178" s="16">
        <v>1</v>
      </c>
    </row>
    <row r="179" spans="2:12" ht="12.75">
      <c r="B179" s="3" t="s">
        <v>408</v>
      </c>
      <c r="C179" s="3"/>
      <c r="D179" s="3" t="s">
        <v>306</v>
      </c>
      <c r="E179" s="3" t="s">
        <v>578</v>
      </c>
      <c r="F179" s="15">
        <v>12</v>
      </c>
      <c r="G179" s="15">
        <v>34</v>
      </c>
      <c r="H179" s="15">
        <v>37</v>
      </c>
      <c r="I179" s="16">
        <v>0.918918918918919</v>
      </c>
      <c r="J179" s="15">
        <v>42</v>
      </c>
      <c r="K179" s="15">
        <v>42</v>
      </c>
      <c r="L179" s="16">
        <v>1</v>
      </c>
    </row>
    <row r="180" spans="2:12" ht="12.75">
      <c r="B180" s="3" t="s">
        <v>408</v>
      </c>
      <c r="C180" s="3"/>
      <c r="D180" s="3" t="s">
        <v>326</v>
      </c>
      <c r="E180" s="3" t="s">
        <v>579</v>
      </c>
      <c r="F180" s="15">
        <v>12</v>
      </c>
      <c r="G180" s="15">
        <v>33</v>
      </c>
      <c r="H180" s="15">
        <v>37</v>
      </c>
      <c r="I180" s="16">
        <v>0.8918918918918919</v>
      </c>
      <c r="J180" s="15">
        <v>28</v>
      </c>
      <c r="K180" s="15">
        <v>28</v>
      </c>
      <c r="L180" s="16">
        <v>1</v>
      </c>
    </row>
    <row r="181" spans="2:12" ht="12.75">
      <c r="B181" s="3" t="s">
        <v>408</v>
      </c>
      <c r="C181" s="3"/>
      <c r="D181" s="3" t="s">
        <v>328</v>
      </c>
      <c r="E181" s="3" t="s">
        <v>580</v>
      </c>
      <c r="F181" s="15">
        <v>50</v>
      </c>
      <c r="G181" s="15">
        <v>64</v>
      </c>
      <c r="H181" s="15">
        <v>64</v>
      </c>
      <c r="I181" s="16">
        <v>1</v>
      </c>
      <c r="J181" s="15">
        <v>109</v>
      </c>
      <c r="K181" s="15">
        <v>109</v>
      </c>
      <c r="L181" s="16">
        <v>1</v>
      </c>
    </row>
    <row r="182" spans="2:12" ht="12.75">
      <c r="B182" s="3" t="s">
        <v>408</v>
      </c>
      <c r="C182" s="3"/>
      <c r="D182" s="3" t="s">
        <v>336</v>
      </c>
      <c r="E182" s="3" t="s">
        <v>581</v>
      </c>
      <c r="F182" s="15">
        <v>16</v>
      </c>
      <c r="G182" s="15">
        <v>47</v>
      </c>
      <c r="H182" s="15">
        <v>51</v>
      </c>
      <c r="I182" s="16">
        <v>0.9215686274509803</v>
      </c>
      <c r="J182" s="15">
        <v>70</v>
      </c>
      <c r="K182" s="15">
        <v>71</v>
      </c>
      <c r="L182" s="16">
        <v>0.9859154929577465</v>
      </c>
    </row>
    <row r="183" spans="2:12" ht="12.75">
      <c r="B183" s="3" t="s">
        <v>399</v>
      </c>
      <c r="C183" s="3"/>
      <c r="D183" s="3" t="s">
        <v>158</v>
      </c>
      <c r="E183" s="3" t="s">
        <v>582</v>
      </c>
      <c r="F183" s="15">
        <v>41</v>
      </c>
      <c r="G183" s="15">
        <v>49</v>
      </c>
      <c r="H183" s="15">
        <v>53</v>
      </c>
      <c r="I183" s="16">
        <v>0.9245283018867925</v>
      </c>
      <c r="J183" s="15">
        <v>53</v>
      </c>
      <c r="K183" s="15">
        <v>53</v>
      </c>
      <c r="L183" s="16">
        <v>1</v>
      </c>
    </row>
    <row r="184" spans="2:12" ht="12.75">
      <c r="B184" s="3" t="s">
        <v>399</v>
      </c>
      <c r="C184" s="3"/>
      <c r="D184" s="3" t="s">
        <v>160</v>
      </c>
      <c r="E184" s="3" t="s">
        <v>583</v>
      </c>
      <c r="F184" s="15">
        <v>15</v>
      </c>
      <c r="G184" s="15">
        <v>21</v>
      </c>
      <c r="H184" s="15">
        <v>21</v>
      </c>
      <c r="I184" s="16">
        <v>1</v>
      </c>
      <c r="J184" s="15">
        <v>16</v>
      </c>
      <c r="K184" s="15">
        <v>16</v>
      </c>
      <c r="L184" s="16">
        <v>1</v>
      </c>
    </row>
    <row r="185" spans="2:12" ht="12.75">
      <c r="B185" s="3" t="s">
        <v>399</v>
      </c>
      <c r="C185" s="3"/>
      <c r="D185" s="3" t="s">
        <v>196</v>
      </c>
      <c r="E185" s="3" t="s">
        <v>584</v>
      </c>
      <c r="F185" s="15">
        <v>49</v>
      </c>
      <c r="G185" s="15">
        <v>77</v>
      </c>
      <c r="H185" s="15">
        <v>77</v>
      </c>
      <c r="I185" s="16">
        <v>1</v>
      </c>
      <c r="J185" s="15">
        <v>130</v>
      </c>
      <c r="K185" s="15">
        <v>130</v>
      </c>
      <c r="L185" s="16">
        <v>1</v>
      </c>
    </row>
    <row r="186" spans="2:12" ht="12.75">
      <c r="B186" s="3" t="s">
        <v>399</v>
      </c>
      <c r="C186" s="3"/>
      <c r="D186" s="3" t="s">
        <v>294</v>
      </c>
      <c r="E186" s="3" t="s">
        <v>585</v>
      </c>
      <c r="F186" s="15">
        <v>50</v>
      </c>
      <c r="G186" s="15">
        <v>52</v>
      </c>
      <c r="H186" s="15">
        <v>52</v>
      </c>
      <c r="I186" s="16">
        <v>1</v>
      </c>
      <c r="J186" s="15">
        <v>92</v>
      </c>
      <c r="K186" s="15">
        <v>92</v>
      </c>
      <c r="L186" s="16">
        <v>1</v>
      </c>
    </row>
    <row r="187" spans="2:12" ht="12.75">
      <c r="B187" s="3" t="s">
        <v>399</v>
      </c>
      <c r="C187" s="3"/>
      <c r="D187" s="3" t="s">
        <v>299</v>
      </c>
      <c r="E187" s="3" t="s">
        <v>586</v>
      </c>
      <c r="F187" s="15">
        <v>106</v>
      </c>
      <c r="G187" s="15">
        <v>67</v>
      </c>
      <c r="H187" s="15">
        <v>68</v>
      </c>
      <c r="I187" s="16">
        <v>0.9852941176470589</v>
      </c>
      <c r="J187" s="15">
        <v>170</v>
      </c>
      <c r="K187" s="15">
        <v>171</v>
      </c>
      <c r="L187" s="16">
        <v>0.9941520467836257</v>
      </c>
    </row>
    <row r="188" spans="2:12" ht="12.75">
      <c r="B188" s="3" t="s">
        <v>413</v>
      </c>
      <c r="C188" s="3"/>
      <c r="D188" s="3" t="s">
        <v>173</v>
      </c>
      <c r="E188" s="3" t="s">
        <v>587</v>
      </c>
      <c r="F188" s="15">
        <v>49</v>
      </c>
      <c r="G188" s="15">
        <v>168</v>
      </c>
      <c r="H188" s="15">
        <v>171</v>
      </c>
      <c r="I188" s="16">
        <v>0.9824561403508771</v>
      </c>
      <c r="J188" s="15">
        <v>114</v>
      </c>
      <c r="K188" s="15">
        <v>114</v>
      </c>
      <c r="L188" s="16">
        <v>1</v>
      </c>
    </row>
    <row r="189" spans="2:12" ht="12.75">
      <c r="B189" s="3" t="s">
        <v>413</v>
      </c>
      <c r="C189" s="3"/>
      <c r="D189" s="3" t="s">
        <v>188</v>
      </c>
      <c r="E189" s="3" t="s">
        <v>588</v>
      </c>
      <c r="F189" s="15">
        <v>69</v>
      </c>
      <c r="G189" s="15">
        <v>199</v>
      </c>
      <c r="H189" s="15">
        <v>206</v>
      </c>
      <c r="I189" s="16">
        <v>0.9660194174757282</v>
      </c>
      <c r="J189" s="15">
        <v>136</v>
      </c>
      <c r="K189" s="15">
        <v>136</v>
      </c>
      <c r="L189" s="16">
        <v>1</v>
      </c>
    </row>
    <row r="190" spans="2:12" ht="12.75">
      <c r="B190" s="3" t="s">
        <v>413</v>
      </c>
      <c r="C190" s="3"/>
      <c r="D190" s="3" t="s">
        <v>191</v>
      </c>
      <c r="E190" s="3" t="s">
        <v>589</v>
      </c>
      <c r="F190" s="15">
        <v>13</v>
      </c>
      <c r="G190" s="15">
        <v>51</v>
      </c>
      <c r="H190" s="15">
        <v>59</v>
      </c>
      <c r="I190" s="16">
        <v>0.864406779661017</v>
      </c>
      <c r="J190" s="15">
        <v>45</v>
      </c>
      <c r="K190" s="15">
        <v>45</v>
      </c>
      <c r="L190" s="16">
        <v>1</v>
      </c>
    </row>
    <row r="191" spans="2:12" ht="12.75">
      <c r="B191" s="3" t="s">
        <v>413</v>
      </c>
      <c r="C191" s="3"/>
      <c r="D191" s="3" t="s">
        <v>206</v>
      </c>
      <c r="E191" s="3" t="s">
        <v>590</v>
      </c>
      <c r="F191" s="15">
        <v>21</v>
      </c>
      <c r="G191" s="15">
        <v>1</v>
      </c>
      <c r="H191" s="15">
        <v>1</v>
      </c>
      <c r="I191" s="16">
        <v>1</v>
      </c>
      <c r="J191" s="15">
        <v>3</v>
      </c>
      <c r="K191" s="15">
        <v>3</v>
      </c>
      <c r="L191" s="16">
        <v>1</v>
      </c>
    </row>
    <row r="192" spans="2:12" ht="12.75">
      <c r="B192" s="3" t="s">
        <v>413</v>
      </c>
      <c r="C192" s="3"/>
      <c r="D192" s="3" t="s">
        <v>207</v>
      </c>
      <c r="E192" s="3" t="s">
        <v>591</v>
      </c>
      <c r="F192" s="15">
        <v>17</v>
      </c>
      <c r="G192" s="15">
        <v>100</v>
      </c>
      <c r="H192" s="15">
        <v>103</v>
      </c>
      <c r="I192" s="16">
        <v>0.970873786407767</v>
      </c>
      <c r="J192" s="15">
        <v>86</v>
      </c>
      <c r="K192" s="15">
        <v>87</v>
      </c>
      <c r="L192" s="16">
        <v>0.9885057471264368</v>
      </c>
    </row>
    <row r="193" spans="2:12" ht="12.75">
      <c r="B193" s="3" t="s">
        <v>413</v>
      </c>
      <c r="C193" s="3"/>
      <c r="D193" s="3" t="s">
        <v>220</v>
      </c>
      <c r="E193" s="3" t="s">
        <v>592</v>
      </c>
      <c r="F193" s="15">
        <v>24</v>
      </c>
      <c r="G193" s="15">
        <v>42</v>
      </c>
      <c r="H193" s="15">
        <v>47</v>
      </c>
      <c r="I193" s="16">
        <v>0.8936170212765957</v>
      </c>
      <c r="J193" s="15">
        <v>47</v>
      </c>
      <c r="K193" s="15">
        <v>49</v>
      </c>
      <c r="L193" s="16">
        <v>0.9591836734693877</v>
      </c>
    </row>
    <row r="194" spans="2:12" ht="12.75">
      <c r="B194" s="3" t="s">
        <v>413</v>
      </c>
      <c r="C194" s="3"/>
      <c r="D194" s="3" t="s">
        <v>229</v>
      </c>
      <c r="E194" s="3" t="s">
        <v>593</v>
      </c>
      <c r="F194" s="15">
        <v>34</v>
      </c>
      <c r="G194" s="15">
        <v>91</v>
      </c>
      <c r="H194" s="15">
        <v>93</v>
      </c>
      <c r="I194" s="16">
        <v>0.978494623655914</v>
      </c>
      <c r="J194" s="15">
        <v>67</v>
      </c>
      <c r="K194" s="15">
        <v>67</v>
      </c>
      <c r="L194" s="16">
        <v>1</v>
      </c>
    </row>
    <row r="195" spans="2:12" ht="12.75">
      <c r="B195" s="3" t="s">
        <v>413</v>
      </c>
      <c r="C195" s="3"/>
      <c r="D195" s="3" t="s">
        <v>234</v>
      </c>
      <c r="E195" s="3" t="s">
        <v>594</v>
      </c>
      <c r="F195" s="15">
        <v>12</v>
      </c>
      <c r="G195" s="15">
        <v>66</v>
      </c>
      <c r="H195" s="15">
        <v>66</v>
      </c>
      <c r="I195" s="16">
        <v>1</v>
      </c>
      <c r="J195" s="15">
        <v>47</v>
      </c>
      <c r="K195" s="15">
        <v>47</v>
      </c>
      <c r="L195" s="16">
        <v>1</v>
      </c>
    </row>
    <row r="196" spans="2:12" ht="12.75">
      <c r="B196" s="3" t="s">
        <v>413</v>
      </c>
      <c r="C196" s="3"/>
      <c r="D196" s="3" t="s">
        <v>236</v>
      </c>
      <c r="E196" s="3" t="s">
        <v>595</v>
      </c>
      <c r="F196" s="15">
        <v>16</v>
      </c>
      <c r="G196" s="15">
        <v>80</v>
      </c>
      <c r="H196" s="15">
        <v>88</v>
      </c>
      <c r="I196" s="16">
        <v>0.9090909090909091</v>
      </c>
      <c r="J196" s="15">
        <v>68</v>
      </c>
      <c r="K196" s="15">
        <v>68</v>
      </c>
      <c r="L196" s="16">
        <v>1</v>
      </c>
    </row>
    <row r="197" spans="2:12" ht="12.75">
      <c r="B197" s="3" t="s">
        <v>413</v>
      </c>
      <c r="C197" s="3"/>
      <c r="D197" s="3" t="s">
        <v>281</v>
      </c>
      <c r="E197" s="3" t="s">
        <v>596</v>
      </c>
      <c r="F197" s="15">
        <v>50</v>
      </c>
      <c r="G197" s="15">
        <v>46</v>
      </c>
      <c r="H197" s="15">
        <v>49</v>
      </c>
      <c r="I197" s="16">
        <v>0.9387755102040817</v>
      </c>
      <c r="J197" s="15">
        <v>69</v>
      </c>
      <c r="K197" s="15">
        <v>72</v>
      </c>
      <c r="L197" s="16">
        <v>0.9583333333333334</v>
      </c>
    </row>
    <row r="198" spans="2:12" ht="12.75">
      <c r="B198" s="3" t="s">
        <v>413</v>
      </c>
      <c r="C198" s="3"/>
      <c r="D198" s="3" t="s">
        <v>330</v>
      </c>
      <c r="E198" s="3" t="s">
        <v>597</v>
      </c>
      <c r="F198" s="15">
        <v>25</v>
      </c>
      <c r="G198" s="15">
        <v>56</v>
      </c>
      <c r="H198" s="15">
        <v>61</v>
      </c>
      <c r="I198" s="16">
        <v>0.9180327868852459</v>
      </c>
      <c r="J198" s="15">
        <v>69</v>
      </c>
      <c r="K198" s="15">
        <v>69</v>
      </c>
      <c r="L198" s="16">
        <v>1</v>
      </c>
    </row>
    <row r="199" spans="2:12" ht="12.75">
      <c r="B199" s="3" t="s">
        <v>413</v>
      </c>
      <c r="C199" s="3"/>
      <c r="D199" s="3" t="s">
        <v>331</v>
      </c>
      <c r="E199" s="3" t="s">
        <v>598</v>
      </c>
      <c r="F199" s="15">
        <v>12</v>
      </c>
      <c r="G199" s="15">
        <v>14</v>
      </c>
      <c r="H199" s="15">
        <v>15</v>
      </c>
      <c r="I199" s="16">
        <v>0.9333333333333333</v>
      </c>
      <c r="J199" s="15">
        <v>17</v>
      </c>
      <c r="K199" s="15">
        <v>17</v>
      </c>
      <c r="L199" s="16">
        <v>1</v>
      </c>
    </row>
    <row r="200" spans="2:12" ht="12.75">
      <c r="B200" s="3" t="s">
        <v>414</v>
      </c>
      <c r="C200" s="3"/>
      <c r="D200" s="3" t="s">
        <v>155</v>
      </c>
      <c r="E200" s="3" t="s">
        <v>599</v>
      </c>
      <c r="F200" s="15">
        <v>29</v>
      </c>
      <c r="G200" s="15">
        <v>52</v>
      </c>
      <c r="H200" s="15">
        <v>52</v>
      </c>
      <c r="I200" s="16">
        <v>1</v>
      </c>
      <c r="J200" s="15">
        <v>26</v>
      </c>
      <c r="K200" s="15">
        <v>29</v>
      </c>
      <c r="L200" s="16">
        <v>0.896551724137931</v>
      </c>
    </row>
    <row r="201" spans="2:12" ht="12.75">
      <c r="B201" s="3" t="s">
        <v>414</v>
      </c>
      <c r="C201" s="3"/>
      <c r="D201" s="3" t="s">
        <v>169</v>
      </c>
      <c r="E201" s="3" t="s">
        <v>600</v>
      </c>
      <c r="F201" s="15">
        <v>0</v>
      </c>
      <c r="G201" s="15">
        <v>2</v>
      </c>
      <c r="H201" s="15">
        <v>2</v>
      </c>
      <c r="I201" s="16">
        <v>1</v>
      </c>
      <c r="J201" s="15">
        <v>2</v>
      </c>
      <c r="K201" s="15">
        <v>2</v>
      </c>
      <c r="L201" s="16">
        <v>1</v>
      </c>
    </row>
    <row r="202" spans="2:12" ht="12.75">
      <c r="B202" s="3" t="s">
        <v>414</v>
      </c>
      <c r="C202" s="3"/>
      <c r="D202" s="3" t="s">
        <v>185</v>
      </c>
      <c r="E202" s="3" t="s">
        <v>601</v>
      </c>
      <c r="F202" s="15">
        <v>28</v>
      </c>
      <c r="G202" s="15">
        <v>75</v>
      </c>
      <c r="H202" s="15">
        <v>80</v>
      </c>
      <c r="I202" s="16">
        <v>0.9375</v>
      </c>
      <c r="J202" s="15">
        <v>51</v>
      </c>
      <c r="K202" s="15">
        <v>52</v>
      </c>
      <c r="L202" s="16">
        <v>0.9807692307692307</v>
      </c>
    </row>
    <row r="203" spans="2:12" ht="12.75">
      <c r="B203" s="3" t="s">
        <v>414</v>
      </c>
      <c r="C203" s="3"/>
      <c r="D203" s="3" t="s">
        <v>263</v>
      </c>
      <c r="E203" s="3" t="s">
        <v>602</v>
      </c>
      <c r="F203" s="15">
        <v>11</v>
      </c>
      <c r="G203" s="15">
        <v>34</v>
      </c>
      <c r="H203" s="15">
        <v>35</v>
      </c>
      <c r="I203" s="16">
        <v>0.9714285714285714</v>
      </c>
      <c r="J203" s="15">
        <v>30</v>
      </c>
      <c r="K203" s="15">
        <v>30</v>
      </c>
      <c r="L203" s="16">
        <v>1</v>
      </c>
    </row>
    <row r="204" spans="2:12" ht="12.75">
      <c r="B204" s="3" t="s">
        <v>414</v>
      </c>
      <c r="C204" s="3"/>
      <c r="D204" s="3" t="s">
        <v>267</v>
      </c>
      <c r="E204" s="3" t="s">
        <v>603</v>
      </c>
      <c r="F204" s="15">
        <v>12</v>
      </c>
      <c r="G204" s="15">
        <v>25</v>
      </c>
      <c r="H204" s="15">
        <v>27</v>
      </c>
      <c r="I204" s="16">
        <v>0.9259259259259259</v>
      </c>
      <c r="J204" s="15">
        <v>23</v>
      </c>
      <c r="K204" s="15">
        <v>23</v>
      </c>
      <c r="L204" s="16">
        <v>1</v>
      </c>
    </row>
    <row r="205" spans="2:12" ht="12.75">
      <c r="B205" s="3" t="s">
        <v>414</v>
      </c>
      <c r="C205" s="3"/>
      <c r="D205" s="3" t="s">
        <v>289</v>
      </c>
      <c r="E205" s="3" t="s">
        <v>604</v>
      </c>
      <c r="F205" s="15">
        <v>100</v>
      </c>
      <c r="G205" s="15">
        <v>186</v>
      </c>
      <c r="H205" s="15">
        <v>197</v>
      </c>
      <c r="I205" s="16">
        <v>0.9441624365482234</v>
      </c>
      <c r="J205" s="15">
        <v>112</v>
      </c>
      <c r="K205" s="15">
        <v>113</v>
      </c>
      <c r="L205" s="16">
        <v>0.9911504424778761</v>
      </c>
    </row>
    <row r="206" spans="2:12" ht="12.75">
      <c r="B206" s="3" t="s">
        <v>414</v>
      </c>
      <c r="C206" s="3"/>
      <c r="D206" s="3" t="s">
        <v>301</v>
      </c>
      <c r="E206" s="3" t="s">
        <v>605</v>
      </c>
      <c r="F206" s="15">
        <v>28</v>
      </c>
      <c r="G206" s="15">
        <v>45</v>
      </c>
      <c r="H206" s="15">
        <v>47</v>
      </c>
      <c r="I206" s="16">
        <v>0.9574468085106383</v>
      </c>
      <c r="J206" s="15">
        <v>37</v>
      </c>
      <c r="K206" s="15">
        <v>37</v>
      </c>
      <c r="L206" s="16">
        <v>1</v>
      </c>
    </row>
    <row r="207" spans="2:12" ht="12.75">
      <c r="B207" s="3" t="s">
        <v>414</v>
      </c>
      <c r="C207" s="3"/>
      <c r="D207" s="3" t="s">
        <v>313</v>
      </c>
      <c r="E207" s="3" t="s">
        <v>606</v>
      </c>
      <c r="F207" s="15">
        <v>24</v>
      </c>
      <c r="G207" s="15">
        <v>59</v>
      </c>
      <c r="H207" s="15">
        <v>61</v>
      </c>
      <c r="I207" s="16">
        <v>0.9672131147540983</v>
      </c>
      <c r="J207" s="15">
        <v>37</v>
      </c>
      <c r="K207" s="15">
        <v>37</v>
      </c>
      <c r="L207" s="16">
        <v>1</v>
      </c>
    </row>
    <row r="208" spans="2:12" ht="12.75">
      <c r="B208" s="3" t="s">
        <v>414</v>
      </c>
      <c r="C208" s="3"/>
      <c r="D208" s="3" t="s">
        <v>360</v>
      </c>
      <c r="E208" s="3" t="s">
        <v>607</v>
      </c>
      <c r="F208" s="15">
        <v>20</v>
      </c>
      <c r="G208" s="15">
        <v>42</v>
      </c>
      <c r="H208" s="15">
        <v>43</v>
      </c>
      <c r="I208" s="16">
        <v>0.9767441860465116</v>
      </c>
      <c r="J208" s="15">
        <v>36</v>
      </c>
      <c r="K208" s="15">
        <v>36</v>
      </c>
      <c r="L208" s="16">
        <v>1</v>
      </c>
    </row>
    <row r="209" spans="2:12" ht="12.75">
      <c r="B209" s="3" t="s">
        <v>414</v>
      </c>
      <c r="C209" s="3"/>
      <c r="D209" s="3" t="s">
        <v>362</v>
      </c>
      <c r="E209" s="3" t="s">
        <v>608</v>
      </c>
      <c r="F209" s="15">
        <v>20</v>
      </c>
      <c r="G209" s="15">
        <v>42</v>
      </c>
      <c r="H209" s="15">
        <v>44</v>
      </c>
      <c r="I209" s="16">
        <v>0.9545454545454546</v>
      </c>
      <c r="J209" s="15">
        <v>28</v>
      </c>
      <c r="K209" s="15">
        <v>28</v>
      </c>
      <c r="L209" s="16">
        <v>1</v>
      </c>
    </row>
    <row r="210" spans="2:12" ht="12.75">
      <c r="B210" s="3" t="s">
        <v>415</v>
      </c>
      <c r="C210" s="3"/>
      <c r="D210" s="3" t="s">
        <v>197</v>
      </c>
      <c r="E210" s="3" t="s">
        <v>609</v>
      </c>
      <c r="F210" s="15">
        <v>135</v>
      </c>
      <c r="G210" s="15">
        <v>322</v>
      </c>
      <c r="H210" s="15">
        <v>336</v>
      </c>
      <c r="I210" s="16">
        <v>0.9583333333333334</v>
      </c>
      <c r="J210" s="15">
        <v>259</v>
      </c>
      <c r="K210" s="15">
        <v>259</v>
      </c>
      <c r="L210" s="16">
        <v>1</v>
      </c>
    </row>
    <row r="211" spans="2:12" ht="12.75">
      <c r="B211" s="3" t="s">
        <v>415</v>
      </c>
      <c r="C211" s="3"/>
      <c r="D211" s="3" t="s">
        <v>212</v>
      </c>
      <c r="E211" s="3" t="s">
        <v>610</v>
      </c>
      <c r="F211" s="15">
        <v>23</v>
      </c>
      <c r="G211" s="15">
        <v>54</v>
      </c>
      <c r="H211" s="15">
        <v>58</v>
      </c>
      <c r="I211" s="16">
        <v>0.9310344827586207</v>
      </c>
      <c r="J211" s="15">
        <v>33</v>
      </c>
      <c r="K211" s="15">
        <v>33</v>
      </c>
      <c r="L211" s="16">
        <v>1</v>
      </c>
    </row>
    <row r="212" spans="2:12" ht="12.75">
      <c r="B212" s="3" t="s">
        <v>415</v>
      </c>
      <c r="C212" s="3"/>
      <c r="D212" s="3" t="s">
        <v>240</v>
      </c>
      <c r="E212" s="3" t="s">
        <v>611</v>
      </c>
      <c r="F212" s="15">
        <v>44</v>
      </c>
      <c r="G212" s="15">
        <v>107</v>
      </c>
      <c r="H212" s="15">
        <v>110</v>
      </c>
      <c r="I212" s="16">
        <v>0.9727272727272728</v>
      </c>
      <c r="J212" s="15">
        <v>76</v>
      </c>
      <c r="K212" s="15">
        <v>79</v>
      </c>
      <c r="L212" s="16">
        <v>0.9620253164556962</v>
      </c>
    </row>
    <row r="213" spans="2:12" ht="12.75">
      <c r="B213" s="3" t="s">
        <v>415</v>
      </c>
      <c r="C213" s="3"/>
      <c r="D213" s="3" t="s">
        <v>271</v>
      </c>
      <c r="E213" s="3" t="s">
        <v>612</v>
      </c>
      <c r="F213" s="15">
        <v>33</v>
      </c>
      <c r="G213" s="15">
        <v>38</v>
      </c>
      <c r="H213" s="15">
        <v>39</v>
      </c>
      <c r="I213" s="16">
        <v>0.9743589743589743</v>
      </c>
      <c r="J213" s="15">
        <v>51</v>
      </c>
      <c r="K213" s="15">
        <v>51</v>
      </c>
      <c r="L213" s="16">
        <v>1</v>
      </c>
    </row>
    <row r="214" spans="2:12" ht="12.75">
      <c r="B214" s="3" t="s">
        <v>415</v>
      </c>
      <c r="C214" s="3"/>
      <c r="D214" s="3" t="s">
        <v>273</v>
      </c>
      <c r="E214" s="3" t="s">
        <v>613</v>
      </c>
      <c r="F214" s="15">
        <v>27</v>
      </c>
      <c r="G214" s="15">
        <v>66</v>
      </c>
      <c r="H214" s="15">
        <v>66</v>
      </c>
      <c r="I214" s="16">
        <v>1</v>
      </c>
      <c r="J214" s="15">
        <v>42</v>
      </c>
      <c r="K214" s="15">
        <v>43</v>
      </c>
      <c r="L214" s="16">
        <v>0.9767441860465116</v>
      </c>
    </row>
    <row r="215" spans="2:12" ht="12.75">
      <c r="B215" s="3" t="s">
        <v>415</v>
      </c>
      <c r="C215" s="3"/>
      <c r="D215" s="3" t="s">
        <v>290</v>
      </c>
      <c r="E215" s="3" t="s">
        <v>614</v>
      </c>
      <c r="F215" s="15">
        <v>30</v>
      </c>
      <c r="G215" s="15">
        <v>122</v>
      </c>
      <c r="H215" s="15">
        <v>122</v>
      </c>
      <c r="I215" s="16">
        <v>1</v>
      </c>
      <c r="J215" s="15">
        <v>118</v>
      </c>
      <c r="K215" s="15">
        <v>118</v>
      </c>
      <c r="L215" s="16">
        <v>1</v>
      </c>
    </row>
    <row r="216" spans="2:12" ht="12.75">
      <c r="B216" s="3" t="s">
        <v>415</v>
      </c>
      <c r="C216" s="3"/>
      <c r="D216" s="3" t="s">
        <v>307</v>
      </c>
      <c r="E216" s="3" t="s">
        <v>615</v>
      </c>
      <c r="F216" s="15">
        <v>34</v>
      </c>
      <c r="G216" s="15">
        <v>68</v>
      </c>
      <c r="H216" s="15">
        <v>69</v>
      </c>
      <c r="I216" s="16">
        <v>0.9855072463768116</v>
      </c>
      <c r="J216" s="15">
        <v>46</v>
      </c>
      <c r="K216" s="15">
        <v>46</v>
      </c>
      <c r="L216" s="16">
        <v>1</v>
      </c>
    </row>
    <row r="217" spans="2:12" ht="12.75">
      <c r="B217" s="3" t="s">
        <v>415</v>
      </c>
      <c r="C217" s="3"/>
      <c r="D217" s="3" t="s">
        <v>320</v>
      </c>
      <c r="E217" s="3" t="s">
        <v>616</v>
      </c>
      <c r="F217" s="15">
        <v>132</v>
      </c>
      <c r="G217" s="15">
        <v>101</v>
      </c>
      <c r="H217" s="15">
        <v>105</v>
      </c>
      <c r="I217" s="16">
        <v>0.9619047619047619</v>
      </c>
      <c r="J217" s="15">
        <v>59</v>
      </c>
      <c r="K217" s="15">
        <v>59</v>
      </c>
      <c r="L217" s="16">
        <v>1</v>
      </c>
    </row>
    <row r="218" spans="2:12" ht="12.75">
      <c r="B218" s="3" t="s">
        <v>415</v>
      </c>
      <c r="C218" s="3"/>
      <c r="D218" s="3" t="s">
        <v>351</v>
      </c>
      <c r="E218" s="3" t="s">
        <v>617</v>
      </c>
      <c r="F218" s="15">
        <v>69</v>
      </c>
      <c r="G218" s="15">
        <v>132</v>
      </c>
      <c r="H218" s="15">
        <v>133</v>
      </c>
      <c r="I218" s="16">
        <v>0.9924812030075187</v>
      </c>
      <c r="J218" s="15">
        <v>60</v>
      </c>
      <c r="K218" s="15">
        <v>60</v>
      </c>
      <c r="L218" s="16">
        <v>1</v>
      </c>
    </row>
    <row r="219" spans="2:12" ht="12.75">
      <c r="B219" s="3" t="s">
        <v>400</v>
      </c>
      <c r="C219" s="3"/>
      <c r="D219" s="3" t="s">
        <v>153</v>
      </c>
      <c r="E219" s="3" t="s">
        <v>618</v>
      </c>
      <c r="F219" s="15">
        <v>47</v>
      </c>
      <c r="G219" s="15">
        <v>25</v>
      </c>
      <c r="H219" s="15">
        <v>25</v>
      </c>
      <c r="I219" s="16">
        <v>1</v>
      </c>
      <c r="J219" s="15">
        <v>32</v>
      </c>
      <c r="K219" s="15">
        <v>32</v>
      </c>
      <c r="L219" s="16">
        <v>1</v>
      </c>
    </row>
    <row r="220" spans="2:12" ht="12.75">
      <c r="B220" s="3" t="s">
        <v>400</v>
      </c>
      <c r="C220" s="3"/>
      <c r="D220" s="3" t="s">
        <v>170</v>
      </c>
      <c r="E220" s="3" t="s">
        <v>619</v>
      </c>
      <c r="F220" s="15">
        <v>58</v>
      </c>
      <c r="G220" s="15">
        <v>38</v>
      </c>
      <c r="H220" s="15">
        <v>40</v>
      </c>
      <c r="I220" s="16">
        <v>0.95</v>
      </c>
      <c r="J220" s="15">
        <v>42</v>
      </c>
      <c r="K220" s="15">
        <v>42</v>
      </c>
      <c r="L220" s="16">
        <v>1</v>
      </c>
    </row>
    <row r="221" spans="2:12" ht="12.75">
      <c r="B221" s="3" t="s">
        <v>400</v>
      </c>
      <c r="C221" s="3"/>
      <c r="D221" s="3" t="s">
        <v>171</v>
      </c>
      <c r="E221" s="3" t="s">
        <v>620</v>
      </c>
      <c r="F221" s="15">
        <v>110</v>
      </c>
      <c r="G221" s="15">
        <v>76</v>
      </c>
      <c r="H221" s="15">
        <v>77</v>
      </c>
      <c r="I221" s="16">
        <v>0.987012987012987</v>
      </c>
      <c r="J221" s="15">
        <v>79</v>
      </c>
      <c r="K221" s="15">
        <v>79</v>
      </c>
      <c r="L221" s="16">
        <v>1</v>
      </c>
    </row>
    <row r="222" spans="2:12" ht="12.75">
      <c r="B222" s="3" t="s">
        <v>400</v>
      </c>
      <c r="C222" s="3"/>
      <c r="D222" s="3" t="s">
        <v>177</v>
      </c>
      <c r="E222" s="3" t="s">
        <v>621</v>
      </c>
      <c r="F222" s="15">
        <v>96</v>
      </c>
      <c r="G222" s="15">
        <v>75</v>
      </c>
      <c r="H222" s="15">
        <v>77</v>
      </c>
      <c r="I222" s="16">
        <v>0.974025974025974</v>
      </c>
      <c r="J222" s="15">
        <v>75</v>
      </c>
      <c r="K222" s="15">
        <v>75</v>
      </c>
      <c r="L222" s="16">
        <v>1</v>
      </c>
    </row>
    <row r="223" spans="2:12" ht="12.75">
      <c r="B223" s="3" t="s">
        <v>400</v>
      </c>
      <c r="C223" s="3"/>
      <c r="D223" s="3" t="s">
        <v>217</v>
      </c>
      <c r="E223" s="3" t="s">
        <v>622</v>
      </c>
      <c r="F223" s="15">
        <v>97</v>
      </c>
      <c r="G223" s="15">
        <v>129</v>
      </c>
      <c r="H223" s="15">
        <v>133</v>
      </c>
      <c r="I223" s="16">
        <v>0.9699248120300752</v>
      </c>
      <c r="J223" s="15">
        <v>86</v>
      </c>
      <c r="K223" s="15">
        <v>86</v>
      </c>
      <c r="L223" s="16">
        <v>1</v>
      </c>
    </row>
    <row r="224" spans="2:12" ht="12.75">
      <c r="B224" s="3" t="s">
        <v>400</v>
      </c>
      <c r="C224" s="3"/>
      <c r="D224" s="3" t="s">
        <v>247</v>
      </c>
      <c r="E224" s="3" t="s">
        <v>623</v>
      </c>
      <c r="F224" s="15">
        <v>30</v>
      </c>
      <c r="G224" s="15">
        <v>44</v>
      </c>
      <c r="H224" s="15">
        <v>47</v>
      </c>
      <c r="I224" s="16">
        <v>0.9361702127659575</v>
      </c>
      <c r="J224" s="15">
        <v>43</v>
      </c>
      <c r="K224" s="15">
        <v>48</v>
      </c>
      <c r="L224" s="16">
        <v>0.8958333333333334</v>
      </c>
    </row>
    <row r="225" spans="2:12" ht="12.75">
      <c r="B225" s="3" t="s">
        <v>400</v>
      </c>
      <c r="C225" s="3"/>
      <c r="D225" s="3" t="s">
        <v>248</v>
      </c>
      <c r="E225" s="3" t="s">
        <v>624</v>
      </c>
      <c r="F225" s="15">
        <v>44</v>
      </c>
      <c r="G225" s="15">
        <v>98</v>
      </c>
      <c r="H225" s="15">
        <v>103</v>
      </c>
      <c r="I225" s="16">
        <v>0.9514563106796117</v>
      </c>
      <c r="J225" s="15">
        <v>84</v>
      </c>
      <c r="K225" s="15">
        <v>89</v>
      </c>
      <c r="L225" s="16">
        <v>0.9438202247191011</v>
      </c>
    </row>
    <row r="226" spans="2:12" ht="12.75">
      <c r="B226" s="3" t="s">
        <v>400</v>
      </c>
      <c r="C226" s="3"/>
      <c r="D226" s="3" t="s">
        <v>249</v>
      </c>
      <c r="E226" s="3" t="s">
        <v>625</v>
      </c>
      <c r="F226" s="15">
        <v>62</v>
      </c>
      <c r="G226" s="15">
        <v>86</v>
      </c>
      <c r="H226" s="15">
        <v>90</v>
      </c>
      <c r="I226" s="16">
        <v>0.9555555555555556</v>
      </c>
      <c r="J226" s="15">
        <v>80</v>
      </c>
      <c r="K226" s="15">
        <v>86</v>
      </c>
      <c r="L226" s="16">
        <v>0.9302325581395349</v>
      </c>
    </row>
    <row r="227" spans="2:12" ht="12.75">
      <c r="B227" s="3" t="s">
        <v>400</v>
      </c>
      <c r="C227" s="3"/>
      <c r="D227" s="3" t="s">
        <v>274</v>
      </c>
      <c r="E227" s="3" t="s">
        <v>626</v>
      </c>
      <c r="F227" s="15">
        <v>77</v>
      </c>
      <c r="G227" s="15">
        <v>69</v>
      </c>
      <c r="H227" s="15">
        <v>77</v>
      </c>
      <c r="I227" s="16">
        <v>0.8961038961038961</v>
      </c>
      <c r="J227" s="15">
        <v>55</v>
      </c>
      <c r="K227" s="15">
        <v>56</v>
      </c>
      <c r="L227" s="16">
        <v>0.9821428571428571</v>
      </c>
    </row>
    <row r="228" spans="2:12" ht="12.75">
      <c r="B228" s="3" t="s">
        <v>400</v>
      </c>
      <c r="C228" s="3"/>
      <c r="D228" s="3" t="s">
        <v>343</v>
      </c>
      <c r="E228" s="3" t="s">
        <v>627</v>
      </c>
      <c r="F228" s="15">
        <v>91</v>
      </c>
      <c r="G228" s="15">
        <v>119</v>
      </c>
      <c r="H228" s="15">
        <v>123</v>
      </c>
      <c r="I228" s="16">
        <v>0.967479674796748</v>
      </c>
      <c r="J228" s="15">
        <v>101</v>
      </c>
      <c r="K228" s="15">
        <v>101</v>
      </c>
      <c r="L228" s="16">
        <v>1</v>
      </c>
    </row>
    <row r="229" spans="2:12" ht="12.75">
      <c r="B229" s="37" t="s">
        <v>9</v>
      </c>
      <c r="C229" s="36"/>
      <c r="D229" s="4" t="s">
        <v>210</v>
      </c>
      <c r="E229" s="4" t="s">
        <v>628</v>
      </c>
      <c r="F229" s="17">
        <v>0</v>
      </c>
      <c r="G229" s="17">
        <v>40</v>
      </c>
      <c r="H229" s="17">
        <v>41</v>
      </c>
      <c r="I229" s="19">
        <v>0.975609756097561</v>
      </c>
      <c r="J229" s="17">
        <v>1</v>
      </c>
      <c r="K229" s="17">
        <v>1</v>
      </c>
      <c r="L229" s="19">
        <v>1</v>
      </c>
    </row>
  </sheetData>
  <sheetProtection/>
  <mergeCells count="3">
    <mergeCell ref="C3:E5"/>
    <mergeCell ref="B14:E14"/>
    <mergeCell ref="C10:D10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79"/>
  <sheetViews>
    <sheetView showGridLines="0" zoomScalePageLayoutView="0" workbookViewId="0" topLeftCell="A1">
      <pane ySplit="16" topLeftCell="A17" activePane="bottomLeft" state="frozen"/>
      <selection pane="topLeft" activeCell="A1" sqref="A1"/>
      <selection pane="bottomLeft" activeCell="K18" sqref="K18"/>
    </sheetView>
  </sheetViews>
  <sheetFormatPr defaultColWidth="9.140625" defaultRowHeight="12.75"/>
  <cols>
    <col min="1" max="1" width="2.00390625" style="0" customWidth="1"/>
    <col min="2" max="2" width="9.7109375" style="0" customWidth="1"/>
    <col min="3" max="3" width="52.7109375" style="0" customWidth="1"/>
    <col min="4" max="4" width="9.7109375" style="0" customWidth="1"/>
    <col min="5" max="5" width="66.28125" style="0" customWidth="1"/>
    <col min="6" max="12" width="20.7109375" style="0" customWidth="1"/>
  </cols>
  <sheetData>
    <row r="1" ht="6.75" customHeight="1"/>
    <row r="2" spans="2:5" ht="19.5" customHeight="1">
      <c r="B2" t="s">
        <v>0</v>
      </c>
      <c r="C2" s="25" t="s">
        <v>13</v>
      </c>
      <c r="E2" s="25"/>
    </row>
    <row r="3" spans="2:6" ht="12.75">
      <c r="B3" t="s">
        <v>6</v>
      </c>
      <c r="C3" s="41" t="s">
        <v>127</v>
      </c>
      <c r="D3" s="48"/>
      <c r="E3" s="48"/>
      <c r="F3" s="12"/>
    </row>
    <row r="4" spans="3:6" ht="12.75">
      <c r="C4" s="48"/>
      <c r="D4" s="48"/>
      <c r="E4" s="48"/>
      <c r="F4" s="12"/>
    </row>
    <row r="5" spans="3:5" ht="7.5" customHeight="1">
      <c r="C5" s="48"/>
      <c r="D5" s="48"/>
      <c r="E5" s="48"/>
    </row>
    <row r="6" spans="2:5" ht="15.75" customHeight="1">
      <c r="B6" t="s">
        <v>1</v>
      </c>
      <c r="C6" s="26" t="s">
        <v>630</v>
      </c>
      <c r="E6" s="26"/>
    </row>
    <row r="7" spans="2:5" ht="12.75">
      <c r="B7" t="s">
        <v>2</v>
      </c>
      <c r="C7" s="24" t="s">
        <v>14</v>
      </c>
      <c r="E7" s="24"/>
    </row>
    <row r="8" spans="2:5" ht="12.75">
      <c r="B8" t="s">
        <v>8</v>
      </c>
      <c r="C8" s="24" t="s">
        <v>80</v>
      </c>
      <c r="E8" s="24"/>
    </row>
    <row r="9" spans="2:5" ht="12.75">
      <c r="B9" t="s">
        <v>3</v>
      </c>
      <c r="C9" s="38" t="s">
        <v>632</v>
      </c>
      <c r="E9" s="24"/>
    </row>
    <row r="10" spans="2:5" ht="12.75">
      <c r="B10" t="s">
        <v>7</v>
      </c>
      <c r="C10" s="39" t="s">
        <v>633</v>
      </c>
      <c r="E10" s="24"/>
    </row>
    <row r="11" spans="2:5" ht="12.75">
      <c r="B11" t="s">
        <v>11</v>
      </c>
      <c r="C11" s="45" t="s">
        <v>130</v>
      </c>
      <c r="D11" s="43"/>
      <c r="E11" s="24"/>
    </row>
    <row r="12" spans="2:5" ht="12.75">
      <c r="B12" t="s">
        <v>12</v>
      </c>
      <c r="C12" s="38" t="s">
        <v>629</v>
      </c>
      <c r="E12" s="24"/>
    </row>
    <row r="14" spans="2:5" ht="15.75">
      <c r="B14" s="40" t="s">
        <v>79</v>
      </c>
      <c r="C14" s="40"/>
      <c r="D14" s="40"/>
      <c r="E14" s="40"/>
    </row>
    <row r="15" spans="2:12" ht="78.75" customHeight="1">
      <c r="B15" s="20" t="s">
        <v>365</v>
      </c>
      <c r="C15" s="20"/>
      <c r="D15" s="20" t="s">
        <v>4</v>
      </c>
      <c r="E15" s="20" t="s">
        <v>5</v>
      </c>
      <c r="F15" s="21" t="s">
        <v>16</v>
      </c>
      <c r="G15" s="22" t="s">
        <v>17</v>
      </c>
      <c r="H15" s="22" t="s">
        <v>18</v>
      </c>
      <c r="I15" s="21" t="s">
        <v>19</v>
      </c>
      <c r="J15" s="22" t="s">
        <v>20</v>
      </c>
      <c r="K15" s="22" t="s">
        <v>21</v>
      </c>
      <c r="L15" s="21" t="s">
        <v>22</v>
      </c>
    </row>
    <row r="16" spans="2:12" ht="12.75">
      <c r="B16" s="32" t="s">
        <v>9</v>
      </c>
      <c r="C16" s="31"/>
      <c r="D16" s="1" t="s">
        <v>9</v>
      </c>
      <c r="E16" s="9" t="s">
        <v>10</v>
      </c>
      <c r="F16" s="5">
        <v>10475</v>
      </c>
      <c r="G16" s="5">
        <v>16158</v>
      </c>
      <c r="H16" s="5">
        <v>16587</v>
      </c>
      <c r="I16" s="11">
        <v>0.9741363718574787</v>
      </c>
      <c r="J16" s="5">
        <v>16758</v>
      </c>
      <c r="K16" s="5">
        <v>17064</v>
      </c>
      <c r="L16" s="11">
        <v>0.9820675105485233</v>
      </c>
    </row>
    <row r="17" ht="6.75" customHeight="1"/>
    <row r="18" spans="2:12" ht="12.75">
      <c r="B18" s="2" t="s">
        <v>401</v>
      </c>
      <c r="C18" s="2"/>
      <c r="D18" s="2" t="s">
        <v>141</v>
      </c>
      <c r="E18" s="2" t="s">
        <v>140</v>
      </c>
      <c r="F18" s="13">
        <v>62</v>
      </c>
      <c r="G18" s="13">
        <v>195</v>
      </c>
      <c r="H18" s="13">
        <v>196</v>
      </c>
      <c r="I18" s="14">
        <v>0.9948979591836735</v>
      </c>
      <c r="J18" s="13">
        <v>169</v>
      </c>
      <c r="K18" s="13">
        <v>173</v>
      </c>
      <c r="L18" s="14">
        <v>0.976878612716763</v>
      </c>
    </row>
    <row r="19" spans="2:12" ht="12.75">
      <c r="B19" s="3" t="s">
        <v>401</v>
      </c>
      <c r="C19" s="3"/>
      <c r="D19" s="3" t="s">
        <v>48</v>
      </c>
      <c r="E19" s="3" t="s">
        <v>103</v>
      </c>
      <c r="F19" s="15">
        <v>321</v>
      </c>
      <c r="G19" s="15">
        <v>205</v>
      </c>
      <c r="H19" s="15">
        <v>210</v>
      </c>
      <c r="I19" s="16">
        <v>0.9761904761904762</v>
      </c>
      <c r="J19" s="15">
        <v>231</v>
      </c>
      <c r="K19" s="15">
        <v>231</v>
      </c>
      <c r="L19" s="16">
        <v>1</v>
      </c>
    </row>
    <row r="20" spans="2:12" ht="12.75">
      <c r="B20" s="3" t="s">
        <v>409</v>
      </c>
      <c r="C20" s="3"/>
      <c r="D20" s="3" t="s">
        <v>74</v>
      </c>
      <c r="E20" s="3" t="s">
        <v>124</v>
      </c>
      <c r="F20" s="15">
        <v>130</v>
      </c>
      <c r="G20" s="15">
        <v>271</v>
      </c>
      <c r="H20" s="15">
        <v>275</v>
      </c>
      <c r="I20" s="16">
        <v>0.9854545454545455</v>
      </c>
      <c r="J20" s="15">
        <v>194</v>
      </c>
      <c r="K20" s="15">
        <v>195</v>
      </c>
      <c r="L20" s="16">
        <v>0.9948717948717949</v>
      </c>
    </row>
    <row r="21" spans="2:12" ht="12.75">
      <c r="B21" s="3" t="s">
        <v>409</v>
      </c>
      <c r="C21" s="3"/>
      <c r="D21" s="3" t="s">
        <v>75</v>
      </c>
      <c r="E21" s="3" t="s">
        <v>125</v>
      </c>
      <c r="F21" s="15">
        <v>248</v>
      </c>
      <c r="G21" s="15">
        <v>526</v>
      </c>
      <c r="H21" s="15">
        <v>536</v>
      </c>
      <c r="I21" s="16">
        <v>0.9813432835820896</v>
      </c>
      <c r="J21" s="15">
        <v>247</v>
      </c>
      <c r="K21" s="15">
        <v>257</v>
      </c>
      <c r="L21" s="16">
        <v>0.9610894941634242</v>
      </c>
    </row>
    <row r="22" spans="2:12" ht="12.75">
      <c r="B22" s="3" t="s">
        <v>402</v>
      </c>
      <c r="C22" s="3"/>
      <c r="D22" s="3" t="s">
        <v>47</v>
      </c>
      <c r="E22" s="3" t="s">
        <v>102</v>
      </c>
      <c r="F22" s="15">
        <v>259</v>
      </c>
      <c r="G22" s="15">
        <v>534</v>
      </c>
      <c r="H22" s="15">
        <v>559</v>
      </c>
      <c r="I22" s="16">
        <v>0.9552772808586762</v>
      </c>
      <c r="J22" s="15">
        <v>230</v>
      </c>
      <c r="K22" s="15">
        <v>236</v>
      </c>
      <c r="L22" s="16">
        <v>0.9745762711864406</v>
      </c>
    </row>
    <row r="23" spans="2:12" ht="12.75">
      <c r="B23" s="3" t="s">
        <v>402</v>
      </c>
      <c r="C23" s="3"/>
      <c r="D23" s="3" t="s">
        <v>49</v>
      </c>
      <c r="E23" s="3" t="s">
        <v>104</v>
      </c>
      <c r="F23" s="15">
        <v>106</v>
      </c>
      <c r="G23" s="15">
        <v>278</v>
      </c>
      <c r="H23" s="15">
        <v>284</v>
      </c>
      <c r="I23" s="16">
        <v>0.9788732394366197</v>
      </c>
      <c r="J23" s="15">
        <v>227</v>
      </c>
      <c r="K23" s="15">
        <v>227</v>
      </c>
      <c r="L23" s="16">
        <v>1</v>
      </c>
    </row>
    <row r="24" spans="2:12" ht="12.75">
      <c r="B24" s="3" t="s">
        <v>402</v>
      </c>
      <c r="C24" s="3"/>
      <c r="D24" s="3" t="s">
        <v>50</v>
      </c>
      <c r="E24" s="3" t="s">
        <v>137</v>
      </c>
      <c r="F24" s="15">
        <v>108</v>
      </c>
      <c r="G24" s="15">
        <v>226</v>
      </c>
      <c r="H24" s="15">
        <v>232</v>
      </c>
      <c r="I24" s="16">
        <v>0.9741379310344828</v>
      </c>
      <c r="J24" s="15">
        <v>238</v>
      </c>
      <c r="K24" s="15">
        <v>238</v>
      </c>
      <c r="L24" s="16">
        <v>1</v>
      </c>
    </row>
    <row r="25" spans="2:12" ht="12.75">
      <c r="B25" s="3" t="s">
        <v>410</v>
      </c>
      <c r="C25" s="3"/>
      <c r="D25" s="3" t="s">
        <v>72</v>
      </c>
      <c r="E25" s="3" t="s">
        <v>122</v>
      </c>
      <c r="F25" s="15">
        <v>152</v>
      </c>
      <c r="G25" s="15">
        <v>155</v>
      </c>
      <c r="H25" s="15">
        <v>155</v>
      </c>
      <c r="I25" s="16">
        <v>1</v>
      </c>
      <c r="J25" s="15">
        <v>190</v>
      </c>
      <c r="K25" s="15">
        <v>197</v>
      </c>
      <c r="L25" s="16">
        <v>0.9644670050761421</v>
      </c>
    </row>
    <row r="26" spans="2:12" ht="12.75">
      <c r="B26" s="3" t="s">
        <v>392</v>
      </c>
      <c r="C26" s="3"/>
      <c r="D26" s="3" t="s">
        <v>28</v>
      </c>
      <c r="E26" s="3" t="s">
        <v>86</v>
      </c>
      <c r="F26" s="15">
        <v>151</v>
      </c>
      <c r="G26" s="15">
        <v>494</v>
      </c>
      <c r="H26" s="15">
        <v>507</v>
      </c>
      <c r="I26" s="16">
        <v>0.9743589743589743</v>
      </c>
      <c r="J26" s="15">
        <v>482</v>
      </c>
      <c r="K26" s="15">
        <v>487</v>
      </c>
      <c r="L26" s="16">
        <v>0.9897330595482546</v>
      </c>
    </row>
    <row r="27" spans="2:12" ht="12.75">
      <c r="B27" s="3" t="s">
        <v>392</v>
      </c>
      <c r="C27" s="3"/>
      <c r="D27" s="3" t="s">
        <v>31</v>
      </c>
      <c r="E27" s="3" t="s">
        <v>89</v>
      </c>
      <c r="F27" s="15">
        <v>153</v>
      </c>
      <c r="G27" s="15">
        <v>277</v>
      </c>
      <c r="H27" s="15">
        <v>283</v>
      </c>
      <c r="I27" s="16">
        <v>0.9787985865724381</v>
      </c>
      <c r="J27" s="15">
        <v>355</v>
      </c>
      <c r="K27" s="15">
        <v>358</v>
      </c>
      <c r="L27" s="16">
        <v>0.9916201117318436</v>
      </c>
    </row>
    <row r="28" spans="2:12" ht="12.75">
      <c r="B28" s="3" t="s">
        <v>397</v>
      </c>
      <c r="C28" s="3"/>
      <c r="D28" s="3" t="s">
        <v>23</v>
      </c>
      <c r="E28" s="3" t="s">
        <v>81</v>
      </c>
      <c r="F28" s="15">
        <v>0</v>
      </c>
      <c r="G28" s="15">
        <v>4</v>
      </c>
      <c r="H28" s="15">
        <v>4</v>
      </c>
      <c r="I28" s="16">
        <v>1</v>
      </c>
      <c r="J28" s="15">
        <v>0</v>
      </c>
      <c r="K28" s="15">
        <v>0</v>
      </c>
      <c r="L28" s="16" t="s">
        <v>631</v>
      </c>
    </row>
    <row r="29" spans="2:12" ht="12.75">
      <c r="B29" s="3" t="s">
        <v>397</v>
      </c>
      <c r="C29" s="3"/>
      <c r="D29" s="3" t="s">
        <v>25</v>
      </c>
      <c r="E29" s="3" t="s">
        <v>83</v>
      </c>
      <c r="F29" s="15">
        <v>221</v>
      </c>
      <c r="G29" s="15">
        <v>493</v>
      </c>
      <c r="H29" s="15">
        <v>508</v>
      </c>
      <c r="I29" s="16">
        <v>0.9704724409448819</v>
      </c>
      <c r="J29" s="15">
        <v>507</v>
      </c>
      <c r="K29" s="15">
        <v>507</v>
      </c>
      <c r="L29" s="16">
        <v>1</v>
      </c>
    </row>
    <row r="30" spans="2:12" ht="12.75">
      <c r="B30" s="3" t="s">
        <v>397</v>
      </c>
      <c r="C30" s="3"/>
      <c r="D30" s="3" t="s">
        <v>26</v>
      </c>
      <c r="E30" s="3" t="s">
        <v>84</v>
      </c>
      <c r="F30" s="15">
        <v>46</v>
      </c>
      <c r="G30" s="15">
        <v>233</v>
      </c>
      <c r="H30" s="15">
        <v>238</v>
      </c>
      <c r="I30" s="16">
        <v>0.9789915966386554</v>
      </c>
      <c r="J30" s="15">
        <v>141</v>
      </c>
      <c r="K30" s="15">
        <v>142</v>
      </c>
      <c r="L30" s="16">
        <v>0.9929577464788732</v>
      </c>
    </row>
    <row r="31" spans="2:12" ht="12.75">
      <c r="B31" s="3" t="s">
        <v>403</v>
      </c>
      <c r="C31" s="3"/>
      <c r="D31" s="3" t="s">
        <v>40</v>
      </c>
      <c r="E31" s="3" t="s">
        <v>96</v>
      </c>
      <c r="F31" s="15">
        <v>194</v>
      </c>
      <c r="G31" s="15">
        <v>270</v>
      </c>
      <c r="H31" s="15">
        <v>271</v>
      </c>
      <c r="I31" s="16">
        <v>0.996309963099631</v>
      </c>
      <c r="J31" s="15">
        <v>223</v>
      </c>
      <c r="K31" s="15">
        <v>223</v>
      </c>
      <c r="L31" s="16">
        <v>1</v>
      </c>
    </row>
    <row r="32" spans="2:12" ht="12.75">
      <c r="B32" s="3" t="s">
        <v>403</v>
      </c>
      <c r="C32" s="3"/>
      <c r="D32" s="3" t="s">
        <v>44</v>
      </c>
      <c r="E32" s="3" t="s">
        <v>136</v>
      </c>
      <c r="F32" s="15">
        <v>166</v>
      </c>
      <c r="G32" s="15">
        <v>323</v>
      </c>
      <c r="H32" s="15">
        <v>328</v>
      </c>
      <c r="I32" s="16">
        <v>0.9847560975609756</v>
      </c>
      <c r="J32" s="15">
        <v>211</v>
      </c>
      <c r="K32" s="15">
        <v>216</v>
      </c>
      <c r="L32" s="16">
        <v>0.9768518518518519</v>
      </c>
    </row>
    <row r="33" spans="2:12" ht="12.75">
      <c r="B33" s="3" t="s">
        <v>411</v>
      </c>
      <c r="C33" s="3"/>
      <c r="D33" s="3" t="s">
        <v>144</v>
      </c>
      <c r="E33" s="3" t="s">
        <v>143</v>
      </c>
      <c r="F33" s="15">
        <v>0</v>
      </c>
      <c r="G33" s="15">
        <v>129</v>
      </c>
      <c r="H33" s="15">
        <v>131</v>
      </c>
      <c r="I33" s="16">
        <v>0.9847328244274809</v>
      </c>
      <c r="J33" s="15">
        <v>106</v>
      </c>
      <c r="K33" s="15">
        <v>141</v>
      </c>
      <c r="L33" s="16">
        <v>0.75177304964539</v>
      </c>
    </row>
    <row r="34" spans="2:12" ht="12.75">
      <c r="B34" s="3" t="s">
        <v>411</v>
      </c>
      <c r="C34" s="3"/>
      <c r="D34" s="3" t="s">
        <v>151</v>
      </c>
      <c r="E34" s="3" t="s">
        <v>152</v>
      </c>
      <c r="F34" s="15">
        <v>90</v>
      </c>
      <c r="G34" s="15">
        <v>3</v>
      </c>
      <c r="H34" s="15">
        <v>3</v>
      </c>
      <c r="I34" s="16">
        <v>1</v>
      </c>
      <c r="J34" s="15">
        <v>0</v>
      </c>
      <c r="K34" s="15">
        <v>3</v>
      </c>
      <c r="L34" s="16">
        <v>0</v>
      </c>
    </row>
    <row r="35" spans="2:12" ht="12.75">
      <c r="B35" s="3" t="s">
        <v>411</v>
      </c>
      <c r="C35" s="3"/>
      <c r="D35" s="3" t="s">
        <v>73</v>
      </c>
      <c r="E35" s="3" t="s">
        <v>123</v>
      </c>
      <c r="F35" s="15">
        <v>93</v>
      </c>
      <c r="G35" s="15">
        <v>92</v>
      </c>
      <c r="H35" s="15">
        <v>92</v>
      </c>
      <c r="I35" s="16">
        <v>1</v>
      </c>
      <c r="J35" s="15">
        <v>77</v>
      </c>
      <c r="K35" s="15">
        <v>78</v>
      </c>
      <c r="L35" s="16">
        <v>0.9871794871794872</v>
      </c>
    </row>
    <row r="36" spans="2:12" ht="12.75">
      <c r="B36" s="3" t="s">
        <v>411</v>
      </c>
      <c r="C36" s="3"/>
      <c r="D36" s="3" t="s">
        <v>76</v>
      </c>
      <c r="E36" s="3" t="s">
        <v>126</v>
      </c>
      <c r="F36" s="15">
        <v>109</v>
      </c>
      <c r="G36" s="15">
        <v>80</v>
      </c>
      <c r="H36" s="15">
        <v>83</v>
      </c>
      <c r="I36" s="16">
        <v>0.963855421686747</v>
      </c>
      <c r="J36" s="15">
        <v>173</v>
      </c>
      <c r="K36" s="15">
        <v>173</v>
      </c>
      <c r="L36" s="16">
        <v>1</v>
      </c>
    </row>
    <row r="37" spans="2:12" ht="12.75">
      <c r="B37" s="3" t="s">
        <v>393</v>
      </c>
      <c r="C37" s="3"/>
      <c r="D37" s="3" t="s">
        <v>24</v>
      </c>
      <c r="E37" s="3" t="s">
        <v>82</v>
      </c>
      <c r="F37" s="15">
        <v>559</v>
      </c>
      <c r="G37" s="15">
        <v>429</v>
      </c>
      <c r="H37" s="15">
        <v>435</v>
      </c>
      <c r="I37" s="16">
        <v>0.9862068965517241</v>
      </c>
      <c r="J37" s="15">
        <v>365</v>
      </c>
      <c r="K37" s="15">
        <v>372</v>
      </c>
      <c r="L37" s="16">
        <v>0.9811827956989247</v>
      </c>
    </row>
    <row r="38" spans="2:12" ht="12.75">
      <c r="B38" s="3" t="s">
        <v>404</v>
      </c>
      <c r="C38" s="3"/>
      <c r="D38" s="3" t="s">
        <v>51</v>
      </c>
      <c r="E38" s="3" t="s">
        <v>146</v>
      </c>
      <c r="F38" s="15">
        <v>234</v>
      </c>
      <c r="G38" s="15">
        <v>188</v>
      </c>
      <c r="H38" s="15">
        <v>192</v>
      </c>
      <c r="I38" s="16">
        <v>0.9791666666666666</v>
      </c>
      <c r="J38" s="15">
        <v>372</v>
      </c>
      <c r="K38" s="15">
        <v>372</v>
      </c>
      <c r="L38" s="16">
        <v>1</v>
      </c>
    </row>
    <row r="39" spans="2:12" ht="12.75">
      <c r="B39" s="3" t="s">
        <v>404</v>
      </c>
      <c r="C39" s="3"/>
      <c r="D39" s="3" t="s">
        <v>53</v>
      </c>
      <c r="E39" s="3" t="s">
        <v>106</v>
      </c>
      <c r="F39" s="15">
        <v>224</v>
      </c>
      <c r="G39" s="15">
        <v>328</v>
      </c>
      <c r="H39" s="15">
        <v>345</v>
      </c>
      <c r="I39" s="16">
        <v>0.9507246376811594</v>
      </c>
      <c r="J39" s="15">
        <v>348</v>
      </c>
      <c r="K39" s="15">
        <v>373</v>
      </c>
      <c r="L39" s="16">
        <v>0.9329758713136729</v>
      </c>
    </row>
    <row r="40" spans="2:12" ht="12.75">
      <c r="B40" s="3" t="s">
        <v>405</v>
      </c>
      <c r="C40" s="3"/>
      <c r="D40" s="3" t="s">
        <v>52</v>
      </c>
      <c r="E40" s="3" t="s">
        <v>105</v>
      </c>
      <c r="F40" s="15">
        <v>149</v>
      </c>
      <c r="G40" s="15">
        <v>416</v>
      </c>
      <c r="H40" s="15">
        <v>423</v>
      </c>
      <c r="I40" s="16">
        <v>0.983451536643026</v>
      </c>
      <c r="J40" s="15">
        <v>326</v>
      </c>
      <c r="K40" s="15">
        <v>371</v>
      </c>
      <c r="L40" s="16">
        <v>0.8787061994609164</v>
      </c>
    </row>
    <row r="41" spans="2:12" ht="12.75">
      <c r="B41" s="3" t="s">
        <v>405</v>
      </c>
      <c r="C41" s="3"/>
      <c r="D41" s="3" t="s">
        <v>54</v>
      </c>
      <c r="E41" s="3" t="s">
        <v>107</v>
      </c>
      <c r="F41" s="15">
        <v>208</v>
      </c>
      <c r="G41" s="15">
        <v>204</v>
      </c>
      <c r="H41" s="15">
        <v>212</v>
      </c>
      <c r="I41" s="16">
        <v>0.9622641509433962</v>
      </c>
      <c r="J41" s="15">
        <v>269</v>
      </c>
      <c r="K41" s="15">
        <v>272</v>
      </c>
      <c r="L41" s="16">
        <v>0.9889705882352942</v>
      </c>
    </row>
    <row r="42" spans="2:12" ht="12.75">
      <c r="B42" s="3" t="s">
        <v>394</v>
      </c>
      <c r="C42" s="3"/>
      <c r="D42" s="3" t="s">
        <v>27</v>
      </c>
      <c r="E42" s="3" t="s">
        <v>85</v>
      </c>
      <c r="F42" s="15">
        <v>220</v>
      </c>
      <c r="G42" s="15">
        <v>242</v>
      </c>
      <c r="H42" s="15">
        <v>250</v>
      </c>
      <c r="I42" s="16">
        <v>0.968</v>
      </c>
      <c r="J42" s="15">
        <v>615</v>
      </c>
      <c r="K42" s="15">
        <v>618</v>
      </c>
      <c r="L42" s="16">
        <v>0.9951456310679612</v>
      </c>
    </row>
    <row r="43" spans="2:12" ht="12.75">
      <c r="B43" s="3" t="s">
        <v>394</v>
      </c>
      <c r="C43" s="3"/>
      <c r="D43" s="3" t="s">
        <v>32</v>
      </c>
      <c r="E43" s="3" t="s">
        <v>90</v>
      </c>
      <c r="F43" s="15">
        <v>192</v>
      </c>
      <c r="G43" s="15">
        <v>490</v>
      </c>
      <c r="H43" s="15">
        <v>500</v>
      </c>
      <c r="I43" s="16">
        <v>0.98</v>
      </c>
      <c r="J43" s="15">
        <v>404</v>
      </c>
      <c r="K43" s="15">
        <v>405</v>
      </c>
      <c r="L43" s="16">
        <v>0.9975308641975309</v>
      </c>
    </row>
    <row r="44" spans="2:12" ht="12.75">
      <c r="B44" s="3" t="s">
        <v>394</v>
      </c>
      <c r="C44" s="3"/>
      <c r="D44" s="3" t="s">
        <v>33</v>
      </c>
      <c r="E44" s="3" t="s">
        <v>91</v>
      </c>
      <c r="F44" s="15">
        <v>0</v>
      </c>
      <c r="G44" s="15">
        <v>195</v>
      </c>
      <c r="H44" s="15">
        <v>200</v>
      </c>
      <c r="I44" s="16">
        <v>0.975</v>
      </c>
      <c r="J44" s="15">
        <v>82</v>
      </c>
      <c r="K44" s="15">
        <v>84</v>
      </c>
      <c r="L44" s="16">
        <v>0.9761904761904762</v>
      </c>
    </row>
    <row r="45" spans="2:12" ht="12.75">
      <c r="B45" s="3" t="s">
        <v>406</v>
      </c>
      <c r="C45" s="3"/>
      <c r="D45" s="3" t="s">
        <v>41</v>
      </c>
      <c r="E45" s="3" t="s">
        <v>97</v>
      </c>
      <c r="F45" s="15">
        <v>94</v>
      </c>
      <c r="G45" s="15">
        <v>131</v>
      </c>
      <c r="H45" s="15">
        <v>135</v>
      </c>
      <c r="I45" s="16">
        <v>0.9703703703703703</v>
      </c>
      <c r="J45" s="15">
        <v>195</v>
      </c>
      <c r="K45" s="15">
        <v>201</v>
      </c>
      <c r="L45" s="16">
        <v>0.9701492537313433</v>
      </c>
    </row>
    <row r="46" spans="2:12" ht="12.75">
      <c r="B46" s="3" t="s">
        <v>406</v>
      </c>
      <c r="C46" s="3"/>
      <c r="D46" s="3" t="s">
        <v>55</v>
      </c>
      <c r="E46" s="3" t="s">
        <v>108</v>
      </c>
      <c r="F46" s="15">
        <v>193</v>
      </c>
      <c r="G46" s="15">
        <v>203</v>
      </c>
      <c r="H46" s="15">
        <v>205</v>
      </c>
      <c r="I46" s="16">
        <v>0.9902439024390244</v>
      </c>
      <c r="J46" s="15">
        <v>258</v>
      </c>
      <c r="K46" s="15">
        <v>258</v>
      </c>
      <c r="L46" s="16">
        <v>1</v>
      </c>
    </row>
    <row r="47" spans="2:12" ht="12.75">
      <c r="B47" s="3" t="s">
        <v>412</v>
      </c>
      <c r="C47" s="3"/>
      <c r="D47" s="3" t="s">
        <v>58</v>
      </c>
      <c r="E47" s="3" t="s">
        <v>111</v>
      </c>
      <c r="F47" s="15">
        <v>168</v>
      </c>
      <c r="G47" s="15">
        <v>240</v>
      </c>
      <c r="H47" s="15">
        <v>245</v>
      </c>
      <c r="I47" s="16">
        <v>0.9795918367346939</v>
      </c>
      <c r="J47" s="15">
        <v>470</v>
      </c>
      <c r="K47" s="15">
        <v>470</v>
      </c>
      <c r="L47" s="16">
        <v>1</v>
      </c>
    </row>
    <row r="48" spans="2:12" ht="12.75">
      <c r="B48" s="3" t="s">
        <v>412</v>
      </c>
      <c r="C48" s="3"/>
      <c r="D48" s="3" t="s">
        <v>67</v>
      </c>
      <c r="E48" s="3" t="s">
        <v>120</v>
      </c>
      <c r="F48" s="15">
        <v>234</v>
      </c>
      <c r="G48" s="15">
        <v>280</v>
      </c>
      <c r="H48" s="15">
        <v>292</v>
      </c>
      <c r="I48" s="16">
        <v>0.958904109589041</v>
      </c>
      <c r="J48" s="15">
        <v>507</v>
      </c>
      <c r="K48" s="15">
        <v>507</v>
      </c>
      <c r="L48" s="16">
        <v>1</v>
      </c>
    </row>
    <row r="49" spans="2:12" ht="12.75">
      <c r="B49" s="3" t="s">
        <v>395</v>
      </c>
      <c r="C49" s="3"/>
      <c r="D49" s="3" t="s">
        <v>30</v>
      </c>
      <c r="E49" s="3" t="s">
        <v>88</v>
      </c>
      <c r="F49" s="15">
        <v>242</v>
      </c>
      <c r="G49" s="15">
        <v>532</v>
      </c>
      <c r="H49" s="15">
        <v>546</v>
      </c>
      <c r="I49" s="16">
        <v>0.9743589743589743</v>
      </c>
      <c r="J49" s="15">
        <v>592</v>
      </c>
      <c r="K49" s="15">
        <v>610</v>
      </c>
      <c r="L49" s="16">
        <v>0.9704918032786886</v>
      </c>
    </row>
    <row r="50" spans="2:12" ht="12.75">
      <c r="B50" s="3" t="s">
        <v>407</v>
      </c>
      <c r="C50" s="3"/>
      <c r="D50" s="3" t="s">
        <v>42</v>
      </c>
      <c r="E50" s="3" t="s">
        <v>98</v>
      </c>
      <c r="F50" s="15">
        <v>82</v>
      </c>
      <c r="G50" s="15">
        <v>158</v>
      </c>
      <c r="H50" s="15">
        <v>158</v>
      </c>
      <c r="I50" s="16">
        <v>1</v>
      </c>
      <c r="J50" s="15">
        <v>163</v>
      </c>
      <c r="K50" s="15">
        <v>168</v>
      </c>
      <c r="L50" s="16">
        <v>0.9702380952380952</v>
      </c>
    </row>
    <row r="51" spans="2:12" ht="12.75">
      <c r="B51" s="3" t="s">
        <v>407</v>
      </c>
      <c r="C51" s="3"/>
      <c r="D51" s="3" t="s">
        <v>43</v>
      </c>
      <c r="E51" s="3" t="s">
        <v>99</v>
      </c>
      <c r="F51" s="15">
        <v>143</v>
      </c>
      <c r="G51" s="15">
        <v>142</v>
      </c>
      <c r="H51" s="15">
        <v>145</v>
      </c>
      <c r="I51" s="16">
        <v>0.9793103448275862</v>
      </c>
      <c r="J51" s="15">
        <v>231</v>
      </c>
      <c r="K51" s="15">
        <v>235</v>
      </c>
      <c r="L51" s="16">
        <v>0.9829787234042553</v>
      </c>
    </row>
    <row r="52" spans="2:12" ht="12.75">
      <c r="B52" s="3" t="s">
        <v>416</v>
      </c>
      <c r="C52" s="3"/>
      <c r="D52" s="3" t="s">
        <v>56</v>
      </c>
      <c r="E52" s="3" t="s">
        <v>109</v>
      </c>
      <c r="F52" s="15">
        <v>219</v>
      </c>
      <c r="G52" s="15">
        <v>109</v>
      </c>
      <c r="H52" s="15">
        <v>109</v>
      </c>
      <c r="I52" s="16">
        <v>1</v>
      </c>
      <c r="J52" s="15">
        <v>232</v>
      </c>
      <c r="K52" s="15">
        <v>232</v>
      </c>
      <c r="L52" s="16">
        <v>1</v>
      </c>
    </row>
    <row r="53" spans="2:12" ht="12.75">
      <c r="B53" s="3" t="s">
        <v>416</v>
      </c>
      <c r="C53" s="3"/>
      <c r="D53" s="3" t="s">
        <v>57</v>
      </c>
      <c r="E53" s="3" t="s">
        <v>110</v>
      </c>
      <c r="F53" s="15">
        <v>200</v>
      </c>
      <c r="G53" s="15">
        <v>341</v>
      </c>
      <c r="H53" s="15">
        <v>349</v>
      </c>
      <c r="I53" s="16">
        <v>0.9770773638968482</v>
      </c>
      <c r="J53" s="15">
        <v>272</v>
      </c>
      <c r="K53" s="15">
        <v>279</v>
      </c>
      <c r="L53" s="16">
        <v>0.974910394265233</v>
      </c>
    </row>
    <row r="54" spans="2:12" ht="12.75">
      <c r="B54" s="3" t="s">
        <v>416</v>
      </c>
      <c r="C54" s="3"/>
      <c r="D54" s="3" t="s">
        <v>59</v>
      </c>
      <c r="E54" s="3" t="s">
        <v>112</v>
      </c>
      <c r="F54" s="15">
        <v>234</v>
      </c>
      <c r="G54" s="15">
        <v>455</v>
      </c>
      <c r="H54" s="15">
        <v>467</v>
      </c>
      <c r="I54" s="16">
        <v>0.974304068522484</v>
      </c>
      <c r="J54" s="15">
        <v>234</v>
      </c>
      <c r="K54" s="15">
        <v>234</v>
      </c>
      <c r="L54" s="16">
        <v>1</v>
      </c>
    </row>
    <row r="55" spans="2:12" ht="12.75">
      <c r="B55" s="3" t="s">
        <v>416</v>
      </c>
      <c r="C55" s="3"/>
      <c r="D55" s="3" t="s">
        <v>60</v>
      </c>
      <c r="E55" s="3" t="s">
        <v>113</v>
      </c>
      <c r="F55" s="15">
        <v>186</v>
      </c>
      <c r="G55" s="15">
        <v>505</v>
      </c>
      <c r="H55" s="15">
        <v>507</v>
      </c>
      <c r="I55" s="16">
        <v>0.9960552268244576</v>
      </c>
      <c r="J55" s="15">
        <v>473</v>
      </c>
      <c r="K55" s="15">
        <v>488</v>
      </c>
      <c r="L55" s="16">
        <v>0.9692622950819673</v>
      </c>
    </row>
    <row r="56" spans="2:12" ht="12.75">
      <c r="B56" s="3" t="s">
        <v>416</v>
      </c>
      <c r="C56" s="3"/>
      <c r="D56" s="3" t="s">
        <v>61</v>
      </c>
      <c r="E56" s="3" t="s">
        <v>114</v>
      </c>
      <c r="F56" s="15">
        <v>298</v>
      </c>
      <c r="G56" s="15">
        <v>374</v>
      </c>
      <c r="H56" s="15">
        <v>384</v>
      </c>
      <c r="I56" s="16">
        <v>0.9739583333333334</v>
      </c>
      <c r="J56" s="15">
        <v>473</v>
      </c>
      <c r="K56" s="15">
        <v>480</v>
      </c>
      <c r="L56" s="16">
        <v>0.9854166666666667</v>
      </c>
    </row>
    <row r="57" spans="2:12" ht="12.75">
      <c r="B57" s="3" t="s">
        <v>416</v>
      </c>
      <c r="C57" s="3"/>
      <c r="D57" s="3" t="s">
        <v>62</v>
      </c>
      <c r="E57" s="3" t="s">
        <v>115</v>
      </c>
      <c r="F57" s="15">
        <v>468</v>
      </c>
      <c r="G57" s="15">
        <v>469</v>
      </c>
      <c r="H57" s="15">
        <v>477</v>
      </c>
      <c r="I57" s="16">
        <v>0.9832285115303984</v>
      </c>
      <c r="J57" s="15">
        <v>826</v>
      </c>
      <c r="K57" s="15">
        <v>859</v>
      </c>
      <c r="L57" s="16">
        <v>0.9615832363213038</v>
      </c>
    </row>
    <row r="58" spans="2:12" ht="12.75">
      <c r="B58" s="3" t="s">
        <v>416</v>
      </c>
      <c r="C58" s="3"/>
      <c r="D58" s="3" t="s">
        <v>63</v>
      </c>
      <c r="E58" s="3" t="s">
        <v>116</v>
      </c>
      <c r="F58" s="15">
        <v>304</v>
      </c>
      <c r="G58" s="15">
        <v>356</v>
      </c>
      <c r="H58" s="15">
        <v>366</v>
      </c>
      <c r="I58" s="16">
        <v>0.9726775956284153</v>
      </c>
      <c r="J58" s="15">
        <v>729</v>
      </c>
      <c r="K58" s="15">
        <v>730</v>
      </c>
      <c r="L58" s="16">
        <v>0.9986301369863013</v>
      </c>
    </row>
    <row r="59" spans="2:12" ht="12.75">
      <c r="B59" s="3" t="s">
        <v>416</v>
      </c>
      <c r="C59" s="3"/>
      <c r="D59" s="3" t="s">
        <v>64</v>
      </c>
      <c r="E59" s="3" t="s">
        <v>117</v>
      </c>
      <c r="F59" s="15">
        <v>162</v>
      </c>
      <c r="G59" s="15">
        <v>118</v>
      </c>
      <c r="H59" s="15">
        <v>120</v>
      </c>
      <c r="I59" s="16">
        <v>0.9833333333333333</v>
      </c>
      <c r="J59" s="15">
        <v>227</v>
      </c>
      <c r="K59" s="15">
        <v>230</v>
      </c>
      <c r="L59" s="16">
        <v>0.9869565217391304</v>
      </c>
    </row>
    <row r="60" spans="2:12" ht="12.75">
      <c r="B60" s="3" t="s">
        <v>396</v>
      </c>
      <c r="C60" s="3"/>
      <c r="D60" s="3" t="s">
        <v>29</v>
      </c>
      <c r="E60" s="3" t="s">
        <v>87</v>
      </c>
      <c r="F60" s="15">
        <v>193</v>
      </c>
      <c r="G60" s="15">
        <v>283</v>
      </c>
      <c r="H60" s="15">
        <v>290</v>
      </c>
      <c r="I60" s="16">
        <v>0.9758620689655172</v>
      </c>
      <c r="J60" s="15">
        <v>362</v>
      </c>
      <c r="K60" s="15">
        <v>365</v>
      </c>
      <c r="L60" s="16">
        <v>0.9917808219178083</v>
      </c>
    </row>
    <row r="61" spans="2:12" ht="12.75">
      <c r="B61" s="3" t="s">
        <v>398</v>
      </c>
      <c r="C61" s="3"/>
      <c r="D61" s="3" t="s">
        <v>35</v>
      </c>
      <c r="E61" s="3" t="s">
        <v>92</v>
      </c>
      <c r="F61" s="15">
        <v>77</v>
      </c>
      <c r="G61" s="15">
        <v>178</v>
      </c>
      <c r="H61" s="15">
        <v>183</v>
      </c>
      <c r="I61" s="16">
        <v>0.9726775956284153</v>
      </c>
      <c r="J61" s="15">
        <v>103</v>
      </c>
      <c r="K61" s="15">
        <v>104</v>
      </c>
      <c r="L61" s="16">
        <v>0.9903846153846154</v>
      </c>
    </row>
    <row r="62" spans="2:12" ht="12.75">
      <c r="B62" s="3" t="s">
        <v>398</v>
      </c>
      <c r="C62" s="3"/>
      <c r="D62" s="3" t="s">
        <v>131</v>
      </c>
      <c r="E62" s="3" t="s">
        <v>132</v>
      </c>
      <c r="F62" s="15">
        <v>43</v>
      </c>
      <c r="G62" s="15">
        <v>60</v>
      </c>
      <c r="H62" s="15">
        <v>61</v>
      </c>
      <c r="I62" s="16">
        <v>0.9836065573770492</v>
      </c>
      <c r="J62" s="15">
        <v>79</v>
      </c>
      <c r="K62" s="15">
        <v>79</v>
      </c>
      <c r="L62" s="16">
        <v>1</v>
      </c>
    </row>
    <row r="63" spans="2:12" ht="12.75">
      <c r="B63" s="3" t="s">
        <v>408</v>
      </c>
      <c r="C63" s="3"/>
      <c r="D63" s="3" t="s">
        <v>45</v>
      </c>
      <c r="E63" s="3" t="s">
        <v>100</v>
      </c>
      <c r="F63" s="15">
        <v>69</v>
      </c>
      <c r="G63" s="15">
        <v>94</v>
      </c>
      <c r="H63" s="15">
        <v>94</v>
      </c>
      <c r="I63" s="16">
        <v>1</v>
      </c>
      <c r="J63" s="15">
        <v>168</v>
      </c>
      <c r="K63" s="15">
        <v>168</v>
      </c>
      <c r="L63" s="16">
        <v>1</v>
      </c>
    </row>
    <row r="64" spans="2:12" ht="12.75">
      <c r="B64" s="3" t="s">
        <v>408</v>
      </c>
      <c r="C64" s="3"/>
      <c r="D64" s="3" t="s">
        <v>46</v>
      </c>
      <c r="E64" s="3" t="s">
        <v>101</v>
      </c>
      <c r="F64" s="15">
        <v>90</v>
      </c>
      <c r="G64" s="15">
        <v>229</v>
      </c>
      <c r="H64" s="15">
        <v>243</v>
      </c>
      <c r="I64" s="16">
        <v>0.9423868312757202</v>
      </c>
      <c r="J64" s="15">
        <v>275</v>
      </c>
      <c r="K64" s="15">
        <v>275</v>
      </c>
      <c r="L64" s="16">
        <v>1</v>
      </c>
    </row>
    <row r="65" spans="2:12" ht="12.75">
      <c r="B65" s="3" t="s">
        <v>399</v>
      </c>
      <c r="C65" s="3"/>
      <c r="D65" s="3" t="s">
        <v>36</v>
      </c>
      <c r="E65" s="3" t="s">
        <v>135</v>
      </c>
      <c r="F65" s="15">
        <v>329</v>
      </c>
      <c r="G65" s="15">
        <v>149</v>
      </c>
      <c r="H65" s="15">
        <v>150</v>
      </c>
      <c r="I65" s="16">
        <v>0.9933333333333333</v>
      </c>
      <c r="J65" s="15">
        <v>260</v>
      </c>
      <c r="K65" s="15">
        <v>260</v>
      </c>
      <c r="L65" s="16">
        <v>1</v>
      </c>
    </row>
    <row r="66" spans="2:12" ht="12.75">
      <c r="B66" s="3" t="s">
        <v>399</v>
      </c>
      <c r="C66" s="3"/>
      <c r="D66" s="3" t="s">
        <v>39</v>
      </c>
      <c r="E66" s="3" t="s">
        <v>95</v>
      </c>
      <c r="F66" s="15">
        <v>106</v>
      </c>
      <c r="G66" s="15">
        <v>63</v>
      </c>
      <c r="H66" s="15">
        <v>64</v>
      </c>
      <c r="I66" s="16">
        <v>0.984375</v>
      </c>
      <c r="J66" s="15">
        <v>167</v>
      </c>
      <c r="K66" s="15">
        <v>168</v>
      </c>
      <c r="L66" s="16">
        <v>0.9940476190476191</v>
      </c>
    </row>
    <row r="67" spans="2:12" ht="12.75">
      <c r="B67" s="3" t="s">
        <v>413</v>
      </c>
      <c r="C67" s="3"/>
      <c r="D67" s="3" t="s">
        <v>65</v>
      </c>
      <c r="E67" s="3" t="s">
        <v>118</v>
      </c>
      <c r="F67" s="15">
        <v>207</v>
      </c>
      <c r="G67" s="15">
        <v>748</v>
      </c>
      <c r="H67" s="15">
        <v>779</v>
      </c>
      <c r="I67" s="16">
        <v>0.9602053915275995</v>
      </c>
      <c r="J67" s="15">
        <v>559</v>
      </c>
      <c r="K67" s="15">
        <v>560</v>
      </c>
      <c r="L67" s="16">
        <v>0.9982142857142857</v>
      </c>
    </row>
    <row r="68" spans="2:12" ht="12.75">
      <c r="B68" s="3" t="s">
        <v>413</v>
      </c>
      <c r="C68" s="3"/>
      <c r="D68" s="3" t="s">
        <v>66</v>
      </c>
      <c r="E68" s="3" t="s">
        <v>119</v>
      </c>
      <c r="F68" s="15">
        <v>163</v>
      </c>
      <c r="G68" s="15">
        <v>195</v>
      </c>
      <c r="H68" s="15">
        <v>209</v>
      </c>
      <c r="I68" s="16">
        <v>0.9330143540669856</v>
      </c>
      <c r="J68" s="15">
        <v>257</v>
      </c>
      <c r="K68" s="15">
        <v>261</v>
      </c>
      <c r="L68" s="16">
        <v>0.9846743295019157</v>
      </c>
    </row>
    <row r="69" spans="2:12" ht="12.75">
      <c r="B69" s="3" t="s">
        <v>414</v>
      </c>
      <c r="C69" s="3"/>
      <c r="D69" s="3" t="s">
        <v>68</v>
      </c>
      <c r="E69" s="3" t="s">
        <v>142</v>
      </c>
      <c r="F69" s="15">
        <v>164</v>
      </c>
      <c r="G69" s="15">
        <v>344</v>
      </c>
      <c r="H69" s="15">
        <v>357</v>
      </c>
      <c r="I69" s="16">
        <v>0.9635854341736695</v>
      </c>
      <c r="J69" s="15">
        <v>190</v>
      </c>
      <c r="K69" s="15">
        <v>194</v>
      </c>
      <c r="L69" s="16">
        <v>0.979381443298969</v>
      </c>
    </row>
    <row r="70" spans="2:12" ht="12.75">
      <c r="B70" s="3" t="s">
        <v>414</v>
      </c>
      <c r="C70" s="3"/>
      <c r="D70" s="3" t="s">
        <v>70</v>
      </c>
      <c r="E70" s="3" t="s">
        <v>121</v>
      </c>
      <c r="F70" s="15">
        <v>118</v>
      </c>
      <c r="G70" s="15">
        <v>261</v>
      </c>
      <c r="H70" s="15">
        <v>274</v>
      </c>
      <c r="I70" s="16">
        <v>0.9525547445255474</v>
      </c>
      <c r="J70" s="15">
        <v>202</v>
      </c>
      <c r="K70" s="15">
        <v>205</v>
      </c>
      <c r="L70" s="16">
        <v>0.9853658536585366</v>
      </c>
    </row>
    <row r="71" spans="2:12" ht="12.75">
      <c r="B71" s="3" t="s">
        <v>415</v>
      </c>
      <c r="C71" s="3"/>
      <c r="D71" s="3" t="s">
        <v>134</v>
      </c>
      <c r="E71" s="3" t="s">
        <v>133</v>
      </c>
      <c r="F71" s="15">
        <v>30</v>
      </c>
      <c r="G71" s="15">
        <v>122</v>
      </c>
      <c r="H71" s="15">
        <v>122</v>
      </c>
      <c r="I71" s="16">
        <v>1</v>
      </c>
      <c r="J71" s="15">
        <v>117</v>
      </c>
      <c r="K71" s="15">
        <v>117</v>
      </c>
      <c r="L71" s="16">
        <v>1</v>
      </c>
    </row>
    <row r="72" spans="2:12" ht="12.75">
      <c r="B72" s="3" t="s">
        <v>415</v>
      </c>
      <c r="C72" s="3"/>
      <c r="D72" s="3" t="s">
        <v>147</v>
      </c>
      <c r="E72" s="3" t="s">
        <v>148</v>
      </c>
      <c r="F72" s="15">
        <v>44</v>
      </c>
      <c r="G72" s="15">
        <v>107</v>
      </c>
      <c r="H72" s="15">
        <v>110</v>
      </c>
      <c r="I72" s="16">
        <v>0.9727272727272728</v>
      </c>
      <c r="J72" s="15">
        <v>76</v>
      </c>
      <c r="K72" s="15">
        <v>79</v>
      </c>
      <c r="L72" s="16">
        <v>0.9620253164556962</v>
      </c>
    </row>
    <row r="73" spans="2:12" ht="12.75">
      <c r="B73" s="3" t="s">
        <v>415</v>
      </c>
      <c r="C73" s="3"/>
      <c r="D73" s="3" t="s">
        <v>69</v>
      </c>
      <c r="E73" s="3" t="s">
        <v>138</v>
      </c>
      <c r="F73" s="15">
        <v>285</v>
      </c>
      <c r="G73" s="15">
        <v>411</v>
      </c>
      <c r="H73" s="15">
        <v>420</v>
      </c>
      <c r="I73" s="16">
        <v>0.9785714285714285</v>
      </c>
      <c r="J73" s="15">
        <v>233</v>
      </c>
      <c r="K73" s="15">
        <v>234</v>
      </c>
      <c r="L73" s="16">
        <v>0.9957264957264957</v>
      </c>
    </row>
    <row r="74" spans="2:12" ht="12.75">
      <c r="B74" s="3" t="s">
        <v>415</v>
      </c>
      <c r="C74" s="3"/>
      <c r="D74" s="3" t="s">
        <v>71</v>
      </c>
      <c r="E74" s="3" t="s">
        <v>139</v>
      </c>
      <c r="F74" s="15">
        <v>135</v>
      </c>
      <c r="G74" s="15">
        <v>332</v>
      </c>
      <c r="H74" s="15">
        <v>346</v>
      </c>
      <c r="I74" s="16">
        <v>0.9595375722543352</v>
      </c>
      <c r="J74" s="15">
        <v>265</v>
      </c>
      <c r="K74" s="15">
        <v>265</v>
      </c>
      <c r="L74" s="16">
        <v>1</v>
      </c>
    </row>
    <row r="75" spans="2:12" ht="12.75">
      <c r="B75" s="3" t="s">
        <v>400</v>
      </c>
      <c r="C75" s="3"/>
      <c r="D75" s="3" t="s">
        <v>149</v>
      </c>
      <c r="E75" s="3" t="s">
        <v>150</v>
      </c>
      <c r="F75" s="15">
        <v>128</v>
      </c>
      <c r="G75" s="15">
        <v>0</v>
      </c>
      <c r="H75" s="15">
        <v>0</v>
      </c>
      <c r="I75" s="16" t="s">
        <v>631</v>
      </c>
      <c r="J75" s="15">
        <v>0</v>
      </c>
      <c r="K75" s="15">
        <v>0</v>
      </c>
      <c r="L75" s="16" t="s">
        <v>631</v>
      </c>
    </row>
    <row r="76" spans="2:12" ht="12.75">
      <c r="B76" s="3" t="s">
        <v>400</v>
      </c>
      <c r="C76" s="3"/>
      <c r="D76" s="3" t="s">
        <v>34</v>
      </c>
      <c r="E76" s="3" t="s">
        <v>145</v>
      </c>
      <c r="F76" s="15">
        <v>50</v>
      </c>
      <c r="G76" s="15">
        <v>310</v>
      </c>
      <c r="H76" s="15">
        <v>324</v>
      </c>
      <c r="I76" s="16">
        <v>0.9567901234567902</v>
      </c>
      <c r="J76" s="15">
        <v>258</v>
      </c>
      <c r="K76" s="15">
        <v>276</v>
      </c>
      <c r="L76" s="16">
        <v>0.9347826086956522</v>
      </c>
    </row>
    <row r="77" spans="2:12" ht="12.75">
      <c r="B77" s="3" t="s">
        <v>400</v>
      </c>
      <c r="C77" s="3"/>
      <c r="D77" s="3" t="s">
        <v>37</v>
      </c>
      <c r="E77" s="3" t="s">
        <v>93</v>
      </c>
      <c r="F77" s="15">
        <v>400</v>
      </c>
      <c r="G77" s="15">
        <v>434</v>
      </c>
      <c r="H77" s="15">
        <v>456</v>
      </c>
      <c r="I77" s="16">
        <v>0.9517543859649122</v>
      </c>
      <c r="J77" s="15">
        <v>366</v>
      </c>
      <c r="K77" s="15">
        <v>367</v>
      </c>
      <c r="L77" s="16">
        <v>0.997275204359673</v>
      </c>
    </row>
    <row r="78" spans="2:12" ht="12.75">
      <c r="B78" s="3" t="s">
        <v>400</v>
      </c>
      <c r="C78" s="3"/>
      <c r="D78" s="3" t="s">
        <v>38</v>
      </c>
      <c r="E78" s="3" t="s">
        <v>94</v>
      </c>
      <c r="F78" s="15">
        <v>222</v>
      </c>
      <c r="G78" s="15">
        <v>145</v>
      </c>
      <c r="H78" s="15">
        <v>148</v>
      </c>
      <c r="I78" s="16">
        <v>0.9797297297297297</v>
      </c>
      <c r="J78" s="15">
        <v>157</v>
      </c>
      <c r="K78" s="15">
        <v>157</v>
      </c>
      <c r="L78" s="16">
        <v>1</v>
      </c>
    </row>
    <row r="79" spans="2:12" ht="12.75">
      <c r="B79" s="34" t="s">
        <v>9</v>
      </c>
      <c r="C79" s="33"/>
      <c r="D79" s="4" t="s">
        <v>128</v>
      </c>
      <c r="E79" s="4" t="s">
        <v>129</v>
      </c>
      <c r="F79" s="17">
        <v>0</v>
      </c>
      <c r="G79" s="17">
        <v>0</v>
      </c>
      <c r="H79" s="17">
        <v>0</v>
      </c>
      <c r="I79" s="19" t="s">
        <v>631</v>
      </c>
      <c r="J79" s="17">
        <v>0</v>
      </c>
      <c r="K79" s="17">
        <v>0</v>
      </c>
      <c r="L79" s="19" t="s">
        <v>631</v>
      </c>
    </row>
  </sheetData>
  <sheetProtection/>
  <mergeCells count="3">
    <mergeCell ref="B14:E14"/>
    <mergeCell ref="C3:E5"/>
    <mergeCell ref="C11:D11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Grundy, Ben</cp:lastModifiedBy>
  <cp:lastPrinted>2011-02-07T09:47:11Z</cp:lastPrinted>
  <dcterms:created xsi:type="dcterms:W3CDTF">2003-08-01T14:12:13Z</dcterms:created>
  <dcterms:modified xsi:type="dcterms:W3CDTF">2014-11-05T16:03:14Z</dcterms:modified>
  <cp:category/>
  <cp:version/>
  <cp:contentType/>
  <cp:contentStatus/>
</cp:coreProperties>
</file>