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tabRatio="588" activeTab="0"/>
  </bookViews>
  <sheets>
    <sheet name="National &amp; SHA" sheetId="1" r:id="rId1"/>
    <sheet name="Provider - All" sheetId="2" r:id="rId2"/>
    <sheet name="Provider - By Type" sheetId="3" r:id="rId3"/>
    <sheet name="Provider - Site" sheetId="4" r:id="rId4"/>
    <sheet name="Commissioner" sheetId="5" r:id="rId5"/>
    <sheet name="Revisions" sheetId="6" r:id="rId6"/>
    <sheet name="Notes" sheetId="7" r:id="rId7"/>
  </sheets>
  <definedNames>
    <definedName name="EXTRACT" localSheetId="2">'Provider - By Type'!$I$17</definedName>
    <definedName name="_xlnm.Print_Area" localSheetId="4">'Commissioner'!$A$1:$H$181</definedName>
    <definedName name="_xlnm.Print_Area" localSheetId="1">'Provider - All'!$A$1:$H$322</definedName>
    <definedName name="_xlnm.Print_Area" localSheetId="2">'Provider - By Type'!$A$1:$L$339</definedName>
    <definedName name="_xlnm.Print_Area" localSheetId="3">'Provider - Site'!$A$1:$I$102</definedName>
    <definedName name="_xlnm.Print_Titles" localSheetId="4">'Commissioner'!$1:$16</definedName>
    <definedName name="_xlnm.Print_Titles" localSheetId="1">'Provider - All'!$1:$16</definedName>
    <definedName name="_xlnm.Print_Titles" localSheetId="2">'Provider - By Type'!$1:$12</definedName>
    <definedName name="_xlnm.Print_Titles" localSheetId="3">'Provider - Site'!$1:$16</definedName>
  </definedNames>
  <calcPr fullCalcOnLoad="1"/>
</workbook>
</file>

<file path=xl/sharedStrings.xml><?xml version="1.0" encoding="utf-8"?>
<sst xmlns="http://schemas.openxmlformats.org/spreadsheetml/2006/main" count="3779" uniqueCount="1089">
  <si>
    <t>MSA breach data was collected by provider organisations for the first time in December 2010. Figures published during the early months of the collection from December 2010 to March 2011 should be treated with a degree of caution as providers were implementing and embedding new data collection procedures.</t>
  </si>
  <si>
    <t>From April 2011 MSA data are mandatory for all NHS providers, including Foundation Trusts, and fines for MSA breaches have been built into organisations’ contracts. Therefore it is expected that MSA data collection processes are now fully embedded in the NHS and that the data submitted from April 2011 onwards is of a higher quality than in previous months.</t>
  </si>
  <si>
    <t>1. MSA breach data was collected by provider organisations for the first time in December 2010. Figures published during the early months of the collection from December 2010 to March 2011 should be treated with a degree of caution as providers were implementing and embedding new data collection procedures.</t>
  </si>
  <si>
    <t>From April 2011 MSA data are mandatory for all NHS providers and flat-rate fines for MSA breaches have been built into organisations’ contracts. Therefore it is expected that MSA data collection processes are now fully embedded in the NHS and that the data submitted from April 2011 onwards is of a higher quality than in previous months.</t>
  </si>
  <si>
    <t>RY7</t>
  </si>
  <si>
    <t>Wirral Community NHS Trust</t>
  </si>
  <si>
    <t>RY6</t>
  </si>
  <si>
    <t>Leeds Community Healthcare NHS Trust</t>
  </si>
  <si>
    <t>RY8</t>
  </si>
  <si>
    <t>Derbyshire Community Health Services NHS Trust</t>
  </si>
  <si>
    <t>The Queen Elizabeth Hospital King's Lynn NHS Foundation Trust</t>
  </si>
  <si>
    <t>The Hillingdon Hospital NHS Foundation Trust</t>
  </si>
  <si>
    <t>Southern Health NHS Foundation Trust</t>
  </si>
  <si>
    <t>Oxford Health NHS Foundation Trust</t>
  </si>
  <si>
    <t>June 2011</t>
  </si>
  <si>
    <t>21st July 2011</t>
  </si>
  <si>
    <r>
      <t xml:space="preserve">2. The MSA breach rate is the number of MSA breaches, per 1,000 finished consultant episodes. It is calculated by dividing the total MSA breaches in June 2011 (numerator) by the number of Finished Consultant Episodes in June 2010 (denominator). As such, it is only an estimation. Please see Breach Rate methodology paper for further information.
</t>
    </r>
    <r>
      <rPr>
        <sz val="8"/>
        <rFont val="Arial"/>
        <family val="2"/>
      </rPr>
      <t>http://www.dh.gov.uk/en/Publicationsandstatistics/Statistics/Performancedataandstatistics/MixedSexAccommodation/index.htm</t>
    </r>
  </si>
  <si>
    <t>During the initial months of the collection, revisions to published figures will be allowed on a monthly basis. For monthly revisions, there will be a two-month ‘lag’, with revisions to a previous month’s data published at the same time as the next month’s data. For example, revisions to June 2011 will be published alongside the initial release of data for August 2011 in September 2011.</t>
  </si>
  <si>
    <t>Braintree Clinical Services Limited</t>
  </si>
  <si>
    <t>NNQ01</t>
  </si>
  <si>
    <t>NQA</t>
  </si>
  <si>
    <t>Central Essex Community Services</t>
  </si>
  <si>
    <t>Bridgewater Community Healthcare NHS Trust</t>
  </si>
  <si>
    <t>Data not returned</t>
  </si>
  <si>
    <t>15th September 2011</t>
  </si>
  <si>
    <t>Revised</t>
  </si>
  <si>
    <t>National &amp; Strategic Health Authority (SHA) Level Data - Revision detail</t>
  </si>
  <si>
    <t>Difference</t>
  </si>
  <si>
    <t>Provider Level Data - Revision detail</t>
  </si>
  <si>
    <r>
      <t>Revised MSA Breaches</t>
    </r>
    <r>
      <rPr>
        <b/>
        <vertAlign val="superscript"/>
        <sz val="10"/>
        <color indexed="8"/>
        <rFont val="Verdana"/>
        <family val="2"/>
      </rPr>
      <t>1</t>
    </r>
  </si>
  <si>
    <r>
      <t>Revised Breach Rate</t>
    </r>
    <r>
      <rPr>
        <b/>
        <vertAlign val="superscript"/>
        <sz val="10"/>
        <color indexed="8"/>
        <rFont val="Verdana"/>
        <family val="2"/>
      </rPr>
      <t>2</t>
    </r>
  </si>
  <si>
    <r>
      <t>Initial MSA Breaches</t>
    </r>
    <r>
      <rPr>
        <b/>
        <vertAlign val="superscript"/>
        <sz val="10"/>
        <color indexed="8"/>
        <rFont val="Verdana"/>
        <family val="2"/>
      </rPr>
      <t>1</t>
    </r>
  </si>
  <si>
    <r>
      <t>Initial Breach Rate</t>
    </r>
    <r>
      <rPr>
        <b/>
        <vertAlign val="superscript"/>
        <sz val="10"/>
        <color indexed="8"/>
        <rFont val="Verdana"/>
        <family val="2"/>
      </rPr>
      <t>2</t>
    </r>
  </si>
  <si>
    <r>
      <t>Initial Breach Rate</t>
    </r>
    <r>
      <rPr>
        <b/>
        <vertAlign val="superscript"/>
        <sz val="10"/>
        <color indexed="8"/>
        <rFont val="Verdana"/>
        <family val="2"/>
      </rPr>
      <t>2,3,4</t>
    </r>
  </si>
  <si>
    <t>1. These figures should be treated with a degree of caution and are subject to change. Providers collected MSA breach data for the first time in December 2010 and, whilst collected on the basis of a standard definition, it may take time for the quality of the data to improve as providers implement and embed local data collection processes.</t>
  </si>
  <si>
    <t>Barts and the London NHS Trust</t>
  </si>
  <si>
    <t>RLNGL</t>
  </si>
  <si>
    <t>Sunderland Royal Hospital</t>
  </si>
  <si>
    <t>REM21</t>
  </si>
  <si>
    <t>University Hospital Aintree</t>
  </si>
  <si>
    <t>RMC01</t>
  </si>
  <si>
    <t>Royal Bolton Hospital</t>
  </si>
  <si>
    <t>RXR20</t>
  </si>
  <si>
    <t>Royal Blackburn Hospital</t>
  </si>
  <si>
    <t>RBT20</t>
  </si>
  <si>
    <t>Leighton Hospital</t>
  </si>
  <si>
    <t>RW602</t>
  </si>
  <si>
    <t>North Manchester General Hospital</t>
  </si>
  <si>
    <t>RW603</t>
  </si>
  <si>
    <t>Royal Oldham Hospital</t>
  </si>
  <si>
    <t>RM301</t>
  </si>
  <si>
    <t>Salford Royal</t>
  </si>
  <si>
    <t>RVY01</t>
  </si>
  <si>
    <t>Southport and Formby District General Hospital</t>
  </si>
  <si>
    <t>RBN01</t>
  </si>
  <si>
    <t>Whiston Hospital</t>
  </si>
  <si>
    <t>RMP01</t>
  </si>
  <si>
    <t>Tameside General Hospital</t>
  </si>
  <si>
    <t>RM202</t>
  </si>
  <si>
    <t>Wythenshawe Hospital</t>
  </si>
  <si>
    <t>RBL14</t>
  </si>
  <si>
    <t>Arrowe Park Hospital</t>
  </si>
  <si>
    <t>RXF10</t>
  </si>
  <si>
    <t>Dewsbury and District Hospital</t>
  </si>
  <si>
    <t>RNQ51</t>
  </si>
  <si>
    <t>Kettering General Hospital</t>
  </si>
  <si>
    <t>RY572</t>
  </si>
  <si>
    <t>Louth Community Hospital</t>
  </si>
  <si>
    <t>RWDDA</t>
  </si>
  <si>
    <t>Lincoln County Hospital</t>
  </si>
  <si>
    <t>RWDLA</t>
  </si>
  <si>
    <t>Pilgrim Hospital</t>
  </si>
  <si>
    <t>RJF02</t>
  </si>
  <si>
    <t>Queen's Hospital, Burton Upon Trent</t>
  </si>
  <si>
    <t>RR101</t>
  </si>
  <si>
    <t>Heartlands Hospital</t>
  </si>
  <si>
    <t>RJD01</t>
  </si>
  <si>
    <t>Stafford Hospital</t>
  </si>
  <si>
    <t>RJC02</t>
  </si>
  <si>
    <t>Warwick Hospital</t>
  </si>
  <si>
    <t>RNA01</t>
  </si>
  <si>
    <t>Russells Hall Hospital</t>
  </si>
  <si>
    <t>RJEHQ</t>
  </si>
  <si>
    <t>University Hospital Of North Staffordshire</t>
  </si>
  <si>
    <t>RRK15</t>
  </si>
  <si>
    <t>Queen Elizabeth Hospital Birmingham</t>
  </si>
  <si>
    <t>RC110</t>
  </si>
  <si>
    <t>Bedford Hospital South Wing</t>
  </si>
  <si>
    <t>RC971</t>
  </si>
  <si>
    <t>Luton and Dunstable Hospital</t>
  </si>
  <si>
    <t>RQ8L0</t>
  </si>
  <si>
    <t>Broomfield Hospital</t>
  </si>
  <si>
    <t>RGM21</t>
  </si>
  <si>
    <t>Papworth Hospital</t>
  </si>
  <si>
    <t>RQWG0</t>
  </si>
  <si>
    <t>Princess Alexandra Hospital</t>
  </si>
  <si>
    <t>RCX70</t>
  </si>
  <si>
    <t>The Queen Elizabeth Hospital</t>
  </si>
  <si>
    <t>RF4DG</t>
  </si>
  <si>
    <t>King George Hospital</t>
  </si>
  <si>
    <t>RF4QH</t>
  </si>
  <si>
    <t>Queen's Hospital</t>
  </si>
  <si>
    <t>RNJ12</t>
  </si>
  <si>
    <t>The Royal London Hospital</t>
  </si>
  <si>
    <t>RC368</t>
  </si>
  <si>
    <t>Ealing Hospital</t>
  </si>
  <si>
    <t>RVR05</t>
  </si>
  <si>
    <t>St Helier Hospital</t>
  </si>
  <si>
    <t>RVR50</t>
  </si>
  <si>
    <t>Epsom Hospital</t>
  </si>
  <si>
    <t>RYJ02</t>
  </si>
  <si>
    <t>Charing Cross Hospital</t>
  </si>
  <si>
    <t>RJZ01</t>
  </si>
  <si>
    <t>King's College Hospital (Denmark Hill)</t>
  </si>
  <si>
    <t>RNHB1</t>
  </si>
  <si>
    <t>Newham General Hospital</t>
  </si>
  <si>
    <t>RT301</t>
  </si>
  <si>
    <t>Harefield Hospital</t>
  </si>
  <si>
    <t>RAN01</t>
  </si>
  <si>
    <t>The Royal National Orthopaedic Hospital (Stanmore)</t>
  </si>
  <si>
    <t>RV504</t>
  </si>
  <si>
    <t>Maudsley Hospital</t>
  </si>
  <si>
    <t>RYQ30</t>
  </si>
  <si>
    <t>Princess Royal University Hospital</t>
  </si>
  <si>
    <t>RYQ50</t>
  </si>
  <si>
    <t>Queen Elizabeth Hospital Woolwich</t>
  </si>
  <si>
    <t>RJ701</t>
  </si>
  <si>
    <t>St George's Hospital (Tooting)</t>
  </si>
  <si>
    <t>RKEQ4</t>
  </si>
  <si>
    <t>The Whittington Hospital</t>
  </si>
  <si>
    <t>RGCKH</t>
  </si>
  <si>
    <t>Whipps Cross University Hospital</t>
  </si>
  <si>
    <t>RXH01</t>
  </si>
  <si>
    <t>Royal Sussex County Hospital</t>
  </si>
  <si>
    <t>RXH09</t>
  </si>
  <si>
    <t>Princess Royal Hospital</t>
  </si>
  <si>
    <t>RN707</t>
  </si>
  <si>
    <t>Darent Valley Hospital</t>
  </si>
  <si>
    <t>RXC01</t>
  </si>
  <si>
    <t>Conquest Hospital</t>
  </si>
  <si>
    <t>RXC02</t>
  </si>
  <si>
    <t>Eastbourne District General Hospital</t>
  </si>
  <si>
    <t>RWF02</t>
  </si>
  <si>
    <t>Kent and Sussex Hospital</t>
  </si>
  <si>
    <t>RWF03</t>
  </si>
  <si>
    <t>Maidstone District General Hospital</t>
  </si>
  <si>
    <t>RPA02</t>
  </si>
  <si>
    <t>Medway Maritime Hospital</t>
  </si>
  <si>
    <t>RTP04</t>
  </si>
  <si>
    <t xml:space="preserve">East Surrey </t>
  </si>
  <si>
    <t>RN506</t>
  </si>
  <si>
    <t>Basingstoke and North Hampshire Hospital</t>
  </si>
  <si>
    <t>RXQ02</t>
  </si>
  <si>
    <t>Stoke Mandeville Hospital</t>
  </si>
  <si>
    <t>RXQ50</t>
  </si>
  <si>
    <t>Wycombe Hospital</t>
  </si>
  <si>
    <t>RTH08</t>
  </si>
  <si>
    <t>John Radcliffe Hospital</t>
  </si>
  <si>
    <t>RNU26</t>
  </si>
  <si>
    <t>Highfield Adolescent Unit</t>
  </si>
  <si>
    <t>RNU33</t>
  </si>
  <si>
    <t>Warneford Hospital</t>
  </si>
  <si>
    <t>RNU93</t>
  </si>
  <si>
    <t>John Hampden Unit</t>
  </si>
  <si>
    <t>RNU96</t>
  </si>
  <si>
    <t>Tindal Centre</t>
  </si>
  <si>
    <t>RHM01</t>
  </si>
  <si>
    <t>Southampton General Hospital</t>
  </si>
  <si>
    <t>RBD01</t>
  </si>
  <si>
    <t>Dorset County Hospital</t>
  </si>
  <si>
    <t>RTE01</t>
  </si>
  <si>
    <t>Cheltenham General Hospital</t>
  </si>
  <si>
    <t>RN325</t>
  </si>
  <si>
    <t>The Great Western Hospital</t>
  </si>
  <si>
    <t>RBZ12</t>
  </si>
  <si>
    <t>North Devon District Hospital</t>
  </si>
  <si>
    <t>RK950</t>
  </si>
  <si>
    <t>Derriford Hospital</t>
  </si>
  <si>
    <t>REF12</t>
  </si>
  <si>
    <t>Royal Cornwall Hospital (Treliske)</t>
  </si>
  <si>
    <t>RD130</t>
  </si>
  <si>
    <t>Royal United Hospital</t>
  </si>
  <si>
    <t>RNZ02</t>
  </si>
  <si>
    <t>Salisbury District Hospital</t>
  </si>
  <si>
    <t>RA901</t>
  </si>
  <si>
    <t>Torbay Hospital</t>
  </si>
  <si>
    <t>RBA11</t>
  </si>
  <si>
    <t xml:space="preserve">Musgrove Park </t>
  </si>
  <si>
    <t>RDZ20</t>
  </si>
  <si>
    <t>Royal Bournemouth General Hospital</t>
  </si>
  <si>
    <t>RA701</t>
  </si>
  <si>
    <t>Bristol Royal Infirmary</t>
  </si>
  <si>
    <t>2. The MSA breach rate is the number of MSA breaches, per 1,000 finished consultant episodes. It is calculated by dividing the total MSA breaches in June 2011 (numerator) by the number of Finished Consultant Episodes in June 2010 (denominator). As such, it is only an estimation. Please see Breach Rate methodology paper for further information.
http://www.dh.gov.uk/en/Publicationsandstatistics/Statistics/Performancedataandstatistics/MixedSexAccommodation/index.htm</t>
  </si>
  <si>
    <t>4. The Breach Rate for some organisations - particularly PCT Providers, Care Trusts or Community Trusts - may be artificially high due to their reporting of episodes of care. Activity for these organisations may be led by multi-disciplinary teams, which would not necessarily be captured as Finished Consultant Episodes and would therefore potentially be excluded from the denominator, leading to an inflated breach rate estimate.</t>
  </si>
  <si>
    <t>Commissioner</t>
  </si>
  <si>
    <t>The MSA breach rate is the number of breaches of mixed-sex accommodation sleeping accommodation per 1,000 finished consultant episodes.</t>
  </si>
  <si>
    <t>5. No total figures have been calculated for the Independent Sector due to insufficient submitted data for the sector as a whole.</t>
  </si>
  <si>
    <t>2. Only those provider sites for which one or more breaches were reported are displayed.  Those sites with zero breaches and for organisations where data was not returned are excluded.</t>
  </si>
  <si>
    <r>
      <t>MSA Breaches</t>
    </r>
    <r>
      <rPr>
        <b/>
        <vertAlign val="superscript"/>
        <sz val="10"/>
        <color indexed="8"/>
        <rFont val="Verdana"/>
        <family val="2"/>
      </rPr>
      <t>1, 2</t>
    </r>
  </si>
  <si>
    <t>3. A breach rate is not calculated for the site-level data, as reliable activity data for the denominator in the breach rate calculation is not available at site level.</t>
  </si>
  <si>
    <t>Published Tables</t>
  </si>
  <si>
    <t>The tables in this workbook present all data submitted by provider organisations. A check was done to compare the submitted MSA data against other DH activity returns to identify where an MSA return might have been expected but none was received. Such organisations are reported in this publication as 'data not returned'.</t>
  </si>
  <si>
    <t>Organisation Code</t>
  </si>
  <si>
    <t>Organisation Name</t>
  </si>
  <si>
    <t>Eliminating Mixed-Sex Accommodation:</t>
  </si>
  <si>
    <t>MSA Data Collection:</t>
  </si>
  <si>
    <t>As well as monitoring and reporting all unjustified mixing of sleeping accommodation, the NHS is also required to monitor all justified mixing in sleeping accommodation, all mixed-sex sharing of bathroom / toilet facilities (including passing through accommodation or toilet/bathroom facilities used by the opposite gender), and all mixed provision of day space in mental health units at a local level. For practical reasons, central reporting has been mandated for MSA breaches in respect of sleeping accommodation only.</t>
  </si>
  <si>
    <t>“Sleeping accommodation” includes areas where patients are admitted and cared for on beds or trolleys, even where they do not stay overnight. It therefore includes all admissions and assessment units (including clinical decision units), plus day surgery and endoscopy units. It does not include areas where patients have not been admitted, such as accident and emergency cubicles.</t>
  </si>
  <si>
    <r>
      <t>The commitment to eliminate mixed-sex accommodation can be found in the 2011-12 NHS Operating Framework</t>
    </r>
    <r>
      <rPr>
        <vertAlign val="superscript"/>
        <sz val="8"/>
        <rFont val="Verdana"/>
        <family val="2"/>
      </rPr>
      <t>1</t>
    </r>
    <r>
      <rPr>
        <sz val="8"/>
        <rFont val="Verdana"/>
        <family val="2"/>
      </rPr>
      <t>, which states “All providers of NHS funded care are expected to eliminate mixed-sex accommodation except where it is in the overall best interest of the patient”.
A professional letter</t>
    </r>
    <r>
      <rPr>
        <vertAlign val="superscript"/>
        <sz val="8"/>
        <rFont val="Verdana"/>
        <family val="2"/>
      </rPr>
      <t>2</t>
    </r>
    <r>
      <rPr>
        <sz val="8"/>
        <rFont val="Verdana"/>
        <family val="2"/>
      </rPr>
      <t xml:space="preserve"> (Ref: PL/CNO/2010/3) was sent by the Department of Health in November 2010 to update NHS trusts on requirements with regard to recognising, reporting and eliminating breaches of this policy.</t>
    </r>
  </si>
  <si>
    <t>Provider and Commissioner based data:</t>
  </si>
  <si>
    <t>3. A Breach Rate of ' - ' is used when an organisation did not submit an MSA return. 'N/A' is used when the Finished Consultant Episodes data (denominator) for an organisation was not available.</t>
  </si>
  <si>
    <t>MSA data covers English NHS patients only and is published both on a provider and commissioner basis.</t>
  </si>
  <si>
    <t>Provider-based reflects data at organisation level for those organisations that provide NHS funded treatment or care, for example NHS Acute Trusts, NHS Community (PCT) providers, NHS Mental Health Trusts, Independent Sector and Voluntary Sector organisations.</t>
  </si>
  <si>
    <t xml:space="preserve">Commissioner-based reflects data on a responsible population basis, i.e. Primary Care Trusts (PCTs) that are responsible for commissioning a patient’s treatment. This is defined as:
• all patients resident within the commissioning PCT boundary; plus
• all patients registered with GPs who are members of the commissioning PCT, but are resident in another PCT; minus
• all patients resident in the PCT, but are registered with a GP who is a member of another PCT.
</t>
  </si>
  <si>
    <t>MSA breach rate indicator:</t>
  </si>
  <si>
    <t>An MSA breach rate indicator was developed because a simple count of the number of MSA breaches does not provide a fair comparison across healthcare providers. Raw numbers alone do not take into account the size of an organisation and it would be unfair to classify large acute providers as “worst performing” compared to other, smaller providers, as they handle larger volumes of admitted patients and therefore the possibility of mixing patients is greater. The MSA breach rate indicator gives us the ability to compare healthcare providers with others, or to compare change over time. It can tell us how a provider is “performing” in relation to other similar organisations, or the national average, and whether they are improving or getting worse.</t>
  </si>
  <si>
    <t>For more information, see the MSA Breach Rate methodology paper at:
http://www.dh.gov.uk/en/Publicationsandstatistics/Statistics/Performancedataandstatistics/MixedSexAccommodation/index.htm</t>
  </si>
  <si>
    <t>Data Quality:</t>
  </si>
  <si>
    <t>Department of Health (DH) statisticians will review the need for a monthly revisions process as the data quality for initial submissions improves during the early months of the collection.</t>
  </si>
  <si>
    <t>Revisions to published figures:</t>
  </si>
  <si>
    <t>Feedback:</t>
  </si>
  <si>
    <t>Notes</t>
  </si>
  <si>
    <t>Acute Provider Level Data</t>
  </si>
  <si>
    <t>Mental Health Provider Level Data</t>
  </si>
  <si>
    <t>PCT Provider, Care Trust and Community Trust Level Data</t>
  </si>
  <si>
    <t>Provider by Site Data</t>
  </si>
  <si>
    <t>Hospital Code</t>
  </si>
  <si>
    <t>Hospital Site Name</t>
  </si>
  <si>
    <t>Title:</t>
  </si>
  <si>
    <t>Period:</t>
  </si>
  <si>
    <t>Source:</t>
  </si>
  <si>
    <t>Published:</t>
  </si>
  <si>
    <t>Notes:</t>
  </si>
  <si>
    <t>Summary:</t>
  </si>
  <si>
    <t>Revised:</t>
  </si>
  <si>
    <t>Basis:</t>
  </si>
  <si>
    <t>-</t>
  </si>
  <si>
    <t>England</t>
  </si>
  <si>
    <t>Status:</t>
  </si>
  <si>
    <t>Contact:</t>
  </si>
  <si>
    <t>Mixed-Sex Accommodation</t>
  </si>
  <si>
    <t>The total occurrences of unjustified mixing in relation to sleeping accommodation.</t>
  </si>
  <si>
    <t>Provider</t>
  </si>
  <si>
    <t>Q30</t>
  </si>
  <si>
    <t>North East SHA</t>
  </si>
  <si>
    <t>Q31</t>
  </si>
  <si>
    <t>North West SHA</t>
  </si>
  <si>
    <t>Q32</t>
  </si>
  <si>
    <t>Yorkshire and the Humber SHA</t>
  </si>
  <si>
    <t>Q33</t>
  </si>
  <si>
    <t>East Midlands SHA</t>
  </si>
  <si>
    <t>Q34</t>
  </si>
  <si>
    <t>West Midlands SHA</t>
  </si>
  <si>
    <t>Q35</t>
  </si>
  <si>
    <t>East of England SHA</t>
  </si>
  <si>
    <t>Q36</t>
  </si>
  <si>
    <t>London SHA</t>
  </si>
  <si>
    <t>Q37</t>
  </si>
  <si>
    <t>South East Coast SHA</t>
  </si>
  <si>
    <t>Q38</t>
  </si>
  <si>
    <t>South Central SHA</t>
  </si>
  <si>
    <t>Q39</t>
  </si>
  <si>
    <t>South West SHA</t>
  </si>
  <si>
    <t>National &amp; Strategic Health Authority (SHA) Level Data</t>
  </si>
  <si>
    <t>Provider Level Data</t>
  </si>
  <si>
    <t>Commissioner Level Data</t>
  </si>
  <si>
    <t>All Acute Providers</t>
  </si>
  <si>
    <t>All Mental Health Providers</t>
  </si>
  <si>
    <t>All other NHS Providers</t>
  </si>
  <si>
    <t>Department of Health: Unify2 data collection - MSA</t>
  </si>
  <si>
    <t>3. A Breach Rate of ' - ' is used when an organisation did not submit an MSA return. 'N/A' is used when the Finished Consultant Episodes (denominator) for an organisation was not available.</t>
  </si>
  <si>
    <r>
      <t>Breach Rate</t>
    </r>
    <r>
      <rPr>
        <b/>
        <vertAlign val="superscript"/>
        <sz val="10"/>
        <color indexed="8"/>
        <rFont val="Verdana"/>
        <family val="2"/>
      </rPr>
      <t>2,3,4</t>
    </r>
  </si>
  <si>
    <r>
      <t>MSA Breaches</t>
    </r>
    <r>
      <rPr>
        <b/>
        <vertAlign val="superscript"/>
        <sz val="10"/>
        <color indexed="8"/>
        <rFont val="Verdana"/>
        <family val="2"/>
      </rPr>
      <t>1</t>
    </r>
  </si>
  <si>
    <r>
      <t>Independent Sector Level Data</t>
    </r>
    <r>
      <rPr>
        <b/>
        <vertAlign val="superscript"/>
        <sz val="12"/>
        <color indexed="8"/>
        <rFont val="Verdana"/>
        <family val="2"/>
      </rPr>
      <t>5</t>
    </r>
  </si>
  <si>
    <r>
      <t>Breach Rate</t>
    </r>
    <r>
      <rPr>
        <b/>
        <vertAlign val="superscript"/>
        <sz val="10"/>
        <color indexed="8"/>
        <rFont val="Verdana"/>
        <family val="2"/>
      </rPr>
      <t>2</t>
    </r>
  </si>
  <si>
    <t>MSA data team - unify2@dh.gsi.gov.uk</t>
  </si>
  <si>
    <t>SHA Code</t>
  </si>
  <si>
    <t>SHA Name</t>
  </si>
  <si>
    <t>We welcome feedback on the content and presentation of these MSA statistics. Please email any comments on this, or any other issues regarding the MSA data, to:
unify2@dh.gsi.gov.uk</t>
  </si>
  <si>
    <t xml:space="preserve">1 The 2011-12 NHS Operating Framework can be found at:
http://www.dh.gov.uk/en/Publicationsandstatistics/Publications/PublicationsPolicyAndGuidance/DH_122738 </t>
  </si>
  <si>
    <t xml:space="preserve">2 The MSA professional letter (Ref: PL/CNO/2010/2) can be found at:
http://www.dh.gov.uk/en/Publicationsandstatistics/Lettersandcirculars/Professionalletters/Chiefnursingofficerletters/DH_121848 </t>
  </si>
  <si>
    <t>RLN</t>
  </si>
  <si>
    <t>City Hospitals Sunderland NHS Foundation Trust</t>
  </si>
  <si>
    <t>RXP</t>
  </si>
  <si>
    <t>County Durham and Darlington NHS Foundation Trust</t>
  </si>
  <si>
    <t>5J9</t>
  </si>
  <si>
    <t>Darlington PCT</t>
  </si>
  <si>
    <t>RR7</t>
  </si>
  <si>
    <t>Gateshead Health NHS Foundation Trust</t>
  </si>
  <si>
    <t>5D7</t>
  </si>
  <si>
    <t>Newcastle PCT</t>
  </si>
  <si>
    <t>RVW</t>
  </si>
  <si>
    <t>North Tees and Hartlepool NHS Foundation Trust</t>
  </si>
  <si>
    <t>5D8</t>
  </si>
  <si>
    <t>North Tyneside PCT</t>
  </si>
  <si>
    <t>RX4</t>
  </si>
  <si>
    <t>Northumberland, Tyne and Wear NHS Foundation Trust</t>
  </si>
  <si>
    <t>RTF</t>
  </si>
  <si>
    <t>Northumbria Healthcare NHS Foundation Trust</t>
  </si>
  <si>
    <t>5QR</t>
  </si>
  <si>
    <t>Redcar and Cleveland PCT</t>
  </si>
  <si>
    <t>RTR</t>
  </si>
  <si>
    <t>South Tees Hospitals NHS Foundation Trust</t>
  </si>
  <si>
    <t>RE9</t>
  </si>
  <si>
    <t>South Tyneside NHS Foundation Trust</t>
  </si>
  <si>
    <t>RX3</t>
  </si>
  <si>
    <t>Tees, Esk and Wear Valleys NHS Foundation Trust</t>
  </si>
  <si>
    <t>RTD</t>
  </si>
  <si>
    <t>The Newcastle Upon Tyne Hospitals NHS Foundation Trust</t>
  </si>
  <si>
    <t>RTV</t>
  </si>
  <si>
    <t>5 Boroughs Partnership NHS Foundation Trust</t>
  </si>
  <si>
    <t>NTF01</t>
  </si>
  <si>
    <t>Abbey Gisburne Park Hospital</t>
  </si>
  <si>
    <t>REM</t>
  </si>
  <si>
    <t>Aintree University Hospitals NHS Foundation Trust</t>
  </si>
  <si>
    <t>RBS</t>
  </si>
  <si>
    <t>Alder Hey Children's NHS Foundation Trust</t>
  </si>
  <si>
    <t>RY2</t>
  </si>
  <si>
    <t>RXL</t>
  </si>
  <si>
    <t>Blackpool, Fylde and Wyre Hospitals NHS Foundation Trust</t>
  </si>
  <si>
    <t>5JX</t>
  </si>
  <si>
    <t>Bury PCT</t>
  </si>
  <si>
    <t>RJX</t>
  </si>
  <si>
    <t>Calderstones Partnership NHS Foundation Trust</t>
  </si>
  <si>
    <t>5NG</t>
  </si>
  <si>
    <t>Central Lancashire PCT</t>
  </si>
  <si>
    <t>RW3</t>
  </si>
  <si>
    <t>Central Manchester University Hospitals NHS Foundation Trust</t>
  </si>
  <si>
    <t>RXA</t>
  </si>
  <si>
    <t>Cheshire and Wirral Partnership NHS Foundation Trust</t>
  </si>
  <si>
    <t>REN</t>
  </si>
  <si>
    <t>Clatterbridge Centre for Oncology NHS Foundation Trust</t>
  </si>
  <si>
    <t>RJR</t>
  </si>
  <si>
    <t>Countess of Chester Hospital NHS Foundation Trust</t>
  </si>
  <si>
    <t>RNN</t>
  </si>
  <si>
    <t>Cumbria Partnership NHS Foundation Trust</t>
  </si>
  <si>
    <t>5NE</t>
  </si>
  <si>
    <t>Cumbria Teaching PCT</t>
  </si>
  <si>
    <t>RJN</t>
  </si>
  <si>
    <t>East Cheshire NHS Trust</t>
  </si>
  <si>
    <t>RXR</t>
  </si>
  <si>
    <t>East Lancashire Hospitals NHS Trust</t>
  </si>
  <si>
    <t>5NH</t>
  </si>
  <si>
    <t>East Lancashire Teaching PCT</t>
  </si>
  <si>
    <t>RXV</t>
  </si>
  <si>
    <t>Greater Manchester West Mental Health NHS Foundation Trust</t>
  </si>
  <si>
    <t>5NM</t>
  </si>
  <si>
    <t>Halton and St Helens PCT</t>
  </si>
  <si>
    <t>RW5</t>
  </si>
  <si>
    <t>Lancashire Care NHS Foundation Trust</t>
  </si>
  <si>
    <t>RXN</t>
  </si>
  <si>
    <t>Lancashire Teaching Hospitals NHS Foundation Trust</t>
  </si>
  <si>
    <t>RY1</t>
  </si>
  <si>
    <t>Liverpool Community Health NHS Trust</t>
  </si>
  <si>
    <t>RBQ</t>
  </si>
  <si>
    <t>Liverpool Heart and Chest NHS Foundation Trust</t>
  </si>
  <si>
    <t>REP</t>
  </si>
  <si>
    <t>Liverpool Women's NHS Foundation Trust</t>
  </si>
  <si>
    <t>TAE</t>
  </si>
  <si>
    <t>Manchester Mental Health and Social Care Trust</t>
  </si>
  <si>
    <t>RW4</t>
  </si>
  <si>
    <t>Mersey Care NHS Trust</t>
  </si>
  <si>
    <t>RBT</t>
  </si>
  <si>
    <t>Mid Cheshire Hospitals NHS Foundation Trust</t>
  </si>
  <si>
    <t>RNL</t>
  </si>
  <si>
    <t>North Cumbria University Hospitals NHS Trust</t>
  </si>
  <si>
    <t>5J5</t>
  </si>
  <si>
    <t>Oldham PCT</t>
  </si>
  <si>
    <t>RW6</t>
  </si>
  <si>
    <t>Pennine Acute Hospitals NHS Trust</t>
  </si>
  <si>
    <t>RT2</t>
  </si>
  <si>
    <t>Pennine Care NHS Foundation Trust</t>
  </si>
  <si>
    <t>RMC</t>
  </si>
  <si>
    <t>Royal Bolton Hospital NHS Foundation Trust</t>
  </si>
  <si>
    <t>RQ6</t>
  </si>
  <si>
    <t>Royal Liverpool and Broadgreen University Hospitals NHS Trust</t>
  </si>
  <si>
    <t>RM3</t>
  </si>
  <si>
    <t>Salford Royal NHS Foundation Trust</t>
  </si>
  <si>
    <t>5NJ</t>
  </si>
  <si>
    <t>Sefton PCT</t>
  </si>
  <si>
    <t>RVY</t>
  </si>
  <si>
    <t>Southport and Ormskirk Hospital NHS Trust</t>
  </si>
  <si>
    <t>RBN</t>
  </si>
  <si>
    <t>St Helens and Knowsley Hospitals NHS Trust</t>
  </si>
  <si>
    <t>RWJ</t>
  </si>
  <si>
    <t>Stockport NHS Foundation Trust</t>
  </si>
  <si>
    <t>5LH</t>
  </si>
  <si>
    <t>Tameside and Glossop PCT</t>
  </si>
  <si>
    <t>RMP</t>
  </si>
  <si>
    <t>Tameside Hospital NHS Foundation Trust</t>
  </si>
  <si>
    <t>NTD02</t>
  </si>
  <si>
    <t>The Cheshire &amp; Merseyside NHS Treatment Centre</t>
  </si>
  <si>
    <t>RBV</t>
  </si>
  <si>
    <t>The Christie NHS Foundation Trust</t>
  </si>
  <si>
    <t>RET</t>
  </si>
  <si>
    <t>The Walton Centre NHS Foundation Trust</t>
  </si>
  <si>
    <t>RM4</t>
  </si>
  <si>
    <t>Trafford Healthcare NHS Trust</t>
  </si>
  <si>
    <t>5NR</t>
  </si>
  <si>
    <t>Trafford PCT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</si>
  <si>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</si>
  <si>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</si>
  <si>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</si>
  <si>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</si>
  <si>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</si>
  <si>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</si>
  <si>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</si>
  <si>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</si>
  <si>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</si>
  <si>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</si>
  <si>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RCF</t>
  </si>
  <si>
    <t>Airedale NHS Foundation Trust</t>
  </si>
  <si>
    <t>RFF</t>
  </si>
  <si>
    <t>Barnsley Hospital NHS Foundation Trust</t>
  </si>
  <si>
    <t>5JE</t>
  </si>
  <si>
    <t>Barnsley PCT</t>
  </si>
  <si>
    <t>5NY</t>
  </si>
  <si>
    <t>Bradford and Airedale Teaching PCT</t>
  </si>
  <si>
    <t>TAD</t>
  </si>
  <si>
    <t>Bradford District Care Trust</t>
  </si>
  <si>
    <t>RAE</t>
  </si>
  <si>
    <t>Bradford Teaching Hospitals NHS Foundation Trust</t>
  </si>
  <si>
    <t>RWY</t>
  </si>
  <si>
    <t>Calderdale and Huddersfield NHS Foundation Trust</t>
  </si>
  <si>
    <t>RP5</t>
  </si>
  <si>
    <t>Doncaster and Bassetlaw Hospitals NHS Foundation Trust</t>
  </si>
  <si>
    <t>5N5</t>
  </si>
  <si>
    <t>Doncaster PCT</t>
  </si>
  <si>
    <t>5NW</t>
  </si>
  <si>
    <t>East Riding of Yorkshire PCT</t>
  </si>
  <si>
    <t>RCD</t>
  </si>
  <si>
    <t>Harrogate and District NHS Foundation Trust</t>
  </si>
  <si>
    <t>RWA</t>
  </si>
  <si>
    <t>Hull and East Yorkshire Hospitals NHS Trust</t>
  </si>
  <si>
    <t>RV9</t>
  </si>
  <si>
    <t>Humber NHS Foundation Trust</t>
  </si>
  <si>
    <t>5N2</t>
  </si>
  <si>
    <t>Kirklees PCT</t>
  </si>
  <si>
    <t>RGD</t>
  </si>
  <si>
    <t>Leeds Partnerships NHS Foundation Trust</t>
  </si>
  <si>
    <t>5N1</t>
  </si>
  <si>
    <t>Leeds PCT</t>
  </si>
  <si>
    <t>RR8</t>
  </si>
  <si>
    <t>Leeds Teaching Hospitals NHS Trust</t>
  </si>
  <si>
    <t>RXF</t>
  </si>
  <si>
    <t>Mid Yorkshire Hospitals NHS Trust</t>
  </si>
  <si>
    <t>TAN</t>
  </si>
  <si>
    <t>North East Lincolnshire Care Trust Plus</t>
  </si>
  <si>
    <t>5NV</t>
  </si>
  <si>
    <t>North Yorkshire and York PCT</t>
  </si>
  <si>
    <t>RJL</t>
  </si>
  <si>
    <t>Northern Lincolnshire and Goole Hospitals NHS Foundation Trust</t>
  </si>
  <si>
    <t>5H8</t>
  </si>
  <si>
    <t>Rotherham PCT</t>
  </si>
  <si>
    <t>RXE</t>
  </si>
  <si>
    <t>Rotherham, Doncaster and South Humber Mental Health NHS Foundation Trust</t>
  </si>
  <si>
    <t>RCC</t>
  </si>
  <si>
    <t>Scarborough and North East Yorkshire Health Care NHS Trust</t>
  </si>
  <si>
    <t>RCU</t>
  </si>
  <si>
    <t>Sheffield Children's NHS Foundation Trust</t>
  </si>
  <si>
    <t>TAH</t>
  </si>
  <si>
    <t>Sheffield Health and Social Care NHS Foundation Trust</t>
  </si>
  <si>
    <t>RHQ</t>
  </si>
  <si>
    <t>Sheffield Teaching Hospitals NHS Foundation Trust</t>
  </si>
  <si>
    <t>RXG</t>
  </si>
  <si>
    <t>South West Yorkshire Partnership NHS Foundation Trust</t>
  </si>
  <si>
    <t>RFR</t>
  </si>
  <si>
    <t>The Rotherham NHS Foundation Trust</t>
  </si>
  <si>
    <t>5N3</t>
  </si>
  <si>
    <t>Wakefield District PCT</t>
  </si>
  <si>
    <t>RCB</t>
  </si>
  <si>
    <t>York Teaching Hospital NHS Foundation Trust</t>
  </si>
  <si>
    <t>RFS</t>
  </si>
  <si>
    <t>Chesterfield Royal Hospital NHS Foundation Trust</t>
  </si>
  <si>
    <t>RTG</t>
  </si>
  <si>
    <t>Derby Hospitals NHS Foundation Trust</t>
  </si>
  <si>
    <t>5N6</t>
  </si>
  <si>
    <t>Derbyshire County PCT</t>
  </si>
  <si>
    <t>RXM</t>
  </si>
  <si>
    <t>Derbyshire Mental Health Services NHS Trust</t>
  </si>
  <si>
    <t>RNQ</t>
  </si>
  <si>
    <t>Kettering General Hospital NHS Foundation Trust</t>
  </si>
  <si>
    <t>5PC</t>
  </si>
  <si>
    <t>Leicester City PCT</t>
  </si>
  <si>
    <t>5PA</t>
  </si>
  <si>
    <t>Leicestershire County and Rutland PCT</t>
  </si>
  <si>
    <t>RT5</t>
  </si>
  <si>
    <t>Leicestershire Partnership NHS Trust</t>
  </si>
  <si>
    <t>RP7</t>
  </si>
  <si>
    <t>Lincolnshire Partnership NHS Foundation Trust</t>
  </si>
  <si>
    <t>5N9</t>
  </si>
  <si>
    <t>Lincolnshire Teaching PCT</t>
  </si>
  <si>
    <t>RNS</t>
  </si>
  <si>
    <t>Northampton General Hospital NHS Trust</t>
  </si>
  <si>
    <t>RP1</t>
  </si>
  <si>
    <t>Northamptonshire Healthcare NHS Foundation Trust</t>
  </si>
  <si>
    <t>5PD</t>
  </si>
  <si>
    <t>Northamptonshire Teaching PCT</t>
  </si>
  <si>
    <t>RX1</t>
  </si>
  <si>
    <t>Nottingham University Hospitals NHS Trust</t>
  </si>
  <si>
    <t>RHA</t>
  </si>
  <si>
    <t>Nottinghamshire Healthcare NHS Trust</t>
  </si>
  <si>
    <t>RK5</t>
  </si>
  <si>
    <t>Sherwood Forest Hospitals NHS Foundation Trust</t>
  </si>
  <si>
    <t>RWD</t>
  </si>
  <si>
    <t>United Lincolnshire Hospitals NHS Trust</t>
  </si>
  <si>
    <t>RWE</t>
  </si>
  <si>
    <t>University Hospitals of Leicester NHS Trust</t>
  </si>
  <si>
    <t>RXT</t>
  </si>
  <si>
    <t>Birmingham and Solihull Mental Health NHS Foundation Trust</t>
  </si>
  <si>
    <t>RQ3</t>
  </si>
  <si>
    <t>Birmingham Children's Hospital NHS Foundation Trust</t>
  </si>
  <si>
    <t>5PG</t>
  </si>
  <si>
    <t>Birmingham East and North PCT</t>
  </si>
  <si>
    <t>RLU</t>
  </si>
  <si>
    <t>Birmingham Women's NHS Foundation Trust</t>
  </si>
  <si>
    <t>RJF</t>
  </si>
  <si>
    <t>Burton Hospitals NHS Foundation Trust</t>
  </si>
  <si>
    <t>RYG</t>
  </si>
  <si>
    <t>Coventry and Warwickshire Partnership NHS Trust</t>
  </si>
  <si>
    <t>RYK</t>
  </si>
  <si>
    <t>Dudley and Walsall Mental Health Partnership NHS Trust</t>
  </si>
  <si>
    <t>RLT</t>
  </si>
  <si>
    <t>George Eliot Hospital NHS Trust</t>
  </si>
  <si>
    <t>RR1</t>
  </si>
  <si>
    <t>Heart of England NHS Foundation Trust</t>
  </si>
  <si>
    <t>RLQ</t>
  </si>
  <si>
    <t>5CN</t>
  </si>
  <si>
    <t>Herefordshire PCT</t>
  </si>
  <si>
    <t>RJD</t>
  </si>
  <si>
    <t>Mid Staffordshire NHS Foundation Trust</t>
  </si>
  <si>
    <t>RLY</t>
  </si>
  <si>
    <t>North Staffordshire Combined Healthcare NHS Trust</t>
  </si>
  <si>
    <t>5PH</t>
  </si>
  <si>
    <t>North Staffordshire PCT</t>
  </si>
  <si>
    <t>RL1</t>
  </si>
  <si>
    <t>Robert Jones and Agnes Hunt Orthopaedic and District Hospital NHS Trust</t>
  </si>
  <si>
    <t>RXK</t>
  </si>
  <si>
    <t>Sandwell and West Birmingham Hospitals NHS Trust</t>
  </si>
  <si>
    <t>TAJ</t>
  </si>
  <si>
    <t>5PF</t>
  </si>
  <si>
    <t>Sandwell PCT</t>
  </si>
  <si>
    <t>RXW</t>
  </si>
  <si>
    <t>Shrewsbury and Telford Hospital NHS Trust</t>
  </si>
  <si>
    <t>5M2</t>
  </si>
  <si>
    <t>Shropshire County PCT</t>
  </si>
  <si>
    <t>5M1</t>
  </si>
  <si>
    <t>South Birmingham PCT</t>
  </si>
  <si>
    <t>RRE</t>
  </si>
  <si>
    <t>South Staffordshire and Shropshire Healthcare NHS Foundation Trust</t>
  </si>
  <si>
    <t>5PK</t>
  </si>
  <si>
    <t>South Staffordshire PCT</t>
  </si>
  <si>
    <t>RJC</t>
  </si>
  <si>
    <t>South Warwickshire NHS Foundation Trust</t>
  </si>
  <si>
    <t>5PJ</t>
  </si>
  <si>
    <t>Stoke On Trent PCT</t>
  </si>
  <si>
    <t>RNA</t>
  </si>
  <si>
    <t>The Dudley Group of Hospitals NHS Foundation Trust</t>
  </si>
  <si>
    <t>NTA03</t>
  </si>
  <si>
    <t>The Midlands NHS Treatment Centre</t>
  </si>
  <si>
    <t>RRJ</t>
  </si>
  <si>
    <t>The Royal Orthopaedic Hospital NHS Foundation Trust</t>
  </si>
  <si>
    <t>RL4</t>
  </si>
  <si>
    <t>The Royal Wolverhampton Hospitals NHS Trust</t>
  </si>
  <si>
    <t>RRK</t>
  </si>
  <si>
    <t>University Hospital Birmingham NHS Foundation Trust</t>
  </si>
  <si>
    <t>RJE</t>
  </si>
  <si>
    <t>University Hospital of North Staffordshire NHS Trust</t>
  </si>
  <si>
    <t>RKB</t>
  </si>
  <si>
    <t>University Hospitals Coventry and Warwickshire NHS Trust</t>
  </si>
  <si>
    <t>RBK</t>
  </si>
  <si>
    <t>5M3</t>
  </si>
  <si>
    <t>Walsall Teaching PCT</t>
  </si>
  <si>
    <t>5MV</t>
  </si>
  <si>
    <t>Wolverhampton City PCT</t>
  </si>
  <si>
    <t>RWP</t>
  </si>
  <si>
    <t>Worcestershire Acute Hospitals NHS Trust</t>
  </si>
  <si>
    <t>RWQ</t>
  </si>
  <si>
    <t>Worcestershire Mental Health Partnership NHS Trust</t>
  </si>
  <si>
    <t>5PL</t>
  </si>
  <si>
    <t>Worcestershire PCT</t>
  </si>
  <si>
    <t>RDD</t>
  </si>
  <si>
    <t>Basildon and Thurrock University Hospitals NHS Foundation Trust</t>
  </si>
  <si>
    <t>RC1</t>
  </si>
  <si>
    <t>Bedford Hospital NHS Trust</t>
  </si>
  <si>
    <t>5P2</t>
  </si>
  <si>
    <t>Bedfordshire PCT</t>
  </si>
  <si>
    <t>RGT</t>
  </si>
  <si>
    <t>Cambridge University Hospitals NHS Foundation Trust</t>
  </si>
  <si>
    <t>RT1</t>
  </si>
  <si>
    <t>Cambridgeshire and Peterborough NHS Foundation Trust</t>
  </si>
  <si>
    <t>RYV</t>
  </si>
  <si>
    <t>Cambridgeshire Community Services NHS Trust</t>
  </si>
  <si>
    <t>RDE</t>
  </si>
  <si>
    <t>Colchester Hospital University NHS Foundation Trust</t>
  </si>
  <si>
    <t>RWH</t>
  </si>
  <si>
    <t>East and North Hertfordshire NHS Trust</t>
  </si>
  <si>
    <t>RY4</t>
  </si>
  <si>
    <t>Hertfordshire Community NHS Trust</t>
  </si>
  <si>
    <t>RWR</t>
  </si>
  <si>
    <t>Hertfordshire Partnership NHS Foundation Trust</t>
  </si>
  <si>
    <t>RQQ</t>
  </si>
  <si>
    <t>Hinchingbrooke Health Care NHS Trust</t>
  </si>
  <si>
    <t>RGQ</t>
  </si>
  <si>
    <t>Ipswich Hospital NHS Trust</t>
  </si>
  <si>
    <t>RGP</t>
  </si>
  <si>
    <t>James Paget University Hospitals NHS Foundation Trust</t>
  </si>
  <si>
    <t>RC9</t>
  </si>
  <si>
    <t>Luton and Dunstable Hospital NHS Foundation Trust</t>
  </si>
  <si>
    <t>RQ8</t>
  </si>
  <si>
    <t>Mid Essex Hospital Services NHS Trust</t>
  </si>
  <si>
    <t>5PX</t>
  </si>
  <si>
    <t>Mid Essex PCT</t>
  </si>
  <si>
    <t>RM1</t>
  </si>
  <si>
    <t>Norfolk and Norwich University Hospitals NHS Foundation Trust</t>
  </si>
  <si>
    <t>RMY</t>
  </si>
  <si>
    <t>Norfolk and Waveney Mental Health NHS Foundation Trust</t>
  </si>
  <si>
    <t>RY3</t>
  </si>
  <si>
    <t>Norfolk Community Health and Care NHS Trust</t>
  </si>
  <si>
    <t>5PW</t>
  </si>
  <si>
    <t>North East Essex PCT</t>
  </si>
  <si>
    <t>RRD</t>
  </si>
  <si>
    <t>North Essex Partnership NHS Foundation Trust</t>
  </si>
  <si>
    <t>RGM</t>
  </si>
  <si>
    <t>Papworth Hospital NHS Foundation Trust</t>
  </si>
  <si>
    <t>RGN</t>
  </si>
  <si>
    <t>Peterborough and Stamford Hospitals NHS Foundation Trust</t>
  </si>
  <si>
    <t>NVC</t>
  </si>
  <si>
    <t>Ramsay Healthcare UK Operations Limited</t>
  </si>
  <si>
    <t>RWN</t>
  </si>
  <si>
    <t>South Essex Partnership University NHS Foundation Trust</t>
  </si>
  <si>
    <t>5PY</t>
  </si>
  <si>
    <t>South West Essex PCT</t>
  </si>
  <si>
    <t>RAJ</t>
  </si>
  <si>
    <t>Southend University Hospital NHS Foundation Trust</t>
  </si>
  <si>
    <t>RT6</t>
  </si>
  <si>
    <t>Suffolk Mental Health Partnership NHS Trust</t>
  </si>
  <si>
    <t>5PT</t>
  </si>
  <si>
    <t>Suffolk PCT</t>
  </si>
  <si>
    <t>RQW</t>
  </si>
  <si>
    <t>The Princess Alexandra Hospital NHS Trust</t>
  </si>
  <si>
    <t>RCX</t>
  </si>
  <si>
    <t>RWG</t>
  </si>
  <si>
    <t>West Hertfordshire Hospitals NHS Trust</t>
  </si>
  <si>
    <t>RGR</t>
  </si>
  <si>
    <t>West Suffolk Hospitals NHS Trust</t>
  </si>
  <si>
    <t>5C2</t>
  </si>
  <si>
    <t>Barking and Dagenham PCT</t>
  </si>
  <si>
    <t>RF4</t>
  </si>
  <si>
    <t>Barking, Havering and Redbridge University Hospitals NHS Trust</t>
  </si>
  <si>
    <t>RVL</t>
  </si>
  <si>
    <t>Barnet and Chase Farm Hospitals NHS Trust</t>
  </si>
  <si>
    <t>RRP</t>
  </si>
  <si>
    <t>Barnet, Enfield and Haringey Mental Health NHS Trust</t>
  </si>
  <si>
    <t>RNJ</t>
  </si>
  <si>
    <t>Barts and The London NHS Trust</t>
  </si>
  <si>
    <t>NT4</t>
  </si>
  <si>
    <t>BMI Headquarters</t>
  </si>
  <si>
    <t>5K5</t>
  </si>
  <si>
    <t>Brent Teaching PCT</t>
  </si>
  <si>
    <t>5A7</t>
  </si>
  <si>
    <t>Bromley PCT</t>
  </si>
  <si>
    <t>TAF</t>
  </si>
  <si>
    <t>Camden and Islington NHS Foundation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</si>
  <si>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</si>
  <si>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</si>
  <si>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</si>
  <si>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</si>
  <si>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</si>
  <si>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</si>
  <si>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</si>
  <si>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</si>
  <si>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RC3</t>
  </si>
  <si>
    <t>Ealing Hospital NHS Trust</t>
  </si>
  <si>
    <t>RWK</t>
  </si>
  <si>
    <t>East London NHS Foundation Trust</t>
  </si>
  <si>
    <t>5C1</t>
  </si>
  <si>
    <t>Enfield PCT</t>
  </si>
  <si>
    <t>RVR</t>
  </si>
  <si>
    <t>Epsom and St Helier University Hospitals NHS Trust</t>
  </si>
  <si>
    <t>RP4</t>
  </si>
  <si>
    <t>Great Ormond Street Hospital For Children NHS Trust</t>
  </si>
  <si>
    <t>5A8</t>
  </si>
  <si>
    <t>Greenwich Teaching PCT</t>
  </si>
  <si>
    <t>RJ1</t>
  </si>
  <si>
    <t>Guy's and St Thomas' NHS Foundation Trust</t>
  </si>
  <si>
    <t>5C9</t>
  </si>
  <si>
    <t>Haringey Teaching PCT</t>
  </si>
  <si>
    <t>5A4</t>
  </si>
  <si>
    <t>Havering PCT</t>
  </si>
  <si>
    <t>5AT</t>
  </si>
  <si>
    <t>Hillingdon PCT</t>
  </si>
  <si>
    <t>RQX</t>
  </si>
  <si>
    <t>Homerton University Hospital NHS Foundation Trust</t>
  </si>
  <si>
    <t>RYJ</t>
  </si>
  <si>
    <t>Imperial College Healthcare NHS Trust</t>
  </si>
  <si>
    <t>RJZ</t>
  </si>
  <si>
    <t>King's College Hospital NHS Foundation Trust</t>
  </si>
  <si>
    <t>RAX</t>
  </si>
  <si>
    <t>Kingston Hospital NHS Trust</t>
  </si>
  <si>
    <t>RJ2</t>
  </si>
  <si>
    <t>Lewisham Healthcare NHS Trust</t>
  </si>
  <si>
    <t>RP6</t>
  </si>
  <si>
    <t>Moorfields Eye Hospital NHS Foundation Trust</t>
  </si>
  <si>
    <t>5C5</t>
  </si>
  <si>
    <t>Newham PCT</t>
  </si>
  <si>
    <t>RNH</t>
  </si>
  <si>
    <t>Newham University Hospital NHS Trust</t>
  </si>
  <si>
    <t>RAT</t>
  </si>
  <si>
    <t>North East London NHS Foundation Trust</t>
  </si>
  <si>
    <t>RAP</t>
  </si>
  <si>
    <t>North Middlesex University Hospital NHS Trust</t>
  </si>
  <si>
    <t>RV8</t>
  </si>
  <si>
    <t>North West London Hospitals NHS Trust</t>
  </si>
  <si>
    <t>NT2</t>
  </si>
  <si>
    <t>Nuffield Health, Hospitals</t>
  </si>
  <si>
    <t>RPG</t>
  </si>
  <si>
    <t>Oxleas NHS Foundation Trust</t>
  </si>
  <si>
    <t>5M6</t>
  </si>
  <si>
    <t>Richmond and Twickenham PCT</t>
  </si>
  <si>
    <t>RT3</t>
  </si>
  <si>
    <t>Royal Brompton and Harefield NHS Foundation Trust</t>
  </si>
  <si>
    <t>RAL</t>
  </si>
  <si>
    <t>Royal Free Hampstead NHS Trust</t>
  </si>
  <si>
    <t>RAN</t>
  </si>
  <si>
    <t>Royal National Orthopaedic Hospital NHS Trust</t>
  </si>
  <si>
    <t>RV5</t>
  </si>
  <si>
    <t>South London and Maudsley NHS Foundation Trust</t>
  </si>
  <si>
    <t>RYQ</t>
  </si>
  <si>
    <t>South London Healthcare NHS Trust</t>
  </si>
  <si>
    <t>RQY</t>
  </si>
  <si>
    <t>South West London and St George's Mental Health NHS Trust</t>
  </si>
  <si>
    <t>RJ7</t>
  </si>
  <si>
    <t>St George's Healthcare NHS Trust</t>
  </si>
  <si>
    <t>5M7</t>
  </si>
  <si>
    <t>Sutton and Merton PCT</t>
  </si>
  <si>
    <t>RAS</t>
  </si>
  <si>
    <t>RPY</t>
  </si>
  <si>
    <t>The Royal Marsden NHS Foundation Trust</t>
  </si>
  <si>
    <t>RKE</t>
  </si>
  <si>
    <t>The Whittington Hospital NHS Trust</t>
  </si>
  <si>
    <t>5C4</t>
  </si>
  <si>
    <t>Tower Hamlets PCT</t>
  </si>
  <si>
    <t>RRV</t>
  </si>
  <si>
    <t>University College London Hospitals NHS Foundation Trust</t>
  </si>
  <si>
    <t>5NC</t>
  </si>
  <si>
    <t>Waltham Forest PCT</t>
  </si>
  <si>
    <t>5LG</t>
  </si>
  <si>
    <t>Wandsworth PCT</t>
  </si>
  <si>
    <t>RKL</t>
  </si>
  <si>
    <t>West London Mental Health NHS Trust</t>
  </si>
  <si>
    <t>RFW</t>
  </si>
  <si>
    <t>West Middlesex University Hospital NHS Trust</t>
  </si>
  <si>
    <t>RGC</t>
  </si>
  <si>
    <t>Whipps Cross University Hospital NHS Trust</t>
  </si>
  <si>
    <t>RTK</t>
  </si>
  <si>
    <t>Ashford and St Peter's Hospitals NHS Foundation Trust</t>
  </si>
  <si>
    <t>RXH</t>
  </si>
  <si>
    <t>Brighton and Sussex University Hospitals NHS Trust</t>
  </si>
  <si>
    <t>RN7</t>
  </si>
  <si>
    <t>Dartford and Gravesham NHS Trust</t>
  </si>
  <si>
    <t>RVV</t>
  </si>
  <si>
    <t>East Kent Hospitals University NHS Foundation Trust</t>
  </si>
  <si>
    <t>5P7</t>
  </si>
  <si>
    <t>East Sussex Downs and Weald PCT</t>
  </si>
  <si>
    <t>RXC</t>
  </si>
  <si>
    <t>East Sussex Hospitals NHS Trust</t>
  </si>
  <si>
    <t>5QA</t>
  </si>
  <si>
    <t>Eastern and Coastal Kent PCT</t>
  </si>
  <si>
    <t>RDU</t>
  </si>
  <si>
    <t>Frimley Park Hospital NHS Foundation Trust</t>
  </si>
  <si>
    <t>RXY</t>
  </si>
  <si>
    <t>Kent and Medway NHS and Social Care Partnership Trust</t>
  </si>
  <si>
    <t>RWF</t>
  </si>
  <si>
    <t>Maidstone and Tunbridge Wells NHS Trust</t>
  </si>
  <si>
    <t>RPA</t>
  </si>
  <si>
    <t>Medway NHS Foundation Trust</t>
  </si>
  <si>
    <t>RPC</t>
  </si>
  <si>
    <t>Queen Victoria Hospital NHS Foundation Trust</t>
  </si>
  <si>
    <t>RA2</t>
  </si>
  <si>
    <t>Royal Surrey County Hospital NHS Foundation Trust</t>
  </si>
  <si>
    <t>RXX</t>
  </si>
  <si>
    <t>Surrey and Borders Partnership NHS Foundation Trust</t>
  </si>
  <si>
    <t>RTP</t>
  </si>
  <si>
    <t>Surrey and Sussex Healthcare NHS Trust</t>
  </si>
  <si>
    <t>5P5</t>
  </si>
  <si>
    <t>Surrey PCT</t>
  </si>
  <si>
    <t>RDR</t>
  </si>
  <si>
    <t>Sussex Community NHS Trust</t>
  </si>
  <si>
    <t>RX2</t>
  </si>
  <si>
    <t>Sussex Partnership NHS Foundation Trust</t>
  </si>
  <si>
    <t>5P9</t>
  </si>
  <si>
    <t>West Kent PCT</t>
  </si>
  <si>
    <t>RYR</t>
  </si>
  <si>
    <t>Western Sussex Hospitals NHS Trust</t>
  </si>
  <si>
    <t>RN5</t>
  </si>
  <si>
    <t>Basingstoke and North Hampshire NHS Foundation Trust</t>
  </si>
  <si>
    <t>5QG</t>
  </si>
  <si>
    <t>Berkshire East PCT</t>
  </si>
  <si>
    <t>RWX</t>
  </si>
  <si>
    <t>Berkshire Healthcare NHS Foundation Trust</t>
  </si>
  <si>
    <t>RXQ</t>
  </si>
  <si>
    <t>Buckinghamshire Healthcare NHS Trust</t>
  </si>
  <si>
    <t>RW1</t>
  </si>
  <si>
    <t>5QC</t>
  </si>
  <si>
    <t>Hampshire PCT</t>
  </si>
  <si>
    <t>RD7</t>
  </si>
  <si>
    <t>Heatherwood and Wexham Park Hospitals NHS Foundation Trust</t>
  </si>
  <si>
    <t>5QT</t>
  </si>
  <si>
    <t>Isle of Wight NHS PCT</t>
  </si>
  <si>
    <t>RD8</t>
  </si>
  <si>
    <t>Milton Keynes Hospital NHS Foundation Trust</t>
  </si>
  <si>
    <t>5CQ</t>
  </si>
  <si>
    <t>Milton Keynes PCT</t>
  </si>
  <si>
    <t>RBF</t>
  </si>
  <si>
    <t>Nuffield Orthopaedic Centre NHS Trust</t>
  </si>
  <si>
    <t>RTH</t>
  </si>
  <si>
    <t>Oxford Radcliffe Hospitals NHS Trust</t>
  </si>
  <si>
    <t>RNU</t>
  </si>
  <si>
    <t>RHX</t>
  </si>
  <si>
    <t>Oxfordshire Learning Disability NHS Trust</t>
  </si>
  <si>
    <t>RHU</t>
  </si>
  <si>
    <t>Portsmouth Hospitals NHS Trust</t>
  </si>
  <si>
    <t>RHW</t>
  </si>
  <si>
    <t>Royal Berkshire NHS Foundation Trust</t>
  </si>
  <si>
    <t>5L1</t>
  </si>
  <si>
    <t>Southampton City PCT</t>
  </si>
  <si>
    <t>RHM</t>
  </si>
  <si>
    <t>Southampton University Hospitals NHS Trust</t>
  </si>
  <si>
    <t>RN1</t>
  </si>
  <si>
    <t>Winchester and Eastleigh Healthcare NHS Trust</t>
  </si>
  <si>
    <t>RTQ</t>
  </si>
  <si>
    <t>2Gether NHS Foundation Trust</t>
  </si>
  <si>
    <t>RVN</t>
  </si>
  <si>
    <t>Avon and Wiltshire Mental Health Partnership NHS Trust</t>
  </si>
  <si>
    <t>5FL</t>
  </si>
  <si>
    <t>Bath and North East Somerset PCT</t>
  </si>
  <si>
    <t>5QN</t>
  </si>
  <si>
    <t>Bournemouth and Poole Teaching PCT</t>
  </si>
  <si>
    <t>NV302</t>
  </si>
  <si>
    <t>Circle Bath</t>
  </si>
  <si>
    <t>5QP</t>
  </si>
  <si>
    <t>Cornwall and Isles of Scilly PCT</t>
  </si>
  <si>
    <t>RJ8</t>
  </si>
  <si>
    <t>Cornwall Partnership NHS Foundation Trust</t>
  </si>
  <si>
    <t>RWV</t>
  </si>
  <si>
    <t>Devon Partnership NHS Trust</t>
  </si>
  <si>
    <t>5QQ</t>
  </si>
  <si>
    <t>Devon PCT</t>
  </si>
  <si>
    <t>RBD</t>
  </si>
  <si>
    <t>Dorset County Hospital NHS Foundation Trust</t>
  </si>
  <si>
    <t>RDY</t>
  </si>
  <si>
    <t>Dorset Healthcare University NHS Foundation Trust</t>
  </si>
  <si>
    <t>5QM</t>
  </si>
  <si>
    <t>Dorset PCT</t>
  </si>
  <si>
    <t>NTC02</t>
  </si>
  <si>
    <t>Emersons Green NHS Treatment Centre</t>
  </si>
  <si>
    <t>RTE</t>
  </si>
  <si>
    <t>Gloucestershire Hospitals NHS Foundation Trust</t>
  </si>
  <si>
    <t>5QH</t>
  </si>
  <si>
    <t>Gloucestershire PCT</t>
  </si>
  <si>
    <t>RN3</t>
  </si>
  <si>
    <t>Great Western Hospitals NHS Foundation Trust</t>
  </si>
  <si>
    <t>RVJ</t>
  </si>
  <si>
    <t>North Bristol NHS Trust</t>
  </si>
  <si>
    <t>5M8</t>
  </si>
  <si>
    <t>North Somerset PCT</t>
  </si>
  <si>
    <t>RBZ</t>
  </si>
  <si>
    <t>Northern Devon Healthcare NHS Trust</t>
  </si>
  <si>
    <t>NT215</t>
  </si>
  <si>
    <t>Nuffield Health, Exeter Hospital</t>
  </si>
  <si>
    <t>RK9</t>
  </si>
  <si>
    <t>Plymouth Hospitals NHS Trust</t>
  </si>
  <si>
    <t>5F1</t>
  </si>
  <si>
    <t>Plymouth Teaching PCT</t>
  </si>
  <si>
    <t>RD3</t>
  </si>
  <si>
    <t>Poole Hospital NHS Foundation Trust</t>
  </si>
  <si>
    <t>REF</t>
  </si>
  <si>
    <t>Royal Cornwall Hospitals NHS Trust</t>
  </si>
  <si>
    <t>RH8</t>
  </si>
  <si>
    <t>Royal Devon and Exeter NHS Foundation Trust</t>
  </si>
  <si>
    <t>RBB</t>
  </si>
  <si>
    <t>Royal National Hospital For Rheumatic Diseases NHS Foundation Trust</t>
  </si>
  <si>
    <t>RD1</t>
  </si>
  <si>
    <t>Royal United Hospital Bath NHS Trust</t>
  </si>
  <si>
    <t>RNZ</t>
  </si>
  <si>
    <t>Salisbury NHS Foundation Trust</t>
  </si>
  <si>
    <t>RH5</t>
  </si>
  <si>
    <t>Somerset Partnership NHS Foundation Trust</t>
  </si>
  <si>
    <t>5QL</t>
  </si>
  <si>
    <t>Somerset PCT</t>
  </si>
  <si>
    <t>RA9</t>
  </si>
  <si>
    <t>South Devon Healthcare NHS Foundation Trust</t>
  </si>
  <si>
    <t>5A3</t>
  </si>
  <si>
    <t>South Gloucestershire PCT</t>
  </si>
  <si>
    <t>5K3</t>
  </si>
  <si>
    <t>Swindon PCT</t>
  </si>
  <si>
    <t>RBA</t>
  </si>
  <si>
    <t>Taunton and Somerset NHS Foundation Trust</t>
  </si>
  <si>
    <t>RDZ</t>
  </si>
  <si>
    <t>The Royal Bournemouth and Christchurch Hospitals NHS Foundation Trust</t>
  </si>
  <si>
    <t>RA7</t>
  </si>
  <si>
    <t>University Hospitals Bristol NHS Foundation Trust</t>
  </si>
  <si>
    <t>RA3</t>
  </si>
  <si>
    <t>Weston Area Health NHS Trust</t>
  </si>
  <si>
    <t>5QK</t>
  </si>
  <si>
    <t>Wiltshire PCT</t>
  </si>
  <si>
    <t>RA4</t>
  </si>
  <si>
    <t>Yeovil District Hospital NHS Foundation Trust</t>
  </si>
  <si>
    <t>2gether NHS Foundation Trust</t>
  </si>
  <si>
    <t>5ND</t>
  </si>
  <si>
    <t>County Durham PCT</t>
  </si>
  <si>
    <t>5KF</t>
  </si>
  <si>
    <t>Gateshead PCT</t>
  </si>
  <si>
    <t>5D9</t>
  </si>
  <si>
    <t>Hartlepool PCT</t>
  </si>
  <si>
    <t>5KM</t>
  </si>
  <si>
    <t>Middlesbrough PCT</t>
  </si>
  <si>
    <t>TAC</t>
  </si>
  <si>
    <t>Northumberland Care Trust</t>
  </si>
  <si>
    <t>5KG</t>
  </si>
  <si>
    <t>South Tyneside PCT</t>
  </si>
  <si>
    <t>5E1</t>
  </si>
  <si>
    <t>Stockton-on-Tees Teaching PCT</t>
  </si>
  <si>
    <t>5KL</t>
  </si>
  <si>
    <t>Sunderland Teaching PCT</t>
  </si>
  <si>
    <t>5HG</t>
  </si>
  <si>
    <t>Ashton, Leigh and Wigan PCT</t>
  </si>
  <si>
    <t>TAP</t>
  </si>
  <si>
    <t>Blackburn with Darwen Teaching Care Trust Plus</t>
  </si>
  <si>
    <t>5HP</t>
  </si>
  <si>
    <t>Blackpool PCT</t>
  </si>
  <si>
    <t>5HQ</t>
  </si>
  <si>
    <t>Bolton PCT</t>
  </si>
  <si>
    <t>5NP</t>
  </si>
  <si>
    <t>Central and Eastern Cheshire PCT</t>
  </si>
  <si>
    <t>5NQ</t>
  </si>
  <si>
    <t>Heywood, Middleton and Rochdale PCT</t>
  </si>
  <si>
    <t>5J4</t>
  </si>
  <si>
    <t>Knowsley PCT</t>
  </si>
  <si>
    <t>5NL</t>
  </si>
  <si>
    <t>Liverpool PCT</t>
  </si>
  <si>
    <t>5NT</t>
  </si>
  <si>
    <t>Manchester PCT</t>
  </si>
  <si>
    <t>5NF</t>
  </si>
  <si>
    <t>North Lancashire Teaching PCT</t>
  </si>
  <si>
    <t>5F5</t>
  </si>
  <si>
    <t>Salford PCT</t>
  </si>
  <si>
    <t>5F7</t>
  </si>
  <si>
    <t>Stockport PCT</t>
  </si>
  <si>
    <t>5J2</t>
  </si>
  <si>
    <t>Warrington PCT</t>
  </si>
  <si>
    <t>5NN</t>
  </si>
  <si>
    <t>Western Cheshire PCT</t>
  </si>
  <si>
    <t>5NK</t>
  </si>
  <si>
    <t>Wirral PCT</t>
  </si>
  <si>
    <t>5J6</t>
  </si>
  <si>
    <t>Calderdale PCT</t>
  </si>
  <si>
    <t>5NX</t>
  </si>
  <si>
    <t>Hull Teaching PCT</t>
  </si>
  <si>
    <t>5EF</t>
  </si>
  <si>
    <t>North Lincolnshire PCT</t>
  </si>
  <si>
    <t>5N4</t>
  </si>
  <si>
    <t>Sheffield PCT</t>
  </si>
  <si>
    <t>5ET</t>
  </si>
  <si>
    <t>Bassetlaw PCT</t>
  </si>
  <si>
    <t>5N7</t>
  </si>
  <si>
    <t>Derby City PCT</t>
  </si>
  <si>
    <t>5EM</t>
  </si>
  <si>
    <t>Nottingham City PCT</t>
  </si>
  <si>
    <t>5N8</t>
  </si>
  <si>
    <t>Nottinghamshire County Teaching PCT</t>
  </si>
  <si>
    <t>5MD</t>
  </si>
  <si>
    <t>Coventry Teaching PCT</t>
  </si>
  <si>
    <t>5PE</t>
  </si>
  <si>
    <t>Dudley PCT</t>
  </si>
  <si>
    <t>5MX</t>
  </si>
  <si>
    <t>Heart of Birmingham Teaching PCT</t>
  </si>
  <si>
    <t>Stoke on Trent PCT</t>
  </si>
  <si>
    <t>5MK</t>
  </si>
  <si>
    <t>Telford and Wrekin PCT</t>
  </si>
  <si>
    <t>5PM</t>
  </si>
  <si>
    <t>Warwickshire PCT</t>
  </si>
  <si>
    <t>5PP</t>
  </si>
  <si>
    <t>Cambridgeshire PCT</t>
  </si>
  <si>
    <t>5PR</t>
  </si>
  <si>
    <t>Great Yarmouth and Waveney PCT</t>
  </si>
  <si>
    <t>5QV</t>
  </si>
  <si>
    <t>Hertfordshire PCT</t>
  </si>
  <si>
    <t>5GC</t>
  </si>
  <si>
    <t>Luton PCT</t>
  </si>
  <si>
    <t>5PQ</t>
  </si>
  <si>
    <t>Norfolk PCT</t>
  </si>
  <si>
    <t>5PN</t>
  </si>
  <si>
    <t>Peterborough PCT</t>
  </si>
  <si>
    <t>5P1</t>
  </si>
  <si>
    <t>South East Essex PCT</t>
  </si>
  <si>
    <t>5PV</t>
  </si>
  <si>
    <t>West Essex PCT</t>
  </si>
  <si>
    <t>5A9</t>
  </si>
  <si>
    <t>Barnet PCT</t>
  </si>
  <si>
    <t>TAK</t>
  </si>
  <si>
    <t>Bexley Care Trust</t>
  </si>
  <si>
    <t>5K7</t>
  </si>
  <si>
    <t>Camden PCT</t>
  </si>
  <si>
    <t>5C3</t>
  </si>
  <si>
    <t>City and Hackney Teaching PCT</t>
  </si>
  <si>
    <t>5K9</t>
  </si>
  <si>
    <t>Croydon PCT</t>
  </si>
  <si>
    <t>5HX</t>
  </si>
  <si>
    <t>Ealing PCT</t>
  </si>
  <si>
    <t>5H1</t>
  </si>
  <si>
    <t>Hammersmith and Fulham PCT</t>
  </si>
  <si>
    <t>5K6</t>
  </si>
  <si>
    <t>Harrow PCT</t>
  </si>
  <si>
    <t>5HY</t>
  </si>
  <si>
    <t>Hounslow PCT</t>
  </si>
  <si>
    <t>5K8</t>
  </si>
  <si>
    <t>Islington PCT</t>
  </si>
  <si>
    <t>5LA</t>
  </si>
  <si>
    <t>Kensington and Chelsea PCT</t>
  </si>
  <si>
    <t>5A5</t>
  </si>
  <si>
    <t>Kingston PCT</t>
  </si>
  <si>
    <t>5LD</t>
  </si>
  <si>
    <t>Lambeth PCT</t>
  </si>
  <si>
    <t>5LF</t>
  </si>
  <si>
    <t>Lewisham PCT</t>
  </si>
  <si>
    <t>5NA</t>
  </si>
  <si>
    <t>Redbridge PCT</t>
  </si>
  <si>
    <t>5LE</t>
  </si>
  <si>
    <t>Southwark PCT</t>
  </si>
  <si>
    <t>5LC</t>
  </si>
  <si>
    <t>Westminster PCT</t>
  </si>
  <si>
    <t>5LQ</t>
  </si>
  <si>
    <t>Brighton and Hove City PCT</t>
  </si>
  <si>
    <t>5P8</t>
  </si>
  <si>
    <t>Hastings and Rother PCT</t>
  </si>
  <si>
    <t>5L3</t>
  </si>
  <si>
    <t>Medway PCT</t>
  </si>
  <si>
    <t>5P6</t>
  </si>
  <si>
    <t>West Sussex PCT</t>
  </si>
  <si>
    <t>5QF</t>
  </si>
  <si>
    <t>Berkshire West PCT</t>
  </si>
  <si>
    <t>5QD</t>
  </si>
  <si>
    <t>Buckinghamshire PCT</t>
  </si>
  <si>
    <t>5QE</t>
  </si>
  <si>
    <t>Oxfordshire PCT</t>
  </si>
  <si>
    <t>5FE</t>
  </si>
  <si>
    <t>Portsmouth City Teaching PCT</t>
  </si>
  <si>
    <t>5QJ</t>
  </si>
  <si>
    <t>Bristol PCT</t>
  </si>
  <si>
    <t>TAL</t>
  </si>
  <si>
    <t>Torbay Care Trust</t>
  </si>
  <si>
    <t>NONC</t>
  </si>
  <si>
    <t>Non English Commissioner</t>
  </si>
  <si>
    <t>N/A</t>
  </si>
  <si>
    <t>NT3</t>
  </si>
  <si>
    <t>Spire Healthcare</t>
  </si>
  <si>
    <t>FCEs</t>
  </si>
  <si>
    <t>NTA04</t>
  </si>
  <si>
    <t>Nottingham NHS Treatment Centre (Nations Healthcare)</t>
  </si>
  <si>
    <t>NQ1</t>
  </si>
  <si>
    <t>Anglian Community Enterprise Community Interest Company (Ace CIC)</t>
  </si>
  <si>
    <t>RYY</t>
  </si>
  <si>
    <t>NTC04</t>
  </si>
  <si>
    <t>Cirencester NHS Treatment Centre</t>
  </si>
  <si>
    <t>NTC03</t>
  </si>
  <si>
    <t>Devizes NHS Treatment Centre</t>
  </si>
  <si>
    <t>NTC01</t>
  </si>
  <si>
    <t>Shepton Mallet NHS Treatment Centre</t>
  </si>
  <si>
    <t>NRQ01</t>
  </si>
  <si>
    <t>Charter Medical Services (Burnage Healthcare Practice)</t>
  </si>
  <si>
    <t>NTP</t>
  </si>
  <si>
    <t>Care UK</t>
  </si>
  <si>
    <t>RY5</t>
  </si>
  <si>
    <t>Lincolnshire Community Health Services NHS Trust</t>
  </si>
  <si>
    <t>NQL</t>
  </si>
  <si>
    <t>Navigo</t>
  </si>
  <si>
    <t>5QW</t>
  </si>
  <si>
    <t>Solihull PCT</t>
  </si>
  <si>
    <t>Black Country Partnership NHS Foundation Trust</t>
  </si>
  <si>
    <t>Walsall Healthcare NHS Trust</t>
  </si>
  <si>
    <t>Wye Valley NHS Trust</t>
  </si>
  <si>
    <t>Kent Community NHS Trust</t>
  </si>
  <si>
    <t>RY9</t>
  </si>
  <si>
    <t>The Hounslow and Richmond Community Healthcare NHS Trust</t>
  </si>
  <si>
    <t>R1C</t>
  </si>
  <si>
    <t>Solent NHS Trust</t>
  </si>
  <si>
    <t>National reporting of unjustified mixing (i.e. breaches) in relation to sleeping accommodation commenced on 1 December 2010. MSA breach data is collected monthly from all NHS providers and other organisations that provide NHS-funded care (including Independent and Voluntary Sector organisations), and is collected, validated and published in accordance with the Code of Practice for Official Statistics. From April 2011, the MSA data return is mandatory for all NHS Trusts.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</si>
</sst>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21">
    <font>
      <sz val="10"/>
      <name val="Arial"/>
      <family val="0"/>
    </font>
    <font>
      <sz val="10"/>
      <name val="Verdana"/>
      <family val="2"/>
    </font>
    <font>
      <b/>
      <sz val="12"/>
      <color indexed="8"/>
      <name val="Verdana"/>
      <family val="2"/>
    </font>
    <font>
      <sz val="14"/>
      <name val="Verdana"/>
      <family val="2"/>
    </font>
    <font>
      <b/>
      <sz val="10"/>
      <color indexed="8"/>
      <name val="Verdana"/>
      <family val="2"/>
    </font>
    <font>
      <b/>
      <sz val="10"/>
      <name val="Verdana"/>
      <family val="2"/>
    </font>
    <font>
      <sz val="9"/>
      <name val="Verdana"/>
      <family val="2"/>
    </font>
    <font>
      <sz val="10"/>
      <color indexed="9"/>
      <name val="Verdana"/>
      <family val="2"/>
    </font>
    <font>
      <sz val="8"/>
      <name val="Verdana"/>
      <family val="2"/>
    </font>
    <font>
      <b/>
      <vertAlign val="superscript"/>
      <sz val="10"/>
      <color indexed="8"/>
      <name val="Verdana"/>
      <family val="2"/>
    </font>
    <font>
      <b/>
      <u val="single"/>
      <sz val="12"/>
      <name val="Verdana"/>
      <family val="2"/>
    </font>
    <font>
      <b/>
      <vertAlign val="superscript"/>
      <sz val="12"/>
      <color indexed="8"/>
      <name val="Verdana"/>
      <family val="2"/>
    </font>
    <font>
      <u val="single"/>
      <sz val="10"/>
      <color indexed="12"/>
      <name val="Arial"/>
      <family val="0"/>
    </font>
    <font>
      <u val="single"/>
      <sz val="10"/>
      <color indexed="36"/>
      <name val="Arial"/>
      <family val="0"/>
    </font>
    <font>
      <sz val="7.5"/>
      <name val="Verdana"/>
      <family val="2"/>
    </font>
    <font>
      <sz val="8"/>
      <name val="Arial"/>
      <family val="0"/>
    </font>
    <font>
      <b/>
      <sz val="9"/>
      <name val="Verdana"/>
      <family val="2"/>
    </font>
    <font>
      <vertAlign val="superscript"/>
      <sz val="8"/>
      <name val="Verdana"/>
      <family val="2"/>
    </font>
    <font>
      <b/>
      <sz val="10"/>
      <color indexed="10"/>
      <name val="Verdana"/>
      <family val="2"/>
    </font>
    <font>
      <sz val="10"/>
      <color indexed="10"/>
      <name val="Verdana"/>
      <family val="2"/>
    </font>
    <font>
      <i/>
      <sz val="8"/>
      <name val="Verdana"/>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3">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style="thin"/>
      <right style="thin"/>
      <top>
        <color indexed="63"/>
      </top>
      <bottom style="hair"/>
    </border>
    <border>
      <left>
        <color indexed="63"/>
      </left>
      <right>
        <color indexed="63"/>
      </right>
      <top style="thin"/>
      <bottom>
        <color indexed="63"/>
      </bottom>
    </border>
    <border>
      <left style="thin"/>
      <right style="thin"/>
      <top style="hair"/>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style="hair"/>
      <bottom style="thin"/>
    </border>
    <border>
      <left style="thin"/>
      <right>
        <color indexed="63"/>
      </right>
      <top style="thin"/>
      <bottom style="thin"/>
    </border>
    <border>
      <left style="thin"/>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1" fillId="2" borderId="1" xfId="0" applyFont="1" applyFill="1" applyBorder="1" applyAlignment="1">
      <alignment horizontal="center"/>
    </xf>
    <xf numFmtId="0" fontId="5" fillId="2" borderId="1" xfId="0" applyFont="1" applyFill="1" applyBorder="1" applyAlignment="1">
      <alignment/>
    </xf>
    <xf numFmtId="0" fontId="1" fillId="2" borderId="2" xfId="0" applyFont="1" applyFill="1" applyBorder="1" applyAlignment="1">
      <alignment/>
    </xf>
    <xf numFmtId="3" fontId="1" fillId="2" borderId="2" xfId="0" applyNumberFormat="1" applyFont="1" applyFill="1" applyBorder="1" applyAlignment="1">
      <alignment/>
    </xf>
    <xf numFmtId="0" fontId="1" fillId="2" borderId="3" xfId="0" applyFont="1" applyFill="1" applyBorder="1" applyAlignment="1">
      <alignment/>
    </xf>
    <xf numFmtId="3" fontId="1" fillId="2" borderId="3" xfId="0" applyNumberFormat="1" applyFont="1" applyFill="1" applyBorder="1" applyAlignment="1">
      <alignment/>
    </xf>
    <xf numFmtId="0" fontId="1" fillId="2" borderId="4" xfId="0" applyFont="1" applyFill="1" applyBorder="1" applyAlignment="1">
      <alignment/>
    </xf>
    <xf numFmtId="3" fontId="1" fillId="2" borderId="4" xfId="0" applyNumberFormat="1" applyFont="1" applyFill="1" applyBorder="1" applyAlignment="1">
      <alignment/>
    </xf>
    <xf numFmtId="0" fontId="1" fillId="2" borderId="0" xfId="0" applyFont="1" applyFill="1" applyAlignment="1">
      <alignment/>
    </xf>
    <xf numFmtId="0" fontId="6" fillId="2" borderId="0" xfId="0" applyFont="1" applyFill="1" applyAlignment="1">
      <alignment/>
    </xf>
    <xf numFmtId="0" fontId="6" fillId="2" borderId="0" xfId="0" applyFont="1" applyFill="1" applyAlignment="1">
      <alignment wrapText="1"/>
    </xf>
    <xf numFmtId="0" fontId="3" fillId="2" borderId="0" xfId="0" applyFont="1" applyFill="1" applyAlignment="1">
      <alignment/>
    </xf>
    <xf numFmtId="0" fontId="5" fillId="2" borderId="0" xfId="0" applyFont="1" applyFill="1" applyAlignment="1">
      <alignment/>
    </xf>
    <xf numFmtId="0" fontId="7" fillId="2" borderId="0" xfId="0" applyFont="1" applyFill="1" applyAlignment="1">
      <alignment/>
    </xf>
    <xf numFmtId="0" fontId="1" fillId="2" borderId="0" xfId="0" applyFont="1" applyFill="1" applyAlignment="1">
      <alignment/>
    </xf>
    <xf numFmtId="0" fontId="8" fillId="2" borderId="0" xfId="0" applyFont="1" applyFill="1" applyAlignment="1">
      <alignment/>
    </xf>
    <xf numFmtId="9" fontId="1" fillId="2" borderId="0" xfId="21" applyFont="1" applyFill="1" applyAlignment="1">
      <alignment/>
    </xf>
    <xf numFmtId="0" fontId="1" fillId="2" borderId="0" xfId="0" applyFont="1" applyFill="1" applyAlignment="1">
      <alignment vertical="center"/>
    </xf>
    <xf numFmtId="0" fontId="7" fillId="2" borderId="0" xfId="0" applyFont="1" applyFill="1" applyAlignment="1">
      <alignment vertical="center"/>
    </xf>
    <xf numFmtId="0" fontId="2" fillId="2" borderId="5" xfId="0" applyFont="1" applyFill="1" applyBorder="1" applyAlignment="1">
      <alignment/>
    </xf>
    <xf numFmtId="0" fontId="2" fillId="2" borderId="0" xfId="0" applyFont="1" applyFill="1" applyAlignment="1">
      <alignment/>
    </xf>
    <xf numFmtId="17" fontId="2" fillId="2" borderId="0" xfId="0" applyNumberFormat="1" applyFont="1" applyFill="1" applyAlignment="1" quotePrefix="1">
      <alignment/>
    </xf>
    <xf numFmtId="0" fontId="4" fillId="3" borderId="1" xfId="0" applyFont="1" applyFill="1" applyBorder="1" applyAlignment="1">
      <alignment vertical="center"/>
    </xf>
    <xf numFmtId="0" fontId="4" fillId="3" borderId="1" xfId="0" applyFont="1" applyFill="1" applyBorder="1" applyAlignment="1">
      <alignment horizontal="center" vertical="center"/>
    </xf>
    <xf numFmtId="0" fontId="2" fillId="2" borderId="0" xfId="0" applyFont="1" applyFill="1" applyAlignment="1">
      <alignment horizontal="left"/>
    </xf>
    <xf numFmtId="0" fontId="1" fillId="2" borderId="0" xfId="0" applyFont="1" applyFill="1" applyAlignment="1">
      <alignment horizontal="left" vertical="top" wrapText="1"/>
    </xf>
    <xf numFmtId="17" fontId="2" fillId="2" borderId="0" xfId="0" applyNumberFormat="1" applyFont="1" applyFill="1" applyAlignment="1" quotePrefix="1">
      <alignment horizontal="left"/>
    </xf>
    <xf numFmtId="0" fontId="1" fillId="2" borderId="0" xfId="0" applyFont="1" applyFill="1" applyAlignment="1">
      <alignment horizontal="left"/>
    </xf>
    <xf numFmtId="0" fontId="1" fillId="2" borderId="6" xfId="0" applyFont="1" applyFill="1" applyBorder="1" applyAlignment="1">
      <alignment/>
    </xf>
    <xf numFmtId="3" fontId="1" fillId="2" borderId="6" xfId="0" applyNumberFormat="1" applyFont="1" applyFill="1" applyBorder="1" applyAlignment="1">
      <alignment/>
    </xf>
    <xf numFmtId="0" fontId="1" fillId="2" borderId="7" xfId="0" applyFont="1" applyFill="1" applyBorder="1" applyAlignment="1">
      <alignment/>
    </xf>
    <xf numFmtId="3" fontId="1" fillId="2" borderId="7" xfId="0" applyNumberFormat="1" applyFont="1" applyFill="1" applyBorder="1" applyAlignment="1">
      <alignment horizontal="right"/>
    </xf>
    <xf numFmtId="164" fontId="1" fillId="2" borderId="7" xfId="0" applyNumberFormat="1" applyFont="1" applyFill="1" applyBorder="1" applyAlignment="1">
      <alignment/>
    </xf>
    <xf numFmtId="0" fontId="4" fillId="3" borderId="1" xfId="0" applyFont="1" applyFill="1" applyBorder="1" applyAlignment="1">
      <alignment vertical="center" wrapText="1"/>
    </xf>
    <xf numFmtId="0" fontId="1" fillId="2" borderId="8" xfId="0" applyFont="1" applyFill="1" applyBorder="1" applyAlignment="1">
      <alignment/>
    </xf>
    <xf numFmtId="3" fontId="1" fillId="2" borderId="8" xfId="0" applyNumberFormat="1" applyFont="1" applyFill="1" applyBorder="1" applyAlignment="1">
      <alignment/>
    </xf>
    <xf numFmtId="3" fontId="1" fillId="2" borderId="6" xfId="0" applyNumberFormat="1" applyFont="1" applyFill="1" applyBorder="1" applyAlignment="1">
      <alignment horizontal="right"/>
    </xf>
    <xf numFmtId="0" fontId="10" fillId="0" borderId="0" xfId="0" applyFont="1" applyAlignment="1">
      <alignment/>
    </xf>
    <xf numFmtId="0" fontId="1" fillId="0" borderId="0" xfId="0" applyFont="1" applyAlignment="1">
      <alignment/>
    </xf>
    <xf numFmtId="3" fontId="1" fillId="2" borderId="0" xfId="0" applyNumberFormat="1" applyFont="1" applyFill="1" applyAlignment="1">
      <alignment/>
    </xf>
    <xf numFmtId="3" fontId="5" fillId="2" borderId="1" xfId="0" applyNumberFormat="1" applyFont="1" applyFill="1" applyBorder="1" applyAlignment="1">
      <alignment/>
    </xf>
    <xf numFmtId="3" fontId="1" fillId="2" borderId="4" xfId="0" applyNumberFormat="1" applyFont="1" applyFill="1" applyBorder="1" applyAlignment="1">
      <alignment horizontal="right"/>
    </xf>
    <xf numFmtId="0" fontId="1" fillId="2" borderId="9" xfId="0" applyFont="1" applyFill="1" applyBorder="1" applyAlignment="1">
      <alignment/>
    </xf>
    <xf numFmtId="3" fontId="1" fillId="2" borderId="9" xfId="0" applyNumberFormat="1" applyFont="1" applyFill="1" applyBorder="1" applyAlignment="1">
      <alignment horizontal="right"/>
    </xf>
    <xf numFmtId="0" fontId="1" fillId="2" borderId="0" xfId="0" applyFont="1" applyFill="1" applyBorder="1" applyAlignment="1">
      <alignment/>
    </xf>
    <xf numFmtId="3" fontId="1" fillId="2" borderId="0" xfId="0" applyNumberFormat="1" applyFont="1" applyFill="1" applyBorder="1" applyAlignment="1">
      <alignment horizontal="right"/>
    </xf>
    <xf numFmtId="164" fontId="1" fillId="2" borderId="0" xfId="0" applyNumberFormat="1" applyFont="1" applyFill="1" applyBorder="1" applyAlignment="1">
      <alignment/>
    </xf>
    <xf numFmtId="0" fontId="1" fillId="2" borderId="6" xfId="0" applyFont="1" applyFill="1" applyBorder="1" applyAlignment="1">
      <alignment horizontal="right"/>
    </xf>
    <xf numFmtId="166" fontId="1" fillId="2" borderId="0" xfId="0" applyNumberFormat="1" applyFont="1" applyFill="1" applyAlignment="1">
      <alignment/>
    </xf>
    <xf numFmtId="166" fontId="1" fillId="2" borderId="2" xfId="0" applyNumberFormat="1" applyFont="1" applyFill="1" applyBorder="1" applyAlignment="1">
      <alignment/>
    </xf>
    <xf numFmtId="166" fontId="1" fillId="2" borderId="3" xfId="0" applyNumberFormat="1" applyFont="1" applyFill="1" applyBorder="1" applyAlignment="1">
      <alignment/>
    </xf>
    <xf numFmtId="166" fontId="1" fillId="2" borderId="4" xfId="0" applyNumberFormat="1" applyFont="1" applyFill="1" applyBorder="1" applyAlignment="1">
      <alignment/>
    </xf>
    <xf numFmtId="166" fontId="5" fillId="2" borderId="1" xfId="0" applyNumberFormat="1" applyFont="1" applyFill="1" applyBorder="1" applyAlignment="1">
      <alignment/>
    </xf>
    <xf numFmtId="166" fontId="1" fillId="2" borderId="6" xfId="0" applyNumberFormat="1" applyFont="1" applyFill="1" applyBorder="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3" fontId="5" fillId="0" borderId="10" xfId="0" applyNumberFormat="1" applyFont="1" applyFill="1" applyBorder="1" applyAlignment="1">
      <alignment horizontal="right" vertical="center"/>
    </xf>
    <xf numFmtId="166" fontId="5" fillId="0" borderId="10" xfId="0" applyNumberFormat="1" applyFont="1" applyFill="1" applyBorder="1" applyAlignment="1">
      <alignment horizontal="right" vertical="center"/>
    </xf>
    <xf numFmtId="166" fontId="1" fillId="2" borderId="8" xfId="0" applyNumberFormat="1" applyFont="1" applyFill="1" applyBorder="1" applyAlignment="1">
      <alignment/>
    </xf>
    <xf numFmtId="0" fontId="1" fillId="2" borderId="4" xfId="0" applyFont="1" applyFill="1" applyBorder="1" applyAlignment="1">
      <alignment horizontal="center"/>
    </xf>
    <xf numFmtId="0" fontId="5" fillId="2" borderId="0" xfId="0" applyFont="1" applyFill="1" applyAlignment="1">
      <alignment vertical="top"/>
    </xf>
    <xf numFmtId="0" fontId="1" fillId="0" borderId="0" xfId="0" applyFont="1" applyAlignment="1">
      <alignment wrapText="1"/>
    </xf>
    <xf numFmtId="0" fontId="1" fillId="2" borderId="0" xfId="0" applyFont="1" applyFill="1" applyBorder="1" applyAlignment="1">
      <alignment wrapText="1"/>
    </xf>
    <xf numFmtId="0" fontId="8" fillId="2" borderId="0" xfId="0" applyFont="1" applyFill="1" applyBorder="1" applyAlignment="1">
      <alignment wrapText="1"/>
    </xf>
    <xf numFmtId="0" fontId="8" fillId="2" borderId="0" xfId="0" applyFont="1" applyFill="1" applyAlignment="1">
      <alignment wrapText="1"/>
    </xf>
    <xf numFmtId="0" fontId="15" fillId="0" borderId="0" xfId="0" applyFont="1" applyAlignment="1">
      <alignment/>
    </xf>
    <xf numFmtId="0" fontId="8" fillId="0" borderId="0" xfId="0" applyFont="1" applyAlignment="1">
      <alignment wrapText="1"/>
    </xf>
    <xf numFmtId="0" fontId="1" fillId="2" borderId="0" xfId="0" applyFont="1" applyFill="1" applyAlignment="1">
      <alignment vertical="top" wrapText="1"/>
    </xf>
    <xf numFmtId="17" fontId="1" fillId="2" borderId="0" xfId="0" applyNumberFormat="1" applyFont="1" applyFill="1" applyAlignment="1">
      <alignment/>
    </xf>
    <xf numFmtId="166" fontId="1" fillId="2" borderId="6" xfId="0" applyNumberFormat="1" applyFont="1" applyFill="1" applyBorder="1" applyAlignment="1">
      <alignment horizontal="right"/>
    </xf>
    <xf numFmtId="166" fontId="1" fillId="2" borderId="4" xfId="0" applyNumberFormat="1" applyFont="1" applyFill="1" applyBorder="1" applyAlignment="1">
      <alignment horizontal="right"/>
    </xf>
    <xf numFmtId="166" fontId="1" fillId="2" borderId="9" xfId="0" applyNumberFormat="1" applyFont="1" applyFill="1" applyBorder="1" applyAlignment="1">
      <alignment horizontal="right"/>
    </xf>
    <xf numFmtId="3" fontId="1" fillId="2" borderId="2" xfId="0" applyNumberFormat="1" applyFont="1" applyFill="1" applyBorder="1" applyAlignment="1">
      <alignment horizontal="right"/>
    </xf>
    <xf numFmtId="166" fontId="1" fillId="2" borderId="3" xfId="0" applyNumberFormat="1" applyFont="1" applyFill="1" applyBorder="1" applyAlignment="1">
      <alignment horizontal="right"/>
    </xf>
    <xf numFmtId="0" fontId="1" fillId="0" borderId="0" xfId="0" applyFont="1" applyAlignment="1">
      <alignment horizontal="right"/>
    </xf>
    <xf numFmtId="0" fontId="5" fillId="0" borderId="0" xfId="0" applyFont="1" applyAlignment="1">
      <alignment/>
    </xf>
    <xf numFmtId="3" fontId="5" fillId="0" borderId="0" xfId="0" applyNumberFormat="1" applyFont="1" applyAlignment="1">
      <alignment/>
    </xf>
    <xf numFmtId="3" fontId="5" fillId="2" borderId="0" xfId="0" applyNumberFormat="1" applyFont="1" applyFill="1" applyAlignment="1">
      <alignment/>
    </xf>
    <xf numFmtId="3" fontId="1" fillId="2" borderId="3" xfId="0" applyNumberFormat="1" applyFont="1" applyFill="1" applyBorder="1" applyAlignment="1">
      <alignment horizontal="right"/>
    </xf>
    <xf numFmtId="0" fontId="1" fillId="2" borderId="0" xfId="0" applyFont="1" applyFill="1" applyAlignment="1">
      <alignment horizontal="right"/>
    </xf>
    <xf numFmtId="0" fontId="1" fillId="0" borderId="0" xfId="0" applyFont="1" applyFill="1" applyAlignment="1">
      <alignment/>
    </xf>
    <xf numFmtId="166" fontId="1" fillId="2" borderId="8" xfId="0" applyNumberFormat="1" applyFont="1" applyFill="1" applyBorder="1" applyAlignment="1">
      <alignment horizontal="right"/>
    </xf>
    <xf numFmtId="0" fontId="8" fillId="2" borderId="0" xfId="0" applyFont="1" applyFill="1" applyAlignment="1">
      <alignment horizontal="left" wrapText="1"/>
    </xf>
    <xf numFmtId="0" fontId="8" fillId="2" borderId="0" xfId="0" applyFont="1" applyFill="1" applyBorder="1" applyAlignment="1">
      <alignment horizontal="left" wrapText="1"/>
    </xf>
    <xf numFmtId="0" fontId="1" fillId="2" borderId="0" xfId="0" applyFont="1" applyFill="1" applyAlignment="1">
      <alignment wrapText="1"/>
    </xf>
    <xf numFmtId="0" fontId="4" fillId="3" borderId="1" xfId="0" applyFont="1" applyFill="1" applyBorder="1" applyAlignment="1">
      <alignment horizontal="center" vertical="center" wrapText="1"/>
    </xf>
    <xf numFmtId="3" fontId="1" fillId="2" borderId="10" xfId="0" applyNumberFormat="1" applyFont="1" applyFill="1" applyBorder="1" applyAlignment="1">
      <alignment/>
    </xf>
    <xf numFmtId="3" fontId="1" fillId="2" borderId="9" xfId="0" applyNumberFormat="1" applyFont="1" applyFill="1" applyBorder="1" applyAlignment="1">
      <alignment/>
    </xf>
    <xf numFmtId="0" fontId="18" fillId="0"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166" fontId="18" fillId="0" borderId="9" xfId="0" applyNumberFormat="1" applyFont="1" applyFill="1" applyBorder="1" applyAlignment="1">
      <alignment/>
    </xf>
    <xf numFmtId="3" fontId="5" fillId="2" borderId="12" xfId="0" applyNumberFormat="1" applyFont="1" applyFill="1" applyBorder="1" applyAlignment="1">
      <alignment/>
    </xf>
    <xf numFmtId="166" fontId="1" fillId="2" borderId="13" xfId="0" applyNumberFormat="1" applyFont="1" applyFill="1" applyBorder="1" applyAlignment="1">
      <alignment/>
    </xf>
    <xf numFmtId="166" fontId="19" fillId="0" borderId="9" xfId="0" applyNumberFormat="1" applyFont="1" applyFill="1" applyBorder="1" applyAlignment="1">
      <alignment/>
    </xf>
    <xf numFmtId="3" fontId="1" fillId="2" borderId="14" xfId="0" applyNumberFormat="1" applyFont="1" applyFill="1" applyBorder="1" applyAlignment="1">
      <alignment/>
    </xf>
    <xf numFmtId="3" fontId="1" fillId="2" borderId="10" xfId="0" applyNumberFormat="1" applyFont="1" applyFill="1" applyBorder="1" applyAlignment="1">
      <alignment horizontal="right"/>
    </xf>
    <xf numFmtId="3" fontId="1" fillId="2" borderId="15" xfId="0" applyNumberFormat="1" applyFont="1" applyFill="1" applyBorder="1" applyAlignment="1">
      <alignment/>
    </xf>
    <xf numFmtId="3" fontId="1" fillId="2" borderId="8" xfId="0" applyNumberFormat="1" applyFont="1" applyFill="1" applyBorder="1" applyAlignment="1">
      <alignment horizontal="right"/>
    </xf>
    <xf numFmtId="3" fontId="1" fillId="2" borderId="16" xfId="0" applyNumberFormat="1" applyFont="1" applyFill="1" applyBorder="1" applyAlignment="1">
      <alignment/>
    </xf>
    <xf numFmtId="0" fontId="19" fillId="0" borderId="0" xfId="0" applyFont="1" applyFill="1" applyBorder="1" applyAlignment="1">
      <alignment/>
    </xf>
    <xf numFmtId="0" fontId="1" fillId="0" borderId="2" xfId="0" applyFont="1" applyFill="1" applyBorder="1" applyAlignment="1">
      <alignment horizontal="right" vertical="center" wrapText="1"/>
    </xf>
    <xf numFmtId="166" fontId="19" fillId="0" borderId="9" xfId="0" applyNumberFormat="1" applyFont="1" applyFill="1" applyBorder="1" applyAlignment="1">
      <alignment horizontal="right" vertical="center" wrapText="1"/>
    </xf>
    <xf numFmtId="0" fontId="1" fillId="0" borderId="14" xfId="0" applyFont="1" applyFill="1" applyBorder="1" applyAlignment="1">
      <alignment horizontal="right" vertical="center" wrapText="1"/>
    </xf>
    <xf numFmtId="0" fontId="1" fillId="0" borderId="3" xfId="0" applyFont="1" applyFill="1" applyBorder="1" applyAlignment="1">
      <alignment horizontal="right" vertical="center" wrapText="1"/>
    </xf>
    <xf numFmtId="166" fontId="1" fillId="0" borderId="3" xfId="0" applyNumberFormat="1" applyFont="1" applyFill="1" applyBorder="1" applyAlignment="1">
      <alignment horizontal="right" vertical="center" wrapText="1"/>
    </xf>
    <xf numFmtId="0" fontId="1" fillId="0" borderId="9" xfId="0" applyFont="1" applyFill="1" applyBorder="1" applyAlignment="1">
      <alignment horizontal="right" vertical="center" wrapText="1"/>
    </xf>
    <xf numFmtId="0" fontId="1" fillId="0" borderId="13" xfId="0" applyFont="1" applyFill="1" applyBorder="1" applyAlignment="1">
      <alignment horizontal="right" vertical="center" wrapText="1"/>
    </xf>
    <xf numFmtId="0" fontId="1" fillId="0" borderId="15" xfId="0" applyFont="1" applyFill="1" applyBorder="1" applyAlignment="1">
      <alignment horizontal="right" vertical="center" wrapText="1"/>
    </xf>
    <xf numFmtId="0" fontId="1" fillId="0" borderId="17" xfId="0" applyFont="1" applyFill="1" applyBorder="1" applyAlignment="1">
      <alignment horizontal="right" vertical="center" wrapText="1"/>
    </xf>
    <xf numFmtId="166" fontId="1" fillId="0" borderId="8" xfId="0" applyNumberFormat="1" applyFont="1" applyFill="1" applyBorder="1" applyAlignment="1">
      <alignment horizontal="right" vertical="center" wrapText="1"/>
    </xf>
    <xf numFmtId="166" fontId="1" fillId="0" borderId="4" xfId="0" applyNumberFormat="1" applyFont="1" applyFill="1" applyBorder="1" applyAlignment="1">
      <alignment horizontal="right" vertical="center" wrapText="1"/>
    </xf>
    <xf numFmtId="0" fontId="1" fillId="2" borderId="2" xfId="0" applyFont="1" applyFill="1" applyBorder="1" applyAlignment="1">
      <alignment wrapText="1"/>
    </xf>
    <xf numFmtId="0" fontId="1" fillId="2" borderId="18" xfId="0" applyFont="1" applyFill="1" applyBorder="1" applyAlignment="1">
      <alignment/>
    </xf>
    <xf numFmtId="0" fontId="1" fillId="2" borderId="9" xfId="0" applyFont="1" applyFill="1" applyBorder="1" applyAlignment="1">
      <alignment wrapText="1"/>
    </xf>
    <xf numFmtId="0" fontId="1" fillId="2" borderId="19" xfId="0" applyFont="1" applyFill="1" applyBorder="1" applyAlignment="1">
      <alignment wrapText="1"/>
    </xf>
    <xf numFmtId="166" fontId="1" fillId="0" borderId="10" xfId="0" applyNumberFormat="1" applyFont="1" applyFill="1" applyBorder="1" applyAlignment="1">
      <alignment horizontal="right" vertical="center" wrapText="1"/>
    </xf>
    <xf numFmtId="0" fontId="1" fillId="2" borderId="4" xfId="0" applyFont="1" applyFill="1" applyBorder="1" applyAlignment="1">
      <alignment/>
    </xf>
    <xf numFmtId="0" fontId="1" fillId="2" borderId="4" xfId="0" applyFont="1" applyFill="1" applyBorder="1" applyAlignment="1">
      <alignment wrapText="1"/>
    </xf>
    <xf numFmtId="0" fontId="1" fillId="0" borderId="4" xfId="0" applyFont="1" applyFill="1" applyBorder="1" applyAlignment="1">
      <alignment horizontal="right" vertical="center" wrapText="1"/>
    </xf>
    <xf numFmtId="3" fontId="20" fillId="2" borderId="6" xfId="0" applyNumberFormat="1" applyFont="1" applyFill="1" applyBorder="1" applyAlignment="1">
      <alignment horizontal="right"/>
    </xf>
    <xf numFmtId="0" fontId="8" fillId="2" borderId="0" xfId="0" applyFont="1" applyFill="1" applyAlignment="1">
      <alignment horizontal="left" wrapText="1"/>
    </xf>
    <xf numFmtId="0" fontId="8" fillId="2" borderId="0" xfId="0" applyFont="1" applyFill="1" applyBorder="1" applyAlignment="1">
      <alignment horizontal="left" wrapText="1"/>
    </xf>
    <xf numFmtId="0" fontId="1" fillId="2" borderId="0" xfId="0" applyFont="1" applyFill="1" applyAlignment="1">
      <alignment vertical="top" wrapText="1"/>
    </xf>
    <xf numFmtId="0" fontId="1" fillId="2" borderId="0" xfId="0" applyFont="1" applyFill="1" applyAlignment="1">
      <alignment horizontal="left" wrapText="1"/>
    </xf>
    <xf numFmtId="0" fontId="1" fillId="2" borderId="0" xfId="0" applyFont="1" applyFill="1" applyAlignment="1">
      <alignment horizontal="left"/>
    </xf>
    <xf numFmtId="0" fontId="2" fillId="2" borderId="0" xfId="0" applyFont="1" applyFill="1" applyAlignment="1">
      <alignment horizontal="left"/>
    </xf>
    <xf numFmtId="0" fontId="1" fillId="2" borderId="0" xfId="0" applyFont="1" applyFill="1" applyAlignment="1">
      <alignment horizontal="left" vertical="top" wrapText="1"/>
    </xf>
    <xf numFmtId="17" fontId="2" fillId="2" borderId="0" xfId="0" applyNumberFormat="1" applyFont="1" applyFill="1" applyAlignment="1" quotePrefix="1">
      <alignment horizontal="left"/>
    </xf>
    <xf numFmtId="0" fontId="8" fillId="2" borderId="0" xfId="0" applyFont="1" applyFill="1" applyBorder="1" applyAlignment="1">
      <alignment horizontal="left"/>
    </xf>
    <xf numFmtId="0" fontId="1" fillId="2" borderId="20" xfId="0" applyFont="1" applyFill="1" applyBorder="1" applyAlignment="1">
      <alignment horizontal="left"/>
    </xf>
    <xf numFmtId="0" fontId="1" fillId="2" borderId="16" xfId="0" applyFont="1" applyFill="1" applyBorder="1" applyAlignment="1">
      <alignment horizontal="left"/>
    </xf>
    <xf numFmtId="0" fontId="1" fillId="2" borderId="19" xfId="0" applyFont="1" applyFill="1" applyBorder="1" applyAlignment="1">
      <alignment horizontal="left"/>
    </xf>
    <xf numFmtId="0" fontId="1" fillId="2" borderId="15" xfId="0" applyFont="1" applyFill="1" applyBorder="1" applyAlignment="1">
      <alignment horizontal="left"/>
    </xf>
    <xf numFmtId="0" fontId="4" fillId="3" borderId="21" xfId="0" applyFont="1" applyFill="1" applyBorder="1" applyAlignment="1">
      <alignment horizontal="left" vertical="center"/>
    </xf>
    <xf numFmtId="0" fontId="4" fillId="3" borderId="12" xfId="0" applyFont="1" applyFill="1" applyBorder="1" applyAlignment="1">
      <alignment horizontal="left" vertical="center"/>
    </xf>
    <xf numFmtId="0" fontId="5" fillId="2" borderId="21" xfId="0" applyFont="1" applyFill="1" applyBorder="1" applyAlignment="1">
      <alignment horizontal="left"/>
    </xf>
    <xf numFmtId="0" fontId="5" fillId="2" borderId="12" xfId="0" applyFont="1" applyFill="1" applyBorder="1" applyAlignment="1">
      <alignment horizontal="left"/>
    </xf>
    <xf numFmtId="0" fontId="1" fillId="2" borderId="22" xfId="0" applyFont="1" applyFill="1" applyBorder="1" applyAlignment="1">
      <alignment horizontal="left"/>
    </xf>
    <xf numFmtId="0" fontId="1" fillId="2" borderId="14" xfId="0" applyFont="1" applyFill="1" applyBorder="1" applyAlignment="1">
      <alignment horizontal="left"/>
    </xf>
    <xf numFmtId="0" fontId="8" fillId="0" borderId="0" xfId="0" applyFont="1" applyAlignment="1">
      <alignment horizontal="left" wrapText="1"/>
    </xf>
    <xf numFmtId="0" fontId="16" fillId="0" borderId="0" xfId="0" applyFont="1" applyAlignment="1">
      <alignment horizontal="left"/>
    </xf>
    <xf numFmtId="0" fontId="8" fillId="0" borderId="0" xfId="0" applyFont="1" applyAlignment="1">
      <alignment horizontal="left"/>
    </xf>
    <xf numFmtId="0" fontId="14" fillId="0" borderId="0" xfId="0" applyFont="1" applyAlignment="1">
      <alignment horizontal="left" wrapText="1"/>
    </xf>
    <xf numFmtId="0" fontId="16"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2</xdr:row>
      <xdr:rowOff>104775</xdr:rowOff>
    </xdr:from>
    <xdr:to>
      <xdr:col>5</xdr:col>
      <xdr:colOff>57150</xdr:colOff>
      <xdr:row>8</xdr:row>
      <xdr:rowOff>47625</xdr:rowOff>
    </xdr:to>
    <xdr:pic>
      <xdr:nvPicPr>
        <xdr:cNvPr id="1" name="Picture 29"/>
        <xdr:cNvPicPr preferRelativeResize="1">
          <a:picLocks noChangeAspect="1"/>
        </xdr:cNvPicPr>
      </xdr:nvPicPr>
      <xdr:blipFill>
        <a:blip r:embed="rId1"/>
        <a:stretch>
          <a:fillRect/>
        </a:stretch>
      </xdr:blipFill>
      <xdr:spPr>
        <a:xfrm>
          <a:off x="5381625" y="485775"/>
          <a:ext cx="118110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1552575</xdr:colOff>
      <xdr:row>2</xdr:row>
      <xdr:rowOff>104775</xdr:rowOff>
    </xdr:from>
    <xdr:to>
      <xdr:col>4</xdr:col>
      <xdr:colOff>2733675</xdr:colOff>
      <xdr:row>8</xdr:row>
      <xdr:rowOff>47625</xdr:rowOff>
    </xdr:to>
    <xdr:pic>
      <xdr:nvPicPr>
        <xdr:cNvPr id="1" name="Picture 1"/>
        <xdr:cNvPicPr preferRelativeResize="1">
          <a:picLocks noChangeAspect="1"/>
        </xdr:cNvPicPr>
      </xdr:nvPicPr>
      <xdr:blipFill>
        <a:blip r:embed="rId1"/>
        <a:stretch>
          <a:fillRect/>
        </a:stretch>
      </xdr:blipFill>
      <xdr:spPr>
        <a:xfrm>
          <a:off x="5591175" y="485775"/>
          <a:ext cx="1181100" cy="1000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1552575</xdr:colOff>
      <xdr:row>2</xdr:row>
      <xdr:rowOff>95250</xdr:rowOff>
    </xdr:from>
    <xdr:to>
      <xdr:col>4</xdr:col>
      <xdr:colOff>2733675</xdr:colOff>
      <xdr:row>8</xdr:row>
      <xdr:rowOff>38100</xdr:rowOff>
    </xdr:to>
    <xdr:pic>
      <xdr:nvPicPr>
        <xdr:cNvPr id="1" name="Picture 1"/>
        <xdr:cNvPicPr preferRelativeResize="1">
          <a:picLocks noChangeAspect="1"/>
        </xdr:cNvPicPr>
      </xdr:nvPicPr>
      <xdr:blipFill>
        <a:blip r:embed="rId1"/>
        <a:stretch>
          <a:fillRect/>
        </a:stretch>
      </xdr:blipFill>
      <xdr:spPr>
        <a:xfrm>
          <a:off x="5591175" y="476250"/>
          <a:ext cx="1181100"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1552575</xdr:colOff>
      <xdr:row>2</xdr:row>
      <xdr:rowOff>95250</xdr:rowOff>
    </xdr:from>
    <xdr:to>
      <xdr:col>4</xdr:col>
      <xdr:colOff>2733675</xdr:colOff>
      <xdr:row>8</xdr:row>
      <xdr:rowOff>38100</xdr:rowOff>
    </xdr:to>
    <xdr:pic>
      <xdr:nvPicPr>
        <xdr:cNvPr id="1" name="Picture 1"/>
        <xdr:cNvPicPr preferRelativeResize="1">
          <a:picLocks noChangeAspect="1"/>
        </xdr:cNvPicPr>
      </xdr:nvPicPr>
      <xdr:blipFill>
        <a:blip r:embed="rId1"/>
        <a:stretch>
          <a:fillRect/>
        </a:stretch>
      </xdr:blipFill>
      <xdr:spPr>
        <a:xfrm>
          <a:off x="5591175" y="476250"/>
          <a:ext cx="1181100" cy="100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1552575</xdr:colOff>
      <xdr:row>2</xdr:row>
      <xdr:rowOff>104775</xdr:rowOff>
    </xdr:from>
    <xdr:to>
      <xdr:col>4</xdr:col>
      <xdr:colOff>2733675</xdr:colOff>
      <xdr:row>8</xdr:row>
      <xdr:rowOff>47625</xdr:rowOff>
    </xdr:to>
    <xdr:pic>
      <xdr:nvPicPr>
        <xdr:cNvPr id="1" name="Picture 1"/>
        <xdr:cNvPicPr preferRelativeResize="1">
          <a:picLocks noChangeAspect="1"/>
        </xdr:cNvPicPr>
      </xdr:nvPicPr>
      <xdr:blipFill>
        <a:blip r:embed="rId1"/>
        <a:stretch>
          <a:fillRect/>
        </a:stretch>
      </xdr:blipFill>
      <xdr:spPr>
        <a:xfrm>
          <a:off x="5591175" y="485775"/>
          <a:ext cx="1181100" cy="100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2</xdr:row>
      <xdr:rowOff>104775</xdr:rowOff>
    </xdr:from>
    <xdr:to>
      <xdr:col>6</xdr:col>
      <xdr:colOff>57150</xdr:colOff>
      <xdr:row>8</xdr:row>
      <xdr:rowOff>47625</xdr:rowOff>
    </xdr:to>
    <xdr:pic>
      <xdr:nvPicPr>
        <xdr:cNvPr id="1" name="Picture 1"/>
        <xdr:cNvPicPr preferRelativeResize="1">
          <a:picLocks noChangeAspect="1"/>
        </xdr:cNvPicPr>
      </xdr:nvPicPr>
      <xdr:blipFill>
        <a:blip r:embed="rId1"/>
        <a:stretch>
          <a:fillRect/>
        </a:stretch>
      </xdr:blipFill>
      <xdr:spPr>
        <a:xfrm>
          <a:off x="7143750" y="485775"/>
          <a:ext cx="1181100" cy="1000125"/>
        </a:xfrm>
        <a:prstGeom prst="rect">
          <a:avLst/>
        </a:prstGeom>
        <a:noFill/>
        <a:ln w="9525" cmpd="sng">
          <a:noFill/>
        </a:ln>
      </xdr:spPr>
    </xdr:pic>
    <xdr:clientData/>
  </xdr:twoCellAnchor>
  <xdr:twoCellAnchor editAs="oneCell">
    <xdr:from>
      <xdr:col>5</xdr:col>
      <xdr:colOff>19050</xdr:colOff>
      <xdr:row>2</xdr:row>
      <xdr:rowOff>104775</xdr:rowOff>
    </xdr:from>
    <xdr:to>
      <xdr:col>6</xdr:col>
      <xdr:colOff>57150</xdr:colOff>
      <xdr:row>8</xdr:row>
      <xdr:rowOff>47625</xdr:rowOff>
    </xdr:to>
    <xdr:pic>
      <xdr:nvPicPr>
        <xdr:cNvPr id="2" name="Picture 2"/>
        <xdr:cNvPicPr preferRelativeResize="1">
          <a:picLocks noChangeAspect="1"/>
        </xdr:cNvPicPr>
      </xdr:nvPicPr>
      <xdr:blipFill>
        <a:blip r:embed="rId1"/>
        <a:stretch>
          <a:fillRect/>
        </a:stretch>
      </xdr:blipFill>
      <xdr:spPr>
        <a:xfrm>
          <a:off x="7143750" y="485775"/>
          <a:ext cx="1181100" cy="1000125"/>
        </a:xfrm>
        <a:prstGeom prst="rect">
          <a:avLst/>
        </a:prstGeom>
        <a:noFill/>
        <a:ln w="9525" cmpd="sng">
          <a:noFill/>
        </a:ln>
      </xdr:spPr>
    </xdr:pic>
    <xdr:clientData/>
  </xdr:twoCellAnchor>
  <xdr:twoCellAnchor editAs="oneCell">
    <xdr:from>
      <xdr:col>5</xdr:col>
      <xdr:colOff>19050</xdr:colOff>
      <xdr:row>2</xdr:row>
      <xdr:rowOff>104775</xdr:rowOff>
    </xdr:from>
    <xdr:to>
      <xdr:col>6</xdr:col>
      <xdr:colOff>57150</xdr:colOff>
      <xdr:row>8</xdr:row>
      <xdr:rowOff>47625</xdr:rowOff>
    </xdr:to>
    <xdr:pic>
      <xdr:nvPicPr>
        <xdr:cNvPr id="3" name="Picture 3"/>
        <xdr:cNvPicPr preferRelativeResize="1">
          <a:picLocks noChangeAspect="1"/>
        </xdr:cNvPicPr>
      </xdr:nvPicPr>
      <xdr:blipFill>
        <a:blip r:embed="rId1"/>
        <a:stretch>
          <a:fillRect/>
        </a:stretch>
      </xdr:blipFill>
      <xdr:spPr>
        <a:xfrm>
          <a:off x="7143750" y="485775"/>
          <a:ext cx="1181100" cy="1000125"/>
        </a:xfrm>
        <a:prstGeom prst="rect">
          <a:avLst/>
        </a:prstGeom>
        <a:noFill/>
        <a:ln w="9525" cmpd="sng">
          <a:noFill/>
        </a:ln>
      </xdr:spPr>
    </xdr:pic>
    <xdr:clientData/>
  </xdr:twoCellAnchor>
  <xdr:twoCellAnchor editAs="oneCell">
    <xdr:from>
      <xdr:col>5</xdr:col>
      <xdr:colOff>19050</xdr:colOff>
      <xdr:row>2</xdr:row>
      <xdr:rowOff>104775</xdr:rowOff>
    </xdr:from>
    <xdr:to>
      <xdr:col>6</xdr:col>
      <xdr:colOff>57150</xdr:colOff>
      <xdr:row>8</xdr:row>
      <xdr:rowOff>47625</xdr:rowOff>
    </xdr:to>
    <xdr:pic>
      <xdr:nvPicPr>
        <xdr:cNvPr id="4" name="Picture 4"/>
        <xdr:cNvPicPr preferRelativeResize="1">
          <a:picLocks noChangeAspect="1"/>
        </xdr:cNvPicPr>
      </xdr:nvPicPr>
      <xdr:blipFill>
        <a:blip r:embed="rId1"/>
        <a:stretch>
          <a:fillRect/>
        </a:stretch>
      </xdr:blipFill>
      <xdr:spPr>
        <a:xfrm>
          <a:off x="7143750" y="485775"/>
          <a:ext cx="11811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7">
    <pageSetUpPr fitToPage="1"/>
  </sheetPr>
  <dimension ref="B2:K56"/>
  <sheetViews>
    <sheetView showGridLines="0" tabSelected="1" workbookViewId="0" topLeftCell="A1">
      <selection activeCell="A1" sqref="A1"/>
    </sheetView>
  </sheetViews>
  <sheetFormatPr defaultColWidth="9.140625" defaultRowHeight="12.75"/>
  <cols>
    <col min="1" max="1" width="2.00390625" style="9" customWidth="1"/>
    <col min="2" max="2" width="12.00390625" style="9" bestFit="1" customWidth="1"/>
    <col min="3" max="3" width="49.28125" style="9" customWidth="1"/>
    <col min="4" max="5" width="17.140625" style="9" customWidth="1"/>
    <col min="6" max="6" width="2.140625" style="9" customWidth="1"/>
    <col min="7" max="7" width="11.7109375" style="9" bestFit="1" customWidth="1"/>
    <col min="8" max="16384" width="9.140625" style="9" customWidth="1"/>
  </cols>
  <sheetData>
    <row r="1" s="12" customFormat="1" ht="10.5" customHeight="1"/>
    <row r="2" spans="2:6" ht="19.5" customHeight="1">
      <c r="B2" s="13" t="s">
        <v>228</v>
      </c>
      <c r="C2" s="21" t="s">
        <v>240</v>
      </c>
      <c r="E2" s="18"/>
      <c r="F2" s="19"/>
    </row>
    <row r="3" spans="2:6" ht="12.75">
      <c r="B3" s="13" t="s">
        <v>233</v>
      </c>
      <c r="C3" s="125" t="s">
        <v>241</v>
      </c>
      <c r="E3" s="18"/>
      <c r="F3" s="14"/>
    </row>
    <row r="4" spans="2:5" ht="12.75">
      <c r="B4" s="13"/>
      <c r="C4" s="125"/>
      <c r="E4" s="18"/>
    </row>
    <row r="5" spans="2:5" ht="19.5" customHeight="1">
      <c r="B5" s="13" t="s">
        <v>229</v>
      </c>
      <c r="C5" s="22" t="s">
        <v>14</v>
      </c>
      <c r="E5" s="18"/>
    </row>
    <row r="6" spans="2:5" ht="12.75" customHeight="1">
      <c r="B6" s="63" t="s">
        <v>230</v>
      </c>
      <c r="C6" s="126" t="s">
        <v>269</v>
      </c>
      <c r="D6" s="126"/>
      <c r="E6" s="18"/>
    </row>
    <row r="7" spans="2:5" ht="12.75">
      <c r="B7" s="13" t="s">
        <v>235</v>
      </c>
      <c r="C7" s="15" t="s">
        <v>242</v>
      </c>
      <c r="E7" s="18"/>
    </row>
    <row r="8" spans="2:5" ht="12.75">
      <c r="B8" s="13" t="s">
        <v>231</v>
      </c>
      <c r="C8" s="15" t="s">
        <v>15</v>
      </c>
      <c r="E8" s="18"/>
    </row>
    <row r="9" spans="2:6" ht="12.75">
      <c r="B9" s="13" t="s">
        <v>234</v>
      </c>
      <c r="C9" s="15" t="s">
        <v>24</v>
      </c>
      <c r="E9" s="18"/>
      <c r="F9" s="15"/>
    </row>
    <row r="10" spans="2:5" ht="12.75">
      <c r="B10" s="13" t="s">
        <v>238</v>
      </c>
      <c r="C10" s="15" t="s">
        <v>25</v>
      </c>
      <c r="E10" s="18"/>
    </row>
    <row r="11" spans="2:8" ht="12.75">
      <c r="B11" s="13" t="s">
        <v>239</v>
      </c>
      <c r="C11" s="15" t="s">
        <v>275</v>
      </c>
      <c r="E11" s="18"/>
      <c r="F11" s="15"/>
      <c r="H11" s="71"/>
    </row>
    <row r="12" spans="5:11" ht="12.75">
      <c r="E12" s="16"/>
      <c r="F12" s="15"/>
      <c r="K12" s="17"/>
    </row>
    <row r="13" spans="2:11" ht="15">
      <c r="B13" s="20" t="s">
        <v>263</v>
      </c>
      <c r="C13" s="20"/>
      <c r="K13" s="17"/>
    </row>
    <row r="14" spans="2:7" ht="28.5" customHeight="1">
      <c r="B14" s="23" t="s">
        <v>276</v>
      </c>
      <c r="C14" s="23" t="s">
        <v>277</v>
      </c>
      <c r="D14" s="24" t="s">
        <v>272</v>
      </c>
      <c r="E14" s="24" t="s">
        <v>274</v>
      </c>
      <c r="G14" s="13"/>
    </row>
    <row r="15" spans="2:7" ht="12.75">
      <c r="B15" s="1" t="s">
        <v>236</v>
      </c>
      <c r="C15" s="2" t="s">
        <v>237</v>
      </c>
      <c r="D15" s="41">
        <v>1939</v>
      </c>
      <c r="E15" s="53">
        <v>1.327592073885052</v>
      </c>
      <c r="G15" s="80"/>
    </row>
    <row r="16" spans="4:5" ht="6.75" customHeight="1">
      <c r="D16" s="40"/>
      <c r="E16" s="49"/>
    </row>
    <row r="17" spans="2:5" ht="12.75">
      <c r="B17" s="3" t="s">
        <v>243</v>
      </c>
      <c r="C17" s="3" t="s">
        <v>244</v>
      </c>
      <c r="D17" s="89">
        <v>3</v>
      </c>
      <c r="E17" s="50">
        <v>0.03347691208962885</v>
      </c>
    </row>
    <row r="18" spans="2:5" ht="12.75">
      <c r="B18" s="5" t="s">
        <v>245</v>
      </c>
      <c r="C18" s="5" t="s">
        <v>246</v>
      </c>
      <c r="D18" s="6">
        <v>184</v>
      </c>
      <c r="E18" s="51">
        <v>0.8392284571423358</v>
      </c>
    </row>
    <row r="19" spans="2:5" ht="12.75">
      <c r="B19" s="5" t="s">
        <v>247</v>
      </c>
      <c r="C19" s="5" t="s">
        <v>248</v>
      </c>
      <c r="D19" s="6">
        <v>12</v>
      </c>
      <c r="E19" s="51">
        <v>0.07968974127397332</v>
      </c>
    </row>
    <row r="20" spans="2:5" ht="12.75">
      <c r="B20" s="5" t="s">
        <v>249</v>
      </c>
      <c r="C20" s="5" t="s">
        <v>250</v>
      </c>
      <c r="D20" s="6">
        <v>35</v>
      </c>
      <c r="E20" s="51">
        <v>0.3259695265059792</v>
      </c>
    </row>
    <row r="21" spans="2:5" ht="12.75">
      <c r="B21" s="5" t="s">
        <v>251</v>
      </c>
      <c r="C21" s="5" t="s">
        <v>252</v>
      </c>
      <c r="D21" s="90">
        <v>191</v>
      </c>
      <c r="E21" s="51">
        <v>1.2255531030234588</v>
      </c>
    </row>
    <row r="22" spans="2:5" ht="12.75">
      <c r="B22" s="5" t="s">
        <v>253</v>
      </c>
      <c r="C22" s="5" t="s">
        <v>254</v>
      </c>
      <c r="D22" s="36">
        <v>79</v>
      </c>
      <c r="E22" s="51">
        <v>0.5195078485141418</v>
      </c>
    </row>
    <row r="23" spans="2:5" ht="12.75">
      <c r="B23" s="5" t="s">
        <v>255</v>
      </c>
      <c r="C23" s="5" t="s">
        <v>256</v>
      </c>
      <c r="D23" s="36">
        <v>513</v>
      </c>
      <c r="E23" s="51">
        <v>2.225683432324906</v>
      </c>
    </row>
    <row r="24" spans="2:5" ht="12.75">
      <c r="B24" s="5" t="s">
        <v>257</v>
      </c>
      <c r="C24" s="5" t="s">
        <v>258</v>
      </c>
      <c r="D24" s="6">
        <v>482</v>
      </c>
      <c r="E24" s="51">
        <v>4.912352221769262</v>
      </c>
    </row>
    <row r="25" spans="2:5" ht="12.75">
      <c r="B25" s="5" t="s">
        <v>259</v>
      </c>
      <c r="C25" s="5" t="s">
        <v>260</v>
      </c>
      <c r="D25" s="6">
        <v>45</v>
      </c>
      <c r="E25" s="51">
        <v>0.5194805194805194</v>
      </c>
    </row>
    <row r="26" spans="2:5" ht="12.75">
      <c r="B26" s="7" t="s">
        <v>261</v>
      </c>
      <c r="C26" s="7" t="s">
        <v>262</v>
      </c>
      <c r="D26" s="8">
        <v>395</v>
      </c>
      <c r="E26" s="52">
        <v>2.5917784849578425</v>
      </c>
    </row>
    <row r="28" spans="2:6" ht="12.75" customHeight="1">
      <c r="B28" s="10" t="s">
        <v>232</v>
      </c>
      <c r="C28" s="10"/>
      <c r="D28" s="11"/>
      <c r="E28" s="11"/>
      <c r="F28" s="10"/>
    </row>
    <row r="29" spans="2:6" ht="12.75" customHeight="1">
      <c r="B29" s="124" t="s">
        <v>2</v>
      </c>
      <c r="C29" s="124"/>
      <c r="D29" s="124"/>
      <c r="E29" s="124"/>
      <c r="F29" s="11"/>
    </row>
    <row r="30" spans="2:5" ht="12.75">
      <c r="B30" s="124"/>
      <c r="C30" s="124"/>
      <c r="D30" s="124"/>
      <c r="E30" s="124"/>
    </row>
    <row r="31" spans="2:5" ht="12.75">
      <c r="B31" s="124"/>
      <c r="C31" s="124"/>
      <c r="D31" s="124"/>
      <c r="E31" s="124"/>
    </row>
    <row r="32" spans="2:5" ht="12" customHeight="1">
      <c r="B32" s="124" t="s">
        <v>3</v>
      </c>
      <c r="C32" s="124"/>
      <c r="D32" s="124"/>
      <c r="E32" s="124"/>
    </row>
    <row r="33" spans="2:5" ht="12.75">
      <c r="B33" s="124"/>
      <c r="C33" s="124"/>
      <c r="D33" s="124"/>
      <c r="E33" s="124"/>
    </row>
    <row r="34" spans="2:5" ht="12.75">
      <c r="B34" s="124"/>
      <c r="C34" s="124"/>
      <c r="D34" s="124"/>
      <c r="E34" s="124"/>
    </row>
    <row r="35" spans="2:5" ht="22.5" customHeight="1">
      <c r="B35" s="123" t="s">
        <v>16</v>
      </c>
      <c r="C35" s="123"/>
      <c r="D35" s="123"/>
      <c r="E35" s="123"/>
    </row>
    <row r="36" spans="2:5" ht="12.75">
      <c r="B36" s="123"/>
      <c r="C36" s="123"/>
      <c r="D36" s="123"/>
      <c r="E36" s="123"/>
    </row>
    <row r="37" spans="2:5" ht="12.75">
      <c r="B37" s="123"/>
      <c r="C37" s="123"/>
      <c r="D37" s="123"/>
      <c r="E37" s="123"/>
    </row>
    <row r="38" spans="2:6" ht="12.75">
      <c r="B38" s="123"/>
      <c r="C38" s="123"/>
      <c r="D38" s="123"/>
      <c r="E38" s="123"/>
      <c r="F38" s="68"/>
    </row>
    <row r="39" ht="12.75">
      <c r="B39"/>
    </row>
    <row r="40" spans="2:5" ht="12.75">
      <c r="B40" s="67"/>
      <c r="C40" s="67"/>
      <c r="D40" s="67"/>
      <c r="E40" s="67"/>
    </row>
    <row r="41" spans="2:5" ht="12.75">
      <c r="B41" s="67"/>
      <c r="C41" s="67"/>
      <c r="D41" s="67"/>
      <c r="E41" s="67"/>
    </row>
    <row r="42" spans="2:5" ht="12.75">
      <c r="B42" s="67"/>
      <c r="C42" s="67"/>
      <c r="D42" s="67"/>
      <c r="E42" s="67"/>
    </row>
    <row r="43" spans="2:5" ht="12.75">
      <c r="B43" s="67"/>
      <c r="C43" s="67"/>
      <c r="D43" s="67"/>
      <c r="E43" s="67"/>
    </row>
    <row r="44" spans="2:5" ht="12.75">
      <c r="B44" s="67"/>
      <c r="C44" s="67"/>
      <c r="D44" s="67"/>
      <c r="E44" s="67"/>
    </row>
    <row r="45" spans="2:5" ht="12.75">
      <c r="B45" s="67"/>
      <c r="C45" s="67"/>
      <c r="D45" s="67"/>
      <c r="E45" s="67"/>
    </row>
    <row r="46" spans="2:5" ht="12.75">
      <c r="B46" s="70"/>
      <c r="C46" s="70"/>
      <c r="D46" s="70"/>
      <c r="E46" s="70"/>
    </row>
    <row r="47" spans="2:5" ht="12.75">
      <c r="B47" s="70"/>
      <c r="C47" s="70"/>
      <c r="D47" s="70"/>
      <c r="E47" s="70"/>
    </row>
    <row r="48" spans="2:5" ht="12.75">
      <c r="B48" s="70"/>
      <c r="C48" s="70"/>
      <c r="D48" s="70"/>
      <c r="E48" s="70"/>
    </row>
    <row r="49" spans="2:5" ht="12.75">
      <c r="B49" s="70"/>
      <c r="C49" s="70"/>
      <c r="D49" s="70"/>
      <c r="E49" s="70"/>
    </row>
    <row r="50" spans="2:5" ht="12.75">
      <c r="B50" s="70"/>
      <c r="C50" s="70"/>
      <c r="D50" s="70"/>
      <c r="E50" s="70"/>
    </row>
    <row r="51" spans="2:5" ht="12.75">
      <c r="B51" s="70"/>
      <c r="C51" s="70"/>
      <c r="D51" s="70"/>
      <c r="E51" s="70"/>
    </row>
    <row r="52" spans="2:5" ht="12.75">
      <c r="B52" s="70"/>
      <c r="C52" s="70"/>
      <c r="D52" s="70"/>
      <c r="E52" s="70"/>
    </row>
    <row r="53" spans="2:5" ht="12.75">
      <c r="B53" s="70"/>
      <c r="C53" s="70"/>
      <c r="D53" s="70"/>
      <c r="E53" s="70"/>
    </row>
    <row r="54" spans="2:5" ht="12.75">
      <c r="B54" s="70"/>
      <c r="C54" s="70"/>
      <c r="D54" s="70"/>
      <c r="E54" s="70"/>
    </row>
    <row r="55" spans="2:5" ht="12.75">
      <c r="B55" s="70"/>
      <c r="C55" s="70"/>
      <c r="D55" s="70"/>
      <c r="E55" s="70"/>
    </row>
    <row r="56" spans="2:5" ht="12.75">
      <c r="B56" s="70"/>
      <c r="C56" s="70"/>
      <c r="D56" s="70"/>
      <c r="E56" s="70"/>
    </row>
  </sheetData>
  <mergeCells count="5">
    <mergeCell ref="B35:E38"/>
    <mergeCell ref="B29:E31"/>
    <mergeCell ref="C3:C4"/>
    <mergeCell ref="C6:D6"/>
    <mergeCell ref="B32:E34"/>
  </mergeCells>
  <printOptions/>
  <pageMargins left="0.7480314960629921" right="0.7480314960629921" top="0.984251968503937" bottom="0.984251968503937" header="0.5118110236220472" footer="0.5118110236220472"/>
  <pageSetup fitToHeight="1" fitToWidth="1"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sheetPr codeName="Sheet9"/>
  <dimension ref="B2:L321"/>
  <sheetViews>
    <sheetView showGridLines="0" workbookViewId="0" topLeftCell="A1">
      <pane ySplit="16" topLeftCell="BM17" activePane="bottomLeft" state="frozen"/>
      <selection pane="topLeft" activeCell="A1" sqref="A1"/>
      <selection pane="bottomLeft" activeCell="A1" sqref="A1"/>
    </sheetView>
  </sheetViews>
  <sheetFormatPr defaultColWidth="9.140625" defaultRowHeight="12.75"/>
  <cols>
    <col min="1" max="1" width="2.00390625" style="9" customWidth="1"/>
    <col min="2" max="2" width="12.00390625" style="9" bestFit="1" customWidth="1"/>
    <col min="3" max="3" width="31.421875" style="9" customWidth="1"/>
    <col min="4" max="4" width="15.140625" style="9" customWidth="1"/>
    <col min="5" max="5" width="77.57421875" style="9" bestFit="1" customWidth="1"/>
    <col min="6" max="7" width="17.8515625" style="9" customWidth="1"/>
    <col min="8" max="8" width="1.8515625" style="9" customWidth="1"/>
    <col min="9" max="9" width="12.28125" style="9" customWidth="1"/>
    <col min="10" max="10" width="10.421875" style="9" bestFit="1" customWidth="1"/>
    <col min="11" max="16384" width="9.140625" style="9" customWidth="1"/>
  </cols>
  <sheetData>
    <row r="1" s="12" customFormat="1" ht="10.5" customHeight="1"/>
    <row r="2" spans="2:8" ht="19.5" customHeight="1">
      <c r="B2" s="13" t="s">
        <v>228</v>
      </c>
      <c r="C2" s="128" t="s">
        <v>240</v>
      </c>
      <c r="D2" s="128"/>
      <c r="G2" s="18"/>
      <c r="H2" s="19"/>
    </row>
    <row r="3" spans="2:8" ht="12.75" customHeight="1">
      <c r="B3" s="13" t="s">
        <v>233</v>
      </c>
      <c r="C3" s="129" t="s">
        <v>241</v>
      </c>
      <c r="D3" s="129"/>
      <c r="G3" s="18"/>
      <c r="H3" s="14"/>
    </row>
    <row r="4" spans="2:7" ht="12.75">
      <c r="B4" s="13"/>
      <c r="C4" s="129"/>
      <c r="D4" s="129"/>
      <c r="G4" s="18"/>
    </row>
    <row r="5" spans="2:7" ht="19.5" customHeight="1">
      <c r="B5" s="13" t="s">
        <v>229</v>
      </c>
      <c r="C5" s="130" t="s">
        <v>14</v>
      </c>
      <c r="D5" s="130"/>
      <c r="G5" s="18"/>
    </row>
    <row r="6" spans="2:7" ht="12.75" customHeight="1">
      <c r="B6" s="13" t="s">
        <v>230</v>
      </c>
      <c r="C6" s="126" t="s">
        <v>269</v>
      </c>
      <c r="D6" s="126"/>
      <c r="E6" s="126"/>
      <c r="G6" s="18"/>
    </row>
    <row r="7" spans="2:7" ht="12.75">
      <c r="B7" s="13" t="s">
        <v>235</v>
      </c>
      <c r="C7" s="127" t="s">
        <v>242</v>
      </c>
      <c r="D7" s="127"/>
      <c r="G7" s="18"/>
    </row>
    <row r="8" spans="2:7" ht="12.75">
      <c r="B8" s="13" t="s">
        <v>231</v>
      </c>
      <c r="C8" s="127" t="s">
        <v>15</v>
      </c>
      <c r="D8" s="127"/>
      <c r="G8" s="18"/>
    </row>
    <row r="9" spans="2:8" ht="12.75">
      <c r="B9" s="13" t="s">
        <v>234</v>
      </c>
      <c r="C9" s="127" t="s">
        <v>24</v>
      </c>
      <c r="D9" s="127"/>
      <c r="G9" s="18"/>
      <c r="H9" s="15"/>
    </row>
    <row r="10" spans="2:7" ht="12.75">
      <c r="B10" s="13" t="s">
        <v>238</v>
      </c>
      <c r="C10" s="127" t="s">
        <v>25</v>
      </c>
      <c r="D10" s="127"/>
      <c r="G10" s="18"/>
    </row>
    <row r="11" spans="2:8" ht="12.75">
      <c r="B11" s="13" t="s">
        <v>239</v>
      </c>
      <c r="C11" s="127" t="s">
        <v>275</v>
      </c>
      <c r="D11" s="127"/>
      <c r="G11" s="18"/>
      <c r="H11" s="15"/>
    </row>
    <row r="12" spans="6:12" ht="12.75">
      <c r="F12" s="16"/>
      <c r="G12" s="15"/>
      <c r="L12" s="17"/>
    </row>
    <row r="13" spans="2:12" ht="15">
      <c r="B13" s="20" t="s">
        <v>264</v>
      </c>
      <c r="C13" s="20"/>
      <c r="D13" s="20"/>
      <c r="L13" s="17"/>
    </row>
    <row r="14" spans="2:9" ht="28.5" customHeight="1">
      <c r="B14" s="23" t="s">
        <v>276</v>
      </c>
      <c r="C14" s="23" t="s">
        <v>277</v>
      </c>
      <c r="D14" s="34" t="s">
        <v>202</v>
      </c>
      <c r="E14" s="23" t="s">
        <v>203</v>
      </c>
      <c r="F14" s="24" t="s">
        <v>272</v>
      </c>
      <c r="G14" s="24" t="s">
        <v>271</v>
      </c>
      <c r="I14" s="13"/>
    </row>
    <row r="15" spans="2:10" ht="12.75">
      <c r="B15" s="1" t="s">
        <v>236</v>
      </c>
      <c r="C15" s="1" t="s">
        <v>236</v>
      </c>
      <c r="D15" s="1" t="s">
        <v>236</v>
      </c>
      <c r="E15" s="2" t="s">
        <v>237</v>
      </c>
      <c r="F15" s="41">
        <v>1939</v>
      </c>
      <c r="G15" s="53">
        <v>1.327592073885052</v>
      </c>
      <c r="I15" s="80"/>
      <c r="J15" s="40"/>
    </row>
    <row r="16" ht="6.75" customHeight="1"/>
    <row r="17" spans="2:9" ht="12.75">
      <c r="B17" s="3" t="s">
        <v>243</v>
      </c>
      <c r="C17" s="3" t="s">
        <v>244</v>
      </c>
      <c r="D17" s="3" t="s">
        <v>281</v>
      </c>
      <c r="E17" s="3" t="s">
        <v>282</v>
      </c>
      <c r="F17" s="75">
        <v>3</v>
      </c>
      <c r="G17" s="84">
        <v>0.25073129962390306</v>
      </c>
      <c r="I17" s="82"/>
    </row>
    <row r="18" spans="2:9" ht="12.75">
      <c r="B18" s="29" t="s">
        <v>243</v>
      </c>
      <c r="C18" s="29" t="s">
        <v>244</v>
      </c>
      <c r="D18" s="29" t="s">
        <v>283</v>
      </c>
      <c r="E18" s="29" t="s">
        <v>284</v>
      </c>
      <c r="F18" s="37">
        <v>0</v>
      </c>
      <c r="G18" s="84">
        <v>0</v>
      </c>
      <c r="I18" s="82"/>
    </row>
    <row r="19" spans="2:9" ht="12.75">
      <c r="B19" s="29" t="s">
        <v>243</v>
      </c>
      <c r="C19" s="29" t="s">
        <v>244</v>
      </c>
      <c r="D19" s="29" t="s">
        <v>287</v>
      </c>
      <c r="E19" s="29" t="s">
        <v>288</v>
      </c>
      <c r="F19" s="37">
        <v>0</v>
      </c>
      <c r="G19" s="84">
        <v>0</v>
      </c>
      <c r="I19" s="82"/>
    </row>
    <row r="20" spans="2:9" ht="12.75">
      <c r="B20" s="29" t="s">
        <v>243</v>
      </c>
      <c r="C20" s="29" t="s">
        <v>244</v>
      </c>
      <c r="D20" s="29" t="s">
        <v>291</v>
      </c>
      <c r="E20" s="29" t="s">
        <v>292</v>
      </c>
      <c r="F20" s="37">
        <v>0</v>
      </c>
      <c r="G20" s="84">
        <v>0</v>
      </c>
      <c r="I20" s="82"/>
    </row>
    <row r="21" spans="2:9" ht="12.75">
      <c r="B21" s="29" t="s">
        <v>243</v>
      </c>
      <c r="C21" s="29" t="s">
        <v>244</v>
      </c>
      <c r="D21" s="29" t="s">
        <v>295</v>
      </c>
      <c r="E21" s="29" t="s">
        <v>296</v>
      </c>
      <c r="F21" s="37">
        <v>0</v>
      </c>
      <c r="G21" s="84">
        <v>0</v>
      </c>
      <c r="I21" s="82"/>
    </row>
    <row r="22" spans="2:9" ht="12.75">
      <c r="B22" s="29" t="s">
        <v>243</v>
      </c>
      <c r="C22" s="29" t="s">
        <v>244</v>
      </c>
      <c r="D22" s="29" t="s">
        <v>297</v>
      </c>
      <c r="E22" s="29" t="s">
        <v>298</v>
      </c>
      <c r="F22" s="37">
        <v>0</v>
      </c>
      <c r="G22" s="84">
        <v>0</v>
      </c>
      <c r="I22" s="82"/>
    </row>
    <row r="23" spans="2:9" ht="12.75">
      <c r="B23" s="29" t="s">
        <v>243</v>
      </c>
      <c r="C23" s="29" t="s">
        <v>244</v>
      </c>
      <c r="D23" s="29" t="s">
        <v>301</v>
      </c>
      <c r="E23" s="29" t="s">
        <v>302</v>
      </c>
      <c r="F23" s="37">
        <v>0</v>
      </c>
      <c r="G23" s="84">
        <v>0</v>
      </c>
      <c r="I23" s="82"/>
    </row>
    <row r="24" spans="2:9" ht="12.75">
      <c r="B24" s="29" t="s">
        <v>243</v>
      </c>
      <c r="C24" s="29" t="s">
        <v>244</v>
      </c>
      <c r="D24" s="29" t="s">
        <v>303</v>
      </c>
      <c r="E24" s="29" t="s">
        <v>304</v>
      </c>
      <c r="F24" s="37">
        <v>0</v>
      </c>
      <c r="G24" s="84">
        <v>0</v>
      </c>
      <c r="I24" s="82"/>
    </row>
    <row r="25" spans="2:9" ht="12.75">
      <c r="B25" s="29" t="s">
        <v>243</v>
      </c>
      <c r="C25" s="29" t="s">
        <v>244</v>
      </c>
      <c r="D25" s="29" t="s">
        <v>924</v>
      </c>
      <c r="E25" s="29" t="s">
        <v>925</v>
      </c>
      <c r="F25" s="37">
        <v>0</v>
      </c>
      <c r="G25" s="84">
        <v>0</v>
      </c>
      <c r="I25" s="82"/>
    </row>
    <row r="26" spans="2:9" ht="12.75">
      <c r="B26" s="29" t="s">
        <v>243</v>
      </c>
      <c r="C26" s="29" t="s">
        <v>244</v>
      </c>
      <c r="D26" s="29" t="s">
        <v>305</v>
      </c>
      <c r="E26" s="29" t="s">
        <v>306</v>
      </c>
      <c r="F26" s="37">
        <v>0</v>
      </c>
      <c r="G26" s="84">
        <v>0</v>
      </c>
      <c r="I26" s="82"/>
    </row>
    <row r="27" spans="2:9" ht="12.75">
      <c r="B27" s="29" t="s">
        <v>243</v>
      </c>
      <c r="C27" s="29" t="s">
        <v>244</v>
      </c>
      <c r="D27" s="29" t="s">
        <v>307</v>
      </c>
      <c r="E27" s="29" t="s">
        <v>308</v>
      </c>
      <c r="F27" s="37">
        <v>0</v>
      </c>
      <c r="G27" s="84">
        <v>0</v>
      </c>
      <c r="I27" s="82"/>
    </row>
    <row r="28" spans="2:9" ht="12.75">
      <c r="B28" s="29" t="s">
        <v>245</v>
      </c>
      <c r="C28" s="29" t="s">
        <v>246</v>
      </c>
      <c r="D28" s="29" t="s">
        <v>309</v>
      </c>
      <c r="E28" s="29" t="s">
        <v>310</v>
      </c>
      <c r="F28" s="37">
        <v>0</v>
      </c>
      <c r="G28" s="84">
        <v>0</v>
      </c>
      <c r="I28" s="82"/>
    </row>
    <row r="29" spans="2:9" ht="12.75">
      <c r="B29" s="29" t="s">
        <v>245</v>
      </c>
      <c r="C29" s="29" t="s">
        <v>246</v>
      </c>
      <c r="D29" s="29" t="s">
        <v>311</v>
      </c>
      <c r="E29" s="29" t="s">
        <v>312</v>
      </c>
      <c r="F29" s="37">
        <v>0</v>
      </c>
      <c r="G29" s="84">
        <v>0</v>
      </c>
      <c r="I29" s="82"/>
    </row>
    <row r="30" spans="2:9" ht="12.75">
      <c r="B30" s="29" t="s">
        <v>245</v>
      </c>
      <c r="C30" s="29" t="s">
        <v>246</v>
      </c>
      <c r="D30" s="29" t="s">
        <v>313</v>
      </c>
      <c r="E30" s="29" t="s">
        <v>314</v>
      </c>
      <c r="F30" s="37">
        <v>3</v>
      </c>
      <c r="G30" s="84">
        <v>0.3413357606098532</v>
      </c>
      <c r="I30" s="82"/>
    </row>
    <row r="31" spans="2:9" ht="12.75">
      <c r="B31" s="29" t="s">
        <v>245</v>
      </c>
      <c r="C31" s="29" t="s">
        <v>246</v>
      </c>
      <c r="D31" s="29" t="s">
        <v>315</v>
      </c>
      <c r="E31" s="29" t="s">
        <v>316</v>
      </c>
      <c r="F31" s="37">
        <v>0</v>
      </c>
      <c r="G31" s="84">
        <v>0</v>
      </c>
      <c r="I31" s="82"/>
    </row>
    <row r="32" spans="2:9" ht="12.75">
      <c r="B32" s="29" t="s">
        <v>245</v>
      </c>
      <c r="C32" s="29" t="s">
        <v>246</v>
      </c>
      <c r="D32" s="29" t="s">
        <v>318</v>
      </c>
      <c r="E32" s="29" t="s">
        <v>319</v>
      </c>
      <c r="F32" s="37">
        <v>0</v>
      </c>
      <c r="G32" s="84">
        <v>0</v>
      </c>
      <c r="I32" s="82"/>
    </row>
    <row r="33" spans="2:9" ht="12.75">
      <c r="B33" s="29" t="s">
        <v>245</v>
      </c>
      <c r="C33" s="29" t="s">
        <v>246</v>
      </c>
      <c r="D33" s="29" t="s">
        <v>317</v>
      </c>
      <c r="E33" s="29" t="s">
        <v>22</v>
      </c>
      <c r="F33" s="37">
        <v>0</v>
      </c>
      <c r="G33" s="84">
        <v>0</v>
      </c>
      <c r="I33" s="82"/>
    </row>
    <row r="34" spans="2:9" ht="12.75">
      <c r="B34" s="29" t="s">
        <v>245</v>
      </c>
      <c r="C34" s="29" t="s">
        <v>246</v>
      </c>
      <c r="D34" s="29" t="s">
        <v>322</v>
      </c>
      <c r="E34" s="29" t="s">
        <v>323</v>
      </c>
      <c r="F34" s="37">
        <v>0</v>
      </c>
      <c r="G34" s="84">
        <v>0</v>
      </c>
      <c r="I34" s="82"/>
    </row>
    <row r="35" spans="2:9" ht="12.75">
      <c r="B35" s="29" t="s">
        <v>245</v>
      </c>
      <c r="C35" s="29" t="s">
        <v>246</v>
      </c>
      <c r="D35" s="29" t="s">
        <v>326</v>
      </c>
      <c r="E35" s="29" t="s">
        <v>327</v>
      </c>
      <c r="F35" s="37">
        <v>0</v>
      </c>
      <c r="G35" s="84">
        <v>0</v>
      </c>
      <c r="I35" s="82"/>
    </row>
    <row r="36" spans="2:9" ht="12.75">
      <c r="B36" s="29" t="s">
        <v>245</v>
      </c>
      <c r="C36" s="29" t="s">
        <v>246</v>
      </c>
      <c r="D36" s="29" t="s">
        <v>328</v>
      </c>
      <c r="E36" s="29" t="s">
        <v>329</v>
      </c>
      <c r="F36" s="37">
        <v>0</v>
      </c>
      <c r="G36" s="84">
        <v>0</v>
      </c>
      <c r="I36" s="82"/>
    </row>
    <row r="37" spans="2:9" ht="12.75">
      <c r="B37" s="29" t="s">
        <v>245</v>
      </c>
      <c r="C37" s="29" t="s">
        <v>246</v>
      </c>
      <c r="D37" s="29" t="s">
        <v>330</v>
      </c>
      <c r="E37" s="29" t="s">
        <v>331</v>
      </c>
      <c r="F37" s="37">
        <v>0</v>
      </c>
      <c r="G37" s="84">
        <v>0</v>
      </c>
      <c r="I37" s="82"/>
    </row>
    <row r="38" spans="2:9" ht="12.75">
      <c r="B38" s="29" t="s">
        <v>245</v>
      </c>
      <c r="C38" s="29" t="s">
        <v>246</v>
      </c>
      <c r="D38" s="29" t="s">
        <v>332</v>
      </c>
      <c r="E38" s="29" t="s">
        <v>333</v>
      </c>
      <c r="F38" s="37">
        <v>0</v>
      </c>
      <c r="G38" s="84">
        <v>0</v>
      </c>
      <c r="I38" s="82"/>
    </row>
    <row r="39" spans="2:9" ht="12.75">
      <c r="B39" s="29" t="s">
        <v>245</v>
      </c>
      <c r="C39" s="29" t="s">
        <v>246</v>
      </c>
      <c r="D39" s="29" t="s">
        <v>334</v>
      </c>
      <c r="E39" s="29" t="s">
        <v>335</v>
      </c>
      <c r="F39" s="37">
        <v>0</v>
      </c>
      <c r="G39" s="84">
        <v>0</v>
      </c>
      <c r="I39" s="82"/>
    </row>
    <row r="40" spans="2:9" ht="12.75">
      <c r="B40" s="29" t="s">
        <v>245</v>
      </c>
      <c r="C40" s="29" t="s">
        <v>246</v>
      </c>
      <c r="D40" s="29" t="s">
        <v>338</v>
      </c>
      <c r="E40" s="29" t="s">
        <v>339</v>
      </c>
      <c r="F40" s="37">
        <v>0</v>
      </c>
      <c r="G40" s="84">
        <v>0</v>
      </c>
      <c r="I40" s="82"/>
    </row>
    <row r="41" spans="2:9" ht="12.75">
      <c r="B41" s="29" t="s">
        <v>245</v>
      </c>
      <c r="C41" s="29" t="s">
        <v>246</v>
      </c>
      <c r="D41" s="29" t="s">
        <v>340</v>
      </c>
      <c r="E41" s="29" t="s">
        <v>341</v>
      </c>
      <c r="F41" s="37">
        <v>2</v>
      </c>
      <c r="G41" s="84">
        <v>0.15044380923724987</v>
      </c>
      <c r="I41" s="82"/>
    </row>
    <row r="42" spans="2:9" ht="12.75">
      <c r="B42" s="29" t="s">
        <v>245</v>
      </c>
      <c r="C42" s="29" t="s">
        <v>246</v>
      </c>
      <c r="D42" s="29" t="s">
        <v>344</v>
      </c>
      <c r="E42" s="29" t="s">
        <v>345</v>
      </c>
      <c r="F42" s="37">
        <v>0</v>
      </c>
      <c r="G42" s="84">
        <v>0</v>
      </c>
      <c r="I42" s="82"/>
    </row>
    <row r="43" spans="2:9" ht="12.75">
      <c r="B43" s="29" t="s">
        <v>245</v>
      </c>
      <c r="C43" s="29" t="s">
        <v>246</v>
      </c>
      <c r="D43" s="29" t="s">
        <v>348</v>
      </c>
      <c r="E43" s="29" t="s">
        <v>349</v>
      </c>
      <c r="F43" s="37">
        <v>0</v>
      </c>
      <c r="G43" s="84">
        <v>0</v>
      </c>
      <c r="I43" s="82"/>
    </row>
    <row r="44" spans="2:9" ht="12.75">
      <c r="B44" s="29" t="s">
        <v>245</v>
      </c>
      <c r="C44" s="29" t="s">
        <v>246</v>
      </c>
      <c r="D44" s="29" t="s">
        <v>350</v>
      </c>
      <c r="E44" s="29" t="s">
        <v>351</v>
      </c>
      <c r="F44" s="37">
        <v>0</v>
      </c>
      <c r="G44" s="84">
        <v>0</v>
      </c>
      <c r="I44" s="82"/>
    </row>
    <row r="45" spans="2:9" ht="12.75">
      <c r="B45" s="29" t="s">
        <v>245</v>
      </c>
      <c r="C45" s="29" t="s">
        <v>246</v>
      </c>
      <c r="D45" s="29" t="s">
        <v>352</v>
      </c>
      <c r="E45" s="29" t="s">
        <v>353</v>
      </c>
      <c r="F45" s="37">
        <v>0</v>
      </c>
      <c r="G45" s="84">
        <v>0</v>
      </c>
      <c r="I45" s="82"/>
    </row>
    <row r="46" spans="2:9" ht="12.75">
      <c r="B46" s="29" t="s">
        <v>245</v>
      </c>
      <c r="C46" s="29" t="s">
        <v>246</v>
      </c>
      <c r="D46" s="29" t="s">
        <v>354</v>
      </c>
      <c r="E46" s="29" t="s">
        <v>355</v>
      </c>
      <c r="F46" s="37">
        <v>0</v>
      </c>
      <c r="G46" s="84">
        <v>0</v>
      </c>
      <c r="I46" s="82"/>
    </row>
    <row r="47" spans="2:9" ht="12.75">
      <c r="B47" s="29" t="s">
        <v>245</v>
      </c>
      <c r="C47" s="29" t="s">
        <v>246</v>
      </c>
      <c r="D47" s="29" t="s">
        <v>356</v>
      </c>
      <c r="E47" s="29" t="s">
        <v>357</v>
      </c>
      <c r="F47" s="37">
        <v>0</v>
      </c>
      <c r="G47" s="84">
        <v>0</v>
      </c>
      <c r="I47" s="82"/>
    </row>
    <row r="48" spans="2:9" ht="12.75">
      <c r="B48" s="29" t="s">
        <v>245</v>
      </c>
      <c r="C48" s="29" t="s">
        <v>246</v>
      </c>
      <c r="D48" s="29" t="s">
        <v>358</v>
      </c>
      <c r="E48" s="29" t="s">
        <v>359</v>
      </c>
      <c r="F48" s="37">
        <v>0</v>
      </c>
      <c r="G48" s="84">
        <v>0</v>
      </c>
      <c r="I48" s="82"/>
    </row>
    <row r="49" spans="2:9" ht="12.75">
      <c r="B49" s="29" t="s">
        <v>245</v>
      </c>
      <c r="C49" s="29" t="s">
        <v>246</v>
      </c>
      <c r="D49" s="29" t="s">
        <v>360</v>
      </c>
      <c r="E49" s="29" t="s">
        <v>361</v>
      </c>
      <c r="F49" s="37">
        <v>0</v>
      </c>
      <c r="G49" s="84">
        <v>0</v>
      </c>
      <c r="I49" s="82"/>
    </row>
    <row r="50" spans="2:9" ht="12.75">
      <c r="B50" s="29" t="s">
        <v>245</v>
      </c>
      <c r="C50" s="29" t="s">
        <v>246</v>
      </c>
      <c r="D50" s="29" t="s">
        <v>362</v>
      </c>
      <c r="E50" s="29" t="s">
        <v>363</v>
      </c>
      <c r="F50" s="37">
        <v>26</v>
      </c>
      <c r="G50" s="84">
        <v>3.3753083214332076</v>
      </c>
      <c r="I50" s="82"/>
    </row>
    <row r="51" spans="2:9" ht="12.75">
      <c r="B51" s="29" t="s">
        <v>245</v>
      </c>
      <c r="C51" s="29" t="s">
        <v>246</v>
      </c>
      <c r="D51" s="29" t="s">
        <v>364</v>
      </c>
      <c r="E51" s="29" t="s">
        <v>365</v>
      </c>
      <c r="F51" s="37">
        <v>0</v>
      </c>
      <c r="G51" s="84">
        <v>0</v>
      </c>
      <c r="I51" s="82"/>
    </row>
    <row r="52" spans="2:9" ht="12.75">
      <c r="B52" s="29" t="s">
        <v>245</v>
      </c>
      <c r="C52" s="29" t="s">
        <v>246</v>
      </c>
      <c r="D52" s="29" t="s">
        <v>368</v>
      </c>
      <c r="E52" s="29" t="s">
        <v>369</v>
      </c>
      <c r="F52" s="37">
        <v>5</v>
      </c>
      <c r="G52" s="84">
        <v>0.22966331358228836</v>
      </c>
      <c r="I52" s="82"/>
    </row>
    <row r="53" spans="2:9" ht="12.75">
      <c r="B53" s="29" t="s">
        <v>245</v>
      </c>
      <c r="C53" s="29" t="s">
        <v>246</v>
      </c>
      <c r="D53" s="29" t="s">
        <v>370</v>
      </c>
      <c r="E53" s="29" t="s">
        <v>371</v>
      </c>
      <c r="F53" s="37">
        <v>0</v>
      </c>
      <c r="G53" s="84">
        <v>0</v>
      </c>
      <c r="I53" s="82"/>
    </row>
    <row r="54" spans="2:9" ht="12.75">
      <c r="B54" s="29" t="s">
        <v>245</v>
      </c>
      <c r="C54" s="29" t="s">
        <v>246</v>
      </c>
      <c r="D54" s="29" t="s">
        <v>372</v>
      </c>
      <c r="E54" s="29" t="s">
        <v>373</v>
      </c>
      <c r="F54" s="37">
        <v>10</v>
      </c>
      <c r="G54" s="84">
        <v>1.3736263736263736</v>
      </c>
      <c r="I54" s="82"/>
    </row>
    <row r="55" spans="2:9" ht="12.75">
      <c r="B55" s="29" t="s">
        <v>245</v>
      </c>
      <c r="C55" s="29" t="s">
        <v>246</v>
      </c>
      <c r="D55" s="29" t="s">
        <v>374</v>
      </c>
      <c r="E55" s="29" t="s">
        <v>375</v>
      </c>
      <c r="F55" s="37">
        <v>0</v>
      </c>
      <c r="G55" s="84">
        <v>0</v>
      </c>
      <c r="I55" s="82"/>
    </row>
    <row r="56" spans="2:9" ht="12.75">
      <c r="B56" s="29" t="s">
        <v>245</v>
      </c>
      <c r="C56" s="29" t="s">
        <v>246</v>
      </c>
      <c r="D56" s="29" t="s">
        <v>376</v>
      </c>
      <c r="E56" s="29" t="s">
        <v>377</v>
      </c>
      <c r="F56" s="37">
        <v>67</v>
      </c>
      <c r="G56" s="84">
        <v>7.556959169862396</v>
      </c>
      <c r="I56" s="82"/>
    </row>
    <row r="57" spans="2:9" ht="12.75">
      <c r="B57" s="29" t="s">
        <v>245</v>
      </c>
      <c r="C57" s="29" t="s">
        <v>246</v>
      </c>
      <c r="D57" s="29" t="s">
        <v>380</v>
      </c>
      <c r="E57" s="29" t="s">
        <v>381</v>
      </c>
      <c r="F57" s="37">
        <v>18</v>
      </c>
      <c r="G57" s="84">
        <v>3.171806167400881</v>
      </c>
      <c r="I57" s="82"/>
    </row>
    <row r="58" spans="2:9" ht="12.75">
      <c r="B58" s="29" t="s">
        <v>245</v>
      </c>
      <c r="C58" s="29" t="s">
        <v>246</v>
      </c>
      <c r="D58" s="29" t="s">
        <v>382</v>
      </c>
      <c r="E58" s="29" t="s">
        <v>383</v>
      </c>
      <c r="F58" s="37">
        <v>6</v>
      </c>
      <c r="G58" s="84">
        <v>0.6371455877668047</v>
      </c>
      <c r="I58" s="82"/>
    </row>
    <row r="59" spans="2:9" ht="12.75">
      <c r="B59" s="29" t="s">
        <v>245</v>
      </c>
      <c r="C59" s="29" t="s">
        <v>246</v>
      </c>
      <c r="D59" s="29" t="s">
        <v>384</v>
      </c>
      <c r="E59" s="29" t="s">
        <v>385</v>
      </c>
      <c r="F59" s="37">
        <v>0</v>
      </c>
      <c r="G59" s="84">
        <v>0</v>
      </c>
      <c r="I59" s="82"/>
    </row>
    <row r="60" spans="2:9" ht="12.75">
      <c r="B60" s="29" t="s">
        <v>245</v>
      </c>
      <c r="C60" s="29" t="s">
        <v>246</v>
      </c>
      <c r="D60" s="29" t="s">
        <v>388</v>
      </c>
      <c r="E60" s="29" t="s">
        <v>389</v>
      </c>
      <c r="F60" s="37">
        <v>8</v>
      </c>
      <c r="G60" s="84">
        <v>1.5387574533564146</v>
      </c>
      <c r="I60" s="82"/>
    </row>
    <row r="61" spans="2:9" ht="12.75">
      <c r="B61" s="29" t="s">
        <v>245</v>
      </c>
      <c r="C61" s="29" t="s">
        <v>246</v>
      </c>
      <c r="D61" s="29" t="s">
        <v>390</v>
      </c>
      <c r="E61" s="29" t="s">
        <v>391</v>
      </c>
      <c r="F61" s="122" t="s">
        <v>23</v>
      </c>
      <c r="G61" s="84" t="s">
        <v>236</v>
      </c>
      <c r="I61" s="82"/>
    </row>
    <row r="62" spans="2:9" ht="12.75">
      <c r="B62" s="29" t="s">
        <v>245</v>
      </c>
      <c r="C62" s="29" t="s">
        <v>246</v>
      </c>
      <c r="D62" s="29" t="s">
        <v>392</v>
      </c>
      <c r="E62" s="29" t="s">
        <v>393</v>
      </c>
      <c r="F62" s="37">
        <v>0</v>
      </c>
      <c r="G62" s="84">
        <v>0</v>
      </c>
      <c r="I62" s="82"/>
    </row>
    <row r="63" spans="2:9" ht="12.75">
      <c r="B63" s="29" t="s">
        <v>245</v>
      </c>
      <c r="C63" s="29" t="s">
        <v>246</v>
      </c>
      <c r="D63" s="29" t="s">
        <v>394</v>
      </c>
      <c r="E63" s="29" t="s">
        <v>395</v>
      </c>
      <c r="F63" s="37">
        <v>0</v>
      </c>
      <c r="G63" s="84">
        <v>0</v>
      </c>
      <c r="I63" s="82"/>
    </row>
    <row r="64" spans="2:9" ht="12.75">
      <c r="B64" s="29" t="s">
        <v>245</v>
      </c>
      <c r="C64" s="29" t="s">
        <v>246</v>
      </c>
      <c r="D64" s="29" t="s">
        <v>396</v>
      </c>
      <c r="E64" s="29" t="s">
        <v>397</v>
      </c>
      <c r="F64" s="37">
        <v>0</v>
      </c>
      <c r="G64" s="84">
        <v>0</v>
      </c>
      <c r="I64" s="82"/>
    </row>
    <row r="65" spans="2:9" ht="12.75">
      <c r="B65" s="29" t="s">
        <v>245</v>
      </c>
      <c r="C65" s="29" t="s">
        <v>246</v>
      </c>
      <c r="D65" s="29" t="s">
        <v>398</v>
      </c>
      <c r="E65" s="29" t="s">
        <v>399</v>
      </c>
      <c r="F65" s="37">
        <v>0</v>
      </c>
      <c r="G65" s="84">
        <v>0</v>
      </c>
      <c r="I65" s="82"/>
    </row>
    <row r="66" spans="2:9" ht="12.75">
      <c r="B66" s="29" t="s">
        <v>245</v>
      </c>
      <c r="C66" s="29" t="s">
        <v>246</v>
      </c>
      <c r="D66" s="29" t="s">
        <v>400</v>
      </c>
      <c r="E66" s="29" t="s">
        <v>401</v>
      </c>
      <c r="F66" s="37">
        <v>29</v>
      </c>
      <c r="G66" s="84">
        <v>3.393003393003393</v>
      </c>
      <c r="I66" s="82"/>
    </row>
    <row r="67" spans="2:9" ht="12.75">
      <c r="B67" s="29" t="s">
        <v>245</v>
      </c>
      <c r="C67" s="29" t="s">
        <v>246</v>
      </c>
      <c r="D67" s="29" t="s">
        <v>402</v>
      </c>
      <c r="E67" s="29" t="s">
        <v>403</v>
      </c>
      <c r="F67" s="37">
        <v>0</v>
      </c>
      <c r="G67" s="84">
        <v>0</v>
      </c>
      <c r="I67" s="82"/>
    </row>
    <row r="68" spans="2:9" ht="12.75">
      <c r="B68" s="29" t="s">
        <v>245</v>
      </c>
      <c r="C68" s="29" t="s">
        <v>246</v>
      </c>
      <c r="D68" s="29" t="s">
        <v>404</v>
      </c>
      <c r="E68" s="29" t="s">
        <v>405</v>
      </c>
      <c r="F68" s="37">
        <v>0</v>
      </c>
      <c r="G68" s="84">
        <v>0</v>
      </c>
      <c r="I68" s="82"/>
    </row>
    <row r="69" spans="2:9" ht="12.75">
      <c r="B69" s="29" t="s">
        <v>245</v>
      </c>
      <c r="C69" s="29" t="s">
        <v>246</v>
      </c>
      <c r="D69" s="29" t="s">
        <v>4</v>
      </c>
      <c r="E69" s="29" t="s">
        <v>5</v>
      </c>
      <c r="F69" s="37">
        <v>0</v>
      </c>
      <c r="G69" s="84">
        <v>0</v>
      </c>
      <c r="I69" s="82"/>
    </row>
    <row r="70" spans="2:9" ht="12.75">
      <c r="B70" s="29" t="s">
        <v>245</v>
      </c>
      <c r="C70" s="29" t="s">
        <v>246</v>
      </c>
      <c r="D70" s="29" t="s">
        <v>406</v>
      </c>
      <c r="E70" s="29" t="s">
        <v>407</v>
      </c>
      <c r="F70" s="37">
        <v>10</v>
      </c>
      <c r="G70" s="84">
        <v>1.0050251256281408</v>
      </c>
      <c r="I70" s="82"/>
    </row>
    <row r="71" spans="2:9" ht="12.75">
      <c r="B71" s="29" t="s">
        <v>245</v>
      </c>
      <c r="C71" s="29" t="s">
        <v>246</v>
      </c>
      <c r="D71" s="29" t="s">
        <v>408</v>
      </c>
      <c r="E71" s="29" t="s">
        <v>409</v>
      </c>
      <c r="F71" s="37">
        <v>0</v>
      </c>
      <c r="G71" s="84">
        <v>0</v>
      </c>
      <c r="I71" s="82"/>
    </row>
    <row r="72" spans="2:9" ht="12.75" customHeight="1">
      <c r="B72" s="29" t="s">
        <v>247</v>
      </c>
      <c r="C72" s="29" t="s">
        <v>248</v>
      </c>
      <c r="D72" s="29" t="s">
        <v>410</v>
      </c>
      <c r="E72" s="29" t="s">
        <v>411</v>
      </c>
      <c r="F72" s="37">
        <v>0</v>
      </c>
      <c r="G72" s="84">
        <v>0</v>
      </c>
      <c r="I72" s="82"/>
    </row>
    <row r="73" spans="2:9" ht="12.75" customHeight="1">
      <c r="B73" s="29" t="s">
        <v>247</v>
      </c>
      <c r="C73" s="29" t="s">
        <v>248</v>
      </c>
      <c r="D73" s="29" t="s">
        <v>412</v>
      </c>
      <c r="E73" s="29" t="s">
        <v>413</v>
      </c>
      <c r="F73" s="37">
        <v>0</v>
      </c>
      <c r="G73" s="84">
        <v>0</v>
      </c>
      <c r="I73" s="82"/>
    </row>
    <row r="74" spans="2:9" ht="12.75">
      <c r="B74" s="29" t="s">
        <v>247</v>
      </c>
      <c r="C74" s="29" t="s">
        <v>248</v>
      </c>
      <c r="D74" s="29" t="s">
        <v>418</v>
      </c>
      <c r="E74" s="29" t="s">
        <v>419</v>
      </c>
      <c r="F74" s="37">
        <v>0</v>
      </c>
      <c r="G74" s="84">
        <v>0</v>
      </c>
      <c r="I74" s="82"/>
    </row>
    <row r="75" spans="2:9" ht="12.75">
      <c r="B75" s="29" t="s">
        <v>247</v>
      </c>
      <c r="C75" s="29" t="s">
        <v>248</v>
      </c>
      <c r="D75" s="29" t="s">
        <v>420</v>
      </c>
      <c r="E75" s="29" t="s">
        <v>421</v>
      </c>
      <c r="F75" s="37">
        <v>0</v>
      </c>
      <c r="G75" s="84">
        <v>0</v>
      </c>
      <c r="I75" s="82"/>
    </row>
    <row r="76" spans="2:9" ht="12.75">
      <c r="B76" s="29" t="s">
        <v>247</v>
      </c>
      <c r="C76" s="29" t="s">
        <v>248</v>
      </c>
      <c r="D76" s="29" t="s">
        <v>422</v>
      </c>
      <c r="E76" s="29" t="s">
        <v>423</v>
      </c>
      <c r="F76" s="37">
        <v>0</v>
      </c>
      <c r="G76" s="84">
        <v>0</v>
      </c>
      <c r="I76" s="82"/>
    </row>
    <row r="77" spans="2:9" ht="12.75">
      <c r="B77" s="29" t="s">
        <v>247</v>
      </c>
      <c r="C77" s="29" t="s">
        <v>248</v>
      </c>
      <c r="D77" s="29" t="s">
        <v>1070</v>
      </c>
      <c r="E77" s="29" t="s">
        <v>1071</v>
      </c>
      <c r="F77" s="122" t="s">
        <v>23</v>
      </c>
      <c r="G77" s="84" t="s">
        <v>236</v>
      </c>
      <c r="I77" s="82"/>
    </row>
    <row r="78" spans="2:9" ht="12.75">
      <c r="B78" s="29" t="s">
        <v>247</v>
      </c>
      <c r="C78" s="29" t="s">
        <v>248</v>
      </c>
      <c r="D78" s="29" t="s">
        <v>424</v>
      </c>
      <c r="E78" s="29" t="s">
        <v>425</v>
      </c>
      <c r="F78" s="37">
        <v>0</v>
      </c>
      <c r="G78" s="84">
        <v>0</v>
      </c>
      <c r="I78" s="82"/>
    </row>
    <row r="79" spans="2:9" ht="12.75">
      <c r="B79" s="29" t="s">
        <v>247</v>
      </c>
      <c r="C79" s="29" t="s">
        <v>248</v>
      </c>
      <c r="D79" s="29" t="s">
        <v>430</v>
      </c>
      <c r="E79" s="29" t="s">
        <v>431</v>
      </c>
      <c r="F79" s="37">
        <v>0</v>
      </c>
      <c r="G79" s="84">
        <v>0</v>
      </c>
      <c r="I79" s="82"/>
    </row>
    <row r="80" spans="2:9" ht="12.75">
      <c r="B80" s="29" t="s">
        <v>247</v>
      </c>
      <c r="C80" s="29" t="s">
        <v>248</v>
      </c>
      <c r="D80" s="29" t="s">
        <v>432</v>
      </c>
      <c r="E80" s="29" t="s">
        <v>433</v>
      </c>
      <c r="F80" s="37">
        <v>0</v>
      </c>
      <c r="G80" s="84">
        <v>0</v>
      </c>
      <c r="I80" s="82"/>
    </row>
    <row r="81" spans="2:9" ht="12.75">
      <c r="B81" s="29" t="s">
        <v>247</v>
      </c>
      <c r="C81" s="29" t="s">
        <v>248</v>
      </c>
      <c r="D81" s="29" t="s">
        <v>434</v>
      </c>
      <c r="E81" s="29" t="s">
        <v>435</v>
      </c>
      <c r="F81" s="37">
        <v>0</v>
      </c>
      <c r="G81" s="84">
        <v>0</v>
      </c>
      <c r="I81" s="82"/>
    </row>
    <row r="82" spans="2:9" ht="12.75">
      <c r="B82" s="29" t="s">
        <v>247</v>
      </c>
      <c r="C82" s="29" t="s">
        <v>248</v>
      </c>
      <c r="D82" s="29" t="s">
        <v>436</v>
      </c>
      <c r="E82" s="29" t="s">
        <v>437</v>
      </c>
      <c r="F82" s="37">
        <v>0</v>
      </c>
      <c r="G82" s="84">
        <v>0</v>
      </c>
      <c r="I82" s="82"/>
    </row>
    <row r="83" spans="2:9" ht="12.75">
      <c r="B83" s="29" t="s">
        <v>247</v>
      </c>
      <c r="C83" s="29" t="s">
        <v>248</v>
      </c>
      <c r="D83" s="29" t="s">
        <v>6</v>
      </c>
      <c r="E83" s="29" t="s">
        <v>7</v>
      </c>
      <c r="F83" s="37">
        <v>0</v>
      </c>
      <c r="G83" s="84">
        <v>0</v>
      </c>
      <c r="I83" s="82"/>
    </row>
    <row r="84" spans="2:9" ht="12.75">
      <c r="B84" s="29" t="s">
        <v>247</v>
      </c>
      <c r="C84" s="29" t="s">
        <v>248</v>
      </c>
      <c r="D84" s="29" t="s">
        <v>438</v>
      </c>
      <c r="E84" s="29" t="s">
        <v>439</v>
      </c>
      <c r="F84" s="37">
        <v>0</v>
      </c>
      <c r="G84" s="84">
        <v>0</v>
      </c>
      <c r="I84" s="82"/>
    </row>
    <row r="85" spans="2:9" ht="12.75">
      <c r="B85" s="29" t="s">
        <v>247</v>
      </c>
      <c r="C85" s="29" t="s">
        <v>248</v>
      </c>
      <c r="D85" s="29" t="s">
        <v>442</v>
      </c>
      <c r="E85" s="29" t="s">
        <v>443</v>
      </c>
      <c r="F85" s="37">
        <v>0</v>
      </c>
      <c r="G85" s="84">
        <v>0</v>
      </c>
      <c r="I85" s="82"/>
    </row>
    <row r="86" spans="2:9" ht="12.75">
      <c r="B86" s="29" t="s">
        <v>247</v>
      </c>
      <c r="C86" s="29" t="s">
        <v>248</v>
      </c>
      <c r="D86" s="29" t="s">
        <v>444</v>
      </c>
      <c r="E86" s="29" t="s">
        <v>445</v>
      </c>
      <c r="F86" s="37">
        <v>12</v>
      </c>
      <c r="G86" s="84">
        <v>0.8367617320967854</v>
      </c>
      <c r="I86" s="82"/>
    </row>
    <row r="87" spans="2:9" ht="12.75">
      <c r="B87" s="29" t="s">
        <v>247</v>
      </c>
      <c r="C87" s="29" t="s">
        <v>248</v>
      </c>
      <c r="D87" s="29" t="s">
        <v>1076</v>
      </c>
      <c r="E87" s="29" t="s">
        <v>1077</v>
      </c>
      <c r="F87" s="37">
        <v>0</v>
      </c>
      <c r="G87" s="84">
        <v>0</v>
      </c>
      <c r="I87" s="82"/>
    </row>
    <row r="88" spans="2:9" ht="12.75">
      <c r="B88" s="29" t="s">
        <v>247</v>
      </c>
      <c r="C88" s="29" t="s">
        <v>248</v>
      </c>
      <c r="D88" s="29" t="s">
        <v>446</v>
      </c>
      <c r="E88" s="29" t="s">
        <v>447</v>
      </c>
      <c r="F88" s="37">
        <v>0</v>
      </c>
      <c r="G88" s="84">
        <v>0</v>
      </c>
      <c r="I88" s="82"/>
    </row>
    <row r="89" spans="2:9" ht="12.75">
      <c r="B89" s="29" t="s">
        <v>247</v>
      </c>
      <c r="C89" s="29" t="s">
        <v>248</v>
      </c>
      <c r="D89" s="29" t="s">
        <v>448</v>
      </c>
      <c r="E89" s="29" t="s">
        <v>449</v>
      </c>
      <c r="F89" s="37">
        <v>0</v>
      </c>
      <c r="G89" s="84">
        <v>0</v>
      </c>
      <c r="I89" s="82"/>
    </row>
    <row r="90" spans="2:9" ht="12.75">
      <c r="B90" s="29" t="s">
        <v>247</v>
      </c>
      <c r="C90" s="29" t="s">
        <v>248</v>
      </c>
      <c r="D90" s="29" t="s">
        <v>450</v>
      </c>
      <c r="E90" s="29" t="s">
        <v>451</v>
      </c>
      <c r="F90" s="37">
        <v>0</v>
      </c>
      <c r="G90" s="84">
        <v>0</v>
      </c>
      <c r="I90" s="82"/>
    </row>
    <row r="91" spans="2:9" ht="12.75">
      <c r="B91" s="29" t="s">
        <v>247</v>
      </c>
      <c r="C91" s="29" t="s">
        <v>248</v>
      </c>
      <c r="D91" s="29" t="s">
        <v>454</v>
      </c>
      <c r="E91" s="29" t="s">
        <v>455</v>
      </c>
      <c r="F91" s="37">
        <v>0</v>
      </c>
      <c r="G91" s="84">
        <v>0</v>
      </c>
      <c r="I91" s="82"/>
    </row>
    <row r="92" spans="2:9" ht="12.75">
      <c r="B92" s="29" t="s">
        <v>247</v>
      </c>
      <c r="C92" s="29" t="s">
        <v>248</v>
      </c>
      <c r="D92" s="29" t="s">
        <v>456</v>
      </c>
      <c r="E92" s="29" t="s">
        <v>457</v>
      </c>
      <c r="F92" s="37">
        <v>0</v>
      </c>
      <c r="G92" s="84">
        <v>0</v>
      </c>
      <c r="I92" s="82"/>
    </row>
    <row r="93" spans="2:9" ht="12.75">
      <c r="B93" s="29" t="s">
        <v>247</v>
      </c>
      <c r="C93" s="29" t="s">
        <v>248</v>
      </c>
      <c r="D93" s="29" t="s">
        <v>458</v>
      </c>
      <c r="E93" s="29" t="s">
        <v>459</v>
      </c>
      <c r="F93" s="37">
        <v>0</v>
      </c>
      <c r="G93" s="84">
        <v>0</v>
      </c>
      <c r="I93" s="82"/>
    </row>
    <row r="94" spans="2:9" ht="12.75">
      <c r="B94" s="29" t="s">
        <v>247</v>
      </c>
      <c r="C94" s="29" t="s">
        <v>248</v>
      </c>
      <c r="D94" s="29" t="s">
        <v>460</v>
      </c>
      <c r="E94" s="29" t="s">
        <v>461</v>
      </c>
      <c r="F94" s="37">
        <v>0</v>
      </c>
      <c r="G94" s="84">
        <v>0</v>
      </c>
      <c r="I94" s="82"/>
    </row>
    <row r="95" spans="2:9" ht="12.75">
      <c r="B95" s="29" t="s">
        <v>247</v>
      </c>
      <c r="C95" s="29" t="s">
        <v>248</v>
      </c>
      <c r="D95" s="29" t="s">
        <v>462</v>
      </c>
      <c r="E95" s="29" t="s">
        <v>463</v>
      </c>
      <c r="F95" s="37">
        <v>0</v>
      </c>
      <c r="G95" s="84">
        <v>0</v>
      </c>
      <c r="I95" s="82"/>
    </row>
    <row r="96" spans="2:9" ht="12.75">
      <c r="B96" s="29" t="s">
        <v>247</v>
      </c>
      <c r="C96" s="29" t="s">
        <v>248</v>
      </c>
      <c r="D96" s="29" t="s">
        <v>464</v>
      </c>
      <c r="E96" s="29" t="s">
        <v>465</v>
      </c>
      <c r="F96" s="37">
        <v>0</v>
      </c>
      <c r="G96" s="84">
        <v>0</v>
      </c>
      <c r="I96" s="82"/>
    </row>
    <row r="97" spans="2:9" ht="12.75">
      <c r="B97" s="29" t="s">
        <v>247</v>
      </c>
      <c r="C97" s="29" t="s">
        <v>248</v>
      </c>
      <c r="D97" s="29" t="s">
        <v>466</v>
      </c>
      <c r="E97" s="29" t="s">
        <v>467</v>
      </c>
      <c r="F97" s="37">
        <v>0</v>
      </c>
      <c r="G97" s="84">
        <v>0</v>
      </c>
      <c r="I97" s="82"/>
    </row>
    <row r="98" spans="2:9" ht="12.75">
      <c r="B98" s="29" t="s">
        <v>247</v>
      </c>
      <c r="C98" s="29" t="s">
        <v>248</v>
      </c>
      <c r="D98" s="29" t="s">
        <v>470</v>
      </c>
      <c r="E98" s="29" t="s">
        <v>471</v>
      </c>
      <c r="F98" s="37">
        <v>0</v>
      </c>
      <c r="G98" s="84">
        <v>0</v>
      </c>
      <c r="I98" s="82"/>
    </row>
    <row r="99" spans="2:9" ht="12.75">
      <c r="B99" s="29" t="s">
        <v>249</v>
      </c>
      <c r="C99" s="29" t="s">
        <v>250</v>
      </c>
      <c r="D99" s="29" t="s">
        <v>472</v>
      </c>
      <c r="E99" s="29" t="s">
        <v>473</v>
      </c>
      <c r="F99" s="37">
        <v>0</v>
      </c>
      <c r="G99" s="84">
        <v>0</v>
      </c>
      <c r="I99" s="82"/>
    </row>
    <row r="100" spans="2:9" ht="12.75">
      <c r="B100" s="29" t="s">
        <v>249</v>
      </c>
      <c r="C100" s="29" t="s">
        <v>250</v>
      </c>
      <c r="D100" s="29" t="s">
        <v>474</v>
      </c>
      <c r="E100" s="29" t="s">
        <v>475</v>
      </c>
      <c r="F100" s="37">
        <v>0</v>
      </c>
      <c r="G100" s="84">
        <v>0</v>
      </c>
      <c r="I100" s="82"/>
    </row>
    <row r="101" spans="2:9" ht="12.75">
      <c r="B101" s="29" t="s">
        <v>249</v>
      </c>
      <c r="C101" s="29" t="s">
        <v>250</v>
      </c>
      <c r="D101" s="29" t="s">
        <v>8</v>
      </c>
      <c r="E101" s="29" t="s">
        <v>9</v>
      </c>
      <c r="F101" s="37">
        <v>0</v>
      </c>
      <c r="G101" s="84">
        <v>0</v>
      </c>
      <c r="I101" s="82"/>
    </row>
    <row r="102" spans="2:9" ht="12.75">
      <c r="B102" s="29" t="s">
        <v>249</v>
      </c>
      <c r="C102" s="29" t="s">
        <v>250</v>
      </c>
      <c r="D102" s="29" t="s">
        <v>478</v>
      </c>
      <c r="E102" s="29" t="s">
        <v>479</v>
      </c>
      <c r="F102" s="37">
        <v>0</v>
      </c>
      <c r="G102" s="84">
        <v>0</v>
      </c>
      <c r="I102" s="82"/>
    </row>
    <row r="103" spans="2:9" ht="12.75">
      <c r="B103" s="29" t="s">
        <v>249</v>
      </c>
      <c r="C103" s="29" t="s">
        <v>250</v>
      </c>
      <c r="D103" s="29" t="s">
        <v>480</v>
      </c>
      <c r="E103" s="29" t="s">
        <v>481</v>
      </c>
      <c r="F103" s="37">
        <v>4</v>
      </c>
      <c r="G103" s="84">
        <v>0.5512679162072768</v>
      </c>
      <c r="I103" s="82"/>
    </row>
    <row r="104" spans="2:9" ht="12.75">
      <c r="B104" s="29" t="s">
        <v>249</v>
      </c>
      <c r="C104" s="29" t="s">
        <v>250</v>
      </c>
      <c r="D104" s="29" t="s">
        <v>486</v>
      </c>
      <c r="E104" s="29" t="s">
        <v>487</v>
      </c>
      <c r="F104" s="37">
        <v>0</v>
      </c>
      <c r="G104" s="84">
        <v>0</v>
      </c>
      <c r="I104" s="82"/>
    </row>
    <row r="105" spans="2:9" ht="12.75">
      <c r="B105" s="29" t="s">
        <v>249</v>
      </c>
      <c r="C105" s="29" t="s">
        <v>250</v>
      </c>
      <c r="D105" s="29" t="s">
        <v>1074</v>
      </c>
      <c r="E105" s="29" t="s">
        <v>1075</v>
      </c>
      <c r="F105" s="37">
        <v>14</v>
      </c>
      <c r="G105" s="84" t="s">
        <v>1055</v>
      </c>
      <c r="I105" s="82"/>
    </row>
    <row r="106" spans="2:9" ht="12.75">
      <c r="B106" s="29" t="s">
        <v>249</v>
      </c>
      <c r="C106" s="29" t="s">
        <v>250</v>
      </c>
      <c r="D106" s="29" t="s">
        <v>488</v>
      </c>
      <c r="E106" s="29" t="s">
        <v>489</v>
      </c>
      <c r="F106" s="37">
        <v>0</v>
      </c>
      <c r="G106" s="84">
        <v>0</v>
      </c>
      <c r="I106" s="82"/>
    </row>
    <row r="107" spans="2:9" ht="12.75">
      <c r="B107" s="29" t="s">
        <v>249</v>
      </c>
      <c r="C107" s="29" t="s">
        <v>250</v>
      </c>
      <c r="D107" s="29" t="s">
        <v>492</v>
      </c>
      <c r="E107" s="29" t="s">
        <v>493</v>
      </c>
      <c r="F107" s="37">
        <v>0</v>
      </c>
      <c r="G107" s="84">
        <v>0</v>
      </c>
      <c r="I107" s="82"/>
    </row>
    <row r="108" spans="2:9" ht="12.75">
      <c r="B108" s="29" t="s">
        <v>249</v>
      </c>
      <c r="C108" s="29" t="s">
        <v>250</v>
      </c>
      <c r="D108" s="29" t="s">
        <v>494</v>
      </c>
      <c r="E108" s="29" t="s">
        <v>495</v>
      </c>
      <c r="F108" s="37">
        <v>0</v>
      </c>
      <c r="G108" s="84">
        <v>0</v>
      </c>
      <c r="I108" s="82"/>
    </row>
    <row r="109" spans="2:9" ht="12.75">
      <c r="B109" s="29" t="s">
        <v>249</v>
      </c>
      <c r="C109" s="29" t="s">
        <v>250</v>
      </c>
      <c r="D109" s="29" t="s">
        <v>496</v>
      </c>
      <c r="E109" s="29" t="s">
        <v>497</v>
      </c>
      <c r="F109" s="37">
        <v>0</v>
      </c>
      <c r="G109" s="84">
        <v>0</v>
      </c>
      <c r="I109" s="82"/>
    </row>
    <row r="110" spans="2:9" ht="12.75">
      <c r="B110" s="29" t="s">
        <v>249</v>
      </c>
      <c r="C110" s="29" t="s">
        <v>250</v>
      </c>
      <c r="D110" s="29" t="s">
        <v>1059</v>
      </c>
      <c r="E110" s="29" t="s">
        <v>1060</v>
      </c>
      <c r="F110" s="37">
        <v>0</v>
      </c>
      <c r="G110" s="84">
        <v>0</v>
      </c>
      <c r="I110" s="82"/>
    </row>
    <row r="111" spans="2:9" ht="12.75">
      <c r="B111" s="29" t="s">
        <v>249</v>
      </c>
      <c r="C111" s="29" t="s">
        <v>250</v>
      </c>
      <c r="D111" s="29" t="s">
        <v>498</v>
      </c>
      <c r="E111" s="29" t="s">
        <v>499</v>
      </c>
      <c r="F111" s="37">
        <v>0</v>
      </c>
      <c r="G111" s="84">
        <v>0</v>
      </c>
      <c r="I111" s="82"/>
    </row>
    <row r="112" spans="2:9" ht="12.75">
      <c r="B112" s="29" t="s">
        <v>249</v>
      </c>
      <c r="C112" s="29" t="s">
        <v>250</v>
      </c>
      <c r="D112" s="29" t="s">
        <v>500</v>
      </c>
      <c r="E112" s="29" t="s">
        <v>501</v>
      </c>
      <c r="F112" s="37">
        <v>0</v>
      </c>
      <c r="G112" s="84">
        <v>0</v>
      </c>
      <c r="I112" s="82"/>
    </row>
    <row r="113" spans="2:9" ht="12.75">
      <c r="B113" s="29" t="s">
        <v>249</v>
      </c>
      <c r="C113" s="29" t="s">
        <v>250</v>
      </c>
      <c r="D113" s="29" t="s">
        <v>502</v>
      </c>
      <c r="E113" s="29" t="s">
        <v>503</v>
      </c>
      <c r="F113" s="37">
        <v>0</v>
      </c>
      <c r="G113" s="84">
        <v>0</v>
      </c>
      <c r="I113" s="82"/>
    </row>
    <row r="114" spans="2:9" ht="12.75">
      <c r="B114" s="29" t="s">
        <v>249</v>
      </c>
      <c r="C114" s="29" t="s">
        <v>250</v>
      </c>
      <c r="D114" s="29" t="s">
        <v>504</v>
      </c>
      <c r="E114" s="29" t="s">
        <v>505</v>
      </c>
      <c r="F114" s="37">
        <v>17</v>
      </c>
      <c r="G114" s="84">
        <v>1.0487353485502777</v>
      </c>
      <c r="I114" s="82"/>
    </row>
    <row r="115" spans="2:9" ht="12.75">
      <c r="B115" s="29" t="s">
        <v>249</v>
      </c>
      <c r="C115" s="29" t="s">
        <v>250</v>
      </c>
      <c r="D115" s="29" t="s">
        <v>506</v>
      </c>
      <c r="E115" s="29" t="s">
        <v>507</v>
      </c>
      <c r="F115" s="37">
        <v>0</v>
      </c>
      <c r="G115" s="84">
        <v>0</v>
      </c>
      <c r="I115" s="82"/>
    </row>
    <row r="116" spans="2:9" ht="12.75">
      <c r="B116" s="29" t="s">
        <v>251</v>
      </c>
      <c r="C116" s="29" t="s">
        <v>252</v>
      </c>
      <c r="D116" s="29" t="s">
        <v>508</v>
      </c>
      <c r="E116" s="29" t="s">
        <v>509</v>
      </c>
      <c r="F116" s="37">
        <v>0</v>
      </c>
      <c r="G116" s="84">
        <v>0</v>
      </c>
      <c r="I116" s="82"/>
    </row>
    <row r="117" spans="2:9" ht="12.75">
      <c r="B117" s="29" t="s">
        <v>251</v>
      </c>
      <c r="C117" s="29" t="s">
        <v>252</v>
      </c>
      <c r="D117" s="29" t="s">
        <v>510</v>
      </c>
      <c r="E117" s="29" t="s">
        <v>511</v>
      </c>
      <c r="F117" s="37">
        <v>0</v>
      </c>
      <c r="G117" s="84">
        <v>0</v>
      </c>
      <c r="I117" s="82"/>
    </row>
    <row r="118" spans="2:9" ht="12.75">
      <c r="B118" s="29" t="s">
        <v>251</v>
      </c>
      <c r="C118" s="29" t="s">
        <v>252</v>
      </c>
      <c r="D118" s="29" t="s">
        <v>512</v>
      </c>
      <c r="E118" s="29" t="s">
        <v>513</v>
      </c>
      <c r="F118" s="37">
        <v>0</v>
      </c>
      <c r="G118" s="84">
        <v>0</v>
      </c>
      <c r="I118" s="82"/>
    </row>
    <row r="119" spans="2:9" ht="12.75">
      <c r="B119" s="29" t="s">
        <v>251</v>
      </c>
      <c r="C119" s="29" t="s">
        <v>252</v>
      </c>
      <c r="D119" s="29" t="s">
        <v>514</v>
      </c>
      <c r="E119" s="29" t="s">
        <v>515</v>
      </c>
      <c r="F119" s="37">
        <v>0</v>
      </c>
      <c r="G119" s="84">
        <v>0</v>
      </c>
      <c r="I119" s="82"/>
    </row>
    <row r="120" spans="2:9" ht="12.75">
      <c r="B120" s="29" t="s">
        <v>251</v>
      </c>
      <c r="C120" s="29" t="s">
        <v>252</v>
      </c>
      <c r="D120" s="29" t="s">
        <v>516</v>
      </c>
      <c r="E120" s="29" t="s">
        <v>517</v>
      </c>
      <c r="F120" s="37">
        <v>17</v>
      </c>
      <c r="G120" s="84">
        <v>3.3817386114979113</v>
      </c>
      <c r="I120" s="82"/>
    </row>
    <row r="121" spans="2:9" ht="12.75">
      <c r="B121" s="29" t="s">
        <v>251</v>
      </c>
      <c r="C121" s="29" t="s">
        <v>252</v>
      </c>
      <c r="D121" s="29" t="s">
        <v>518</v>
      </c>
      <c r="E121" s="29" t="s">
        <v>519</v>
      </c>
      <c r="F121" s="37">
        <v>0</v>
      </c>
      <c r="G121" s="84">
        <v>0</v>
      </c>
      <c r="I121" s="82"/>
    </row>
    <row r="122" spans="2:9" ht="12.75">
      <c r="B122" s="29" t="s">
        <v>251</v>
      </c>
      <c r="C122" s="29" t="s">
        <v>252</v>
      </c>
      <c r="D122" s="29" t="s">
        <v>520</v>
      </c>
      <c r="E122" s="29" t="s">
        <v>521</v>
      </c>
      <c r="F122" s="37">
        <v>0</v>
      </c>
      <c r="G122" s="84">
        <v>0</v>
      </c>
      <c r="I122" s="82"/>
    </row>
    <row r="123" spans="2:9" ht="12.75">
      <c r="B123" s="29" t="s">
        <v>251</v>
      </c>
      <c r="C123" s="29" t="s">
        <v>252</v>
      </c>
      <c r="D123" s="29" t="s">
        <v>974</v>
      </c>
      <c r="E123" s="29" t="s">
        <v>975</v>
      </c>
      <c r="F123" s="37">
        <v>0</v>
      </c>
      <c r="G123" s="84">
        <v>0</v>
      </c>
      <c r="I123" s="82"/>
    </row>
    <row r="124" spans="2:9" ht="12.75">
      <c r="B124" s="29" t="s">
        <v>251</v>
      </c>
      <c r="C124" s="29" t="s">
        <v>252</v>
      </c>
      <c r="D124" s="29" t="s">
        <v>522</v>
      </c>
      <c r="E124" s="29" t="s">
        <v>523</v>
      </c>
      <c r="F124" s="37">
        <v>0</v>
      </c>
      <c r="G124" s="84">
        <v>0</v>
      </c>
      <c r="I124" s="82"/>
    </row>
    <row r="125" spans="2:9" ht="12.75">
      <c r="B125" s="29" t="s">
        <v>251</v>
      </c>
      <c r="C125" s="29" t="s">
        <v>252</v>
      </c>
      <c r="D125" s="29" t="s">
        <v>524</v>
      </c>
      <c r="E125" s="29" t="s">
        <v>525</v>
      </c>
      <c r="F125" s="37">
        <v>4</v>
      </c>
      <c r="G125" s="84">
        <v>0.18141412308948252</v>
      </c>
      <c r="I125" s="82"/>
    </row>
    <row r="126" spans="2:9" ht="12.75">
      <c r="B126" s="29" t="s">
        <v>251</v>
      </c>
      <c r="C126" s="29" t="s">
        <v>252</v>
      </c>
      <c r="D126" s="29" t="s">
        <v>529</v>
      </c>
      <c r="E126" s="29" t="s">
        <v>530</v>
      </c>
      <c r="F126" s="37">
        <v>63</v>
      </c>
      <c r="G126" s="84">
        <v>10.631117111036112</v>
      </c>
      <c r="I126" s="82"/>
    </row>
    <row r="127" spans="2:9" ht="12.75">
      <c r="B127" s="29" t="s">
        <v>251</v>
      </c>
      <c r="C127" s="29" t="s">
        <v>252</v>
      </c>
      <c r="D127" s="29" t="s">
        <v>531</v>
      </c>
      <c r="E127" s="29" t="s">
        <v>532</v>
      </c>
      <c r="F127" s="37">
        <v>0</v>
      </c>
      <c r="G127" s="84">
        <v>0</v>
      </c>
      <c r="I127" s="82"/>
    </row>
    <row r="128" spans="2:9" ht="12.75">
      <c r="B128" s="29" t="s">
        <v>251</v>
      </c>
      <c r="C128" s="29" t="s">
        <v>252</v>
      </c>
      <c r="D128" s="29" t="s">
        <v>533</v>
      </c>
      <c r="E128" s="29" t="s">
        <v>534</v>
      </c>
      <c r="F128" s="37">
        <v>0</v>
      </c>
      <c r="G128" s="84">
        <v>0</v>
      </c>
      <c r="I128" s="82"/>
    </row>
    <row r="129" spans="2:9" ht="12.75">
      <c r="B129" s="29" t="s">
        <v>251</v>
      </c>
      <c r="C129" s="29" t="s">
        <v>252</v>
      </c>
      <c r="D129" s="29" t="s">
        <v>535</v>
      </c>
      <c r="E129" s="29" t="s">
        <v>536</v>
      </c>
      <c r="F129" s="37">
        <v>0</v>
      </c>
      <c r="G129" s="84">
        <v>0</v>
      </c>
      <c r="I129" s="82"/>
    </row>
    <row r="130" spans="2:9" ht="12.75">
      <c r="B130" s="29" t="s">
        <v>251</v>
      </c>
      <c r="C130" s="29" t="s">
        <v>252</v>
      </c>
      <c r="D130" s="29" t="s">
        <v>537</v>
      </c>
      <c r="E130" s="29" t="s">
        <v>538</v>
      </c>
      <c r="F130" s="37">
        <v>0</v>
      </c>
      <c r="G130" s="84">
        <v>0</v>
      </c>
      <c r="I130" s="82"/>
    </row>
    <row r="131" spans="2:9" ht="12.75">
      <c r="B131" s="29" t="s">
        <v>251</v>
      </c>
      <c r="C131" s="29" t="s">
        <v>252</v>
      </c>
      <c r="D131" s="29" t="s">
        <v>539</v>
      </c>
      <c r="E131" s="29" t="s">
        <v>1080</v>
      </c>
      <c r="F131" s="37">
        <v>0</v>
      </c>
      <c r="G131" s="84">
        <v>0</v>
      </c>
      <c r="I131" s="82"/>
    </row>
    <row r="132" spans="2:9" ht="12.75">
      <c r="B132" s="29" t="s">
        <v>251</v>
      </c>
      <c r="C132" s="29" t="s">
        <v>252</v>
      </c>
      <c r="D132" s="29" t="s">
        <v>542</v>
      </c>
      <c r="E132" s="29" t="s">
        <v>543</v>
      </c>
      <c r="F132" s="37">
        <v>0</v>
      </c>
      <c r="G132" s="84">
        <v>0</v>
      </c>
      <c r="I132" s="82"/>
    </row>
    <row r="133" spans="2:9" ht="12.75">
      <c r="B133" s="29" t="s">
        <v>251</v>
      </c>
      <c r="C133" s="29" t="s">
        <v>252</v>
      </c>
      <c r="D133" s="29" t="s">
        <v>544</v>
      </c>
      <c r="E133" s="29" t="s">
        <v>545</v>
      </c>
      <c r="F133" s="37">
        <v>0</v>
      </c>
      <c r="G133" s="84">
        <v>0</v>
      </c>
      <c r="I133" s="82"/>
    </row>
    <row r="134" spans="2:9" ht="12.75">
      <c r="B134" s="29" t="s">
        <v>251</v>
      </c>
      <c r="C134" s="29" t="s">
        <v>252</v>
      </c>
      <c r="D134" s="29" t="s">
        <v>548</v>
      </c>
      <c r="E134" s="29" t="s">
        <v>549</v>
      </c>
      <c r="F134" s="37">
        <v>0</v>
      </c>
      <c r="G134" s="84">
        <v>0</v>
      </c>
      <c r="I134" s="82"/>
    </row>
    <row r="135" spans="2:9" ht="12.75">
      <c r="B135" s="29" t="s">
        <v>251</v>
      </c>
      <c r="C135" s="29" t="s">
        <v>252</v>
      </c>
      <c r="D135" s="29" t="s">
        <v>550</v>
      </c>
      <c r="E135" s="29" t="s">
        <v>551</v>
      </c>
      <c r="F135" s="122" t="s">
        <v>23</v>
      </c>
      <c r="G135" s="84" t="s">
        <v>236</v>
      </c>
      <c r="I135" s="82"/>
    </row>
    <row r="136" spans="2:9" ht="12.75">
      <c r="B136" s="29" t="s">
        <v>251</v>
      </c>
      <c r="C136" s="29" t="s">
        <v>252</v>
      </c>
      <c r="D136" s="29" t="s">
        <v>552</v>
      </c>
      <c r="E136" s="29" t="s">
        <v>553</v>
      </c>
      <c r="F136" s="37">
        <v>56</v>
      </c>
      <c r="G136" s="84">
        <v>10.046645138141372</v>
      </c>
      <c r="I136" s="82"/>
    </row>
    <row r="137" spans="2:9" ht="12.75">
      <c r="B137" s="29" t="s">
        <v>251</v>
      </c>
      <c r="C137" s="29" t="s">
        <v>252</v>
      </c>
      <c r="D137" s="29" t="s">
        <v>554</v>
      </c>
      <c r="E137" s="29" t="s">
        <v>555</v>
      </c>
      <c r="F137" s="37">
        <v>0</v>
      </c>
      <c r="G137" s="84">
        <v>0</v>
      </c>
      <c r="I137" s="82"/>
    </row>
    <row r="138" spans="2:9" ht="12.75">
      <c r="B138" s="29" t="s">
        <v>251</v>
      </c>
      <c r="C138" s="29" t="s">
        <v>252</v>
      </c>
      <c r="D138" s="29" t="s">
        <v>556</v>
      </c>
      <c r="E138" s="29" t="s">
        <v>557</v>
      </c>
      <c r="F138" s="37">
        <v>3</v>
      </c>
      <c r="G138" s="84">
        <v>0.2767272391845771</v>
      </c>
      <c r="I138" s="82"/>
    </row>
    <row r="139" spans="2:9" ht="12.75">
      <c r="B139" s="29" t="s">
        <v>251</v>
      </c>
      <c r="C139" s="29" t="s">
        <v>252</v>
      </c>
      <c r="D139" s="29" t="s">
        <v>558</v>
      </c>
      <c r="E139" s="29" t="s">
        <v>559</v>
      </c>
      <c r="F139" s="37">
        <v>0</v>
      </c>
      <c r="G139" s="84">
        <v>0</v>
      </c>
      <c r="I139" s="82"/>
    </row>
    <row r="140" spans="2:9" ht="12.75">
      <c r="B140" s="29" t="s">
        <v>251</v>
      </c>
      <c r="C140" s="29" t="s">
        <v>252</v>
      </c>
      <c r="D140" s="29" t="s">
        <v>560</v>
      </c>
      <c r="E140" s="29" t="s">
        <v>561</v>
      </c>
      <c r="F140" s="37">
        <v>0</v>
      </c>
      <c r="G140" s="84">
        <v>0</v>
      </c>
      <c r="I140" s="82"/>
    </row>
    <row r="141" spans="2:9" ht="12.75">
      <c r="B141" s="29" t="s">
        <v>251</v>
      </c>
      <c r="C141" s="29" t="s">
        <v>252</v>
      </c>
      <c r="D141" s="29" t="s">
        <v>562</v>
      </c>
      <c r="E141" s="29" t="s">
        <v>563</v>
      </c>
      <c r="F141" s="37">
        <v>0</v>
      </c>
      <c r="G141" s="84">
        <v>0</v>
      </c>
      <c r="I141" s="82"/>
    </row>
    <row r="142" spans="2:9" ht="12.75">
      <c r="B142" s="29" t="s">
        <v>251</v>
      </c>
      <c r="C142" s="29" t="s">
        <v>252</v>
      </c>
      <c r="D142" s="29" t="s">
        <v>564</v>
      </c>
      <c r="E142" s="29" t="s">
        <v>565</v>
      </c>
      <c r="F142" s="37">
        <v>5</v>
      </c>
      <c r="G142" s="84">
        <v>0.6160670280926565</v>
      </c>
      <c r="I142" s="82"/>
    </row>
    <row r="143" spans="2:9" ht="12.75">
      <c r="B143" s="29" t="s">
        <v>251</v>
      </c>
      <c r="C143" s="29" t="s">
        <v>252</v>
      </c>
      <c r="D143" s="29" t="s">
        <v>566</v>
      </c>
      <c r="E143" s="29" t="s">
        <v>567</v>
      </c>
      <c r="F143" s="37">
        <v>43</v>
      </c>
      <c r="G143" s="84">
        <v>3.0804498889605276</v>
      </c>
      <c r="I143" s="82"/>
    </row>
    <row r="144" spans="2:9" ht="12.75">
      <c r="B144" s="29" t="s">
        <v>251</v>
      </c>
      <c r="C144" s="29" t="s">
        <v>252</v>
      </c>
      <c r="D144" s="29" t="s">
        <v>568</v>
      </c>
      <c r="E144" s="29" t="s">
        <v>569</v>
      </c>
      <c r="F144" s="37">
        <v>0</v>
      </c>
      <c r="G144" s="84">
        <v>0</v>
      </c>
      <c r="I144" s="82"/>
    </row>
    <row r="145" spans="2:9" ht="12.75">
      <c r="B145" s="29" t="s">
        <v>251</v>
      </c>
      <c r="C145" s="29" t="s">
        <v>252</v>
      </c>
      <c r="D145" s="29" t="s">
        <v>570</v>
      </c>
      <c r="E145" s="29" t="s">
        <v>1081</v>
      </c>
      <c r="F145" s="37">
        <v>0</v>
      </c>
      <c r="G145" s="84">
        <v>0</v>
      </c>
      <c r="I145" s="82"/>
    </row>
    <row r="146" spans="2:9" ht="12.75">
      <c r="B146" s="29" t="s">
        <v>251</v>
      </c>
      <c r="C146" s="29" t="s">
        <v>252</v>
      </c>
      <c r="D146" s="29" t="s">
        <v>573</v>
      </c>
      <c r="E146" s="29" t="s">
        <v>574</v>
      </c>
      <c r="F146" s="37">
        <v>0</v>
      </c>
      <c r="G146" s="84">
        <v>0</v>
      </c>
      <c r="I146" s="82"/>
    </row>
    <row r="147" spans="2:9" ht="12.75">
      <c r="B147" s="29" t="s">
        <v>251</v>
      </c>
      <c r="C147" s="29" t="s">
        <v>252</v>
      </c>
      <c r="D147" s="29" t="s">
        <v>575</v>
      </c>
      <c r="E147" s="29" t="s">
        <v>576</v>
      </c>
      <c r="F147" s="37">
        <v>0</v>
      </c>
      <c r="G147" s="84">
        <v>0</v>
      </c>
      <c r="I147" s="82"/>
    </row>
    <row r="148" spans="2:9" ht="12.75">
      <c r="B148" s="29" t="s">
        <v>251</v>
      </c>
      <c r="C148" s="29" t="s">
        <v>252</v>
      </c>
      <c r="D148" s="29" t="s">
        <v>577</v>
      </c>
      <c r="E148" s="29" t="s">
        <v>578</v>
      </c>
      <c r="F148" s="37">
        <v>0</v>
      </c>
      <c r="G148" s="84">
        <v>0</v>
      </c>
      <c r="I148" s="82"/>
    </row>
    <row r="149" spans="2:9" ht="12.75">
      <c r="B149" s="29" t="s">
        <v>251</v>
      </c>
      <c r="C149" s="29" t="s">
        <v>252</v>
      </c>
      <c r="D149" s="29" t="s">
        <v>579</v>
      </c>
      <c r="E149" s="29" t="s">
        <v>580</v>
      </c>
      <c r="F149" s="37">
        <v>0</v>
      </c>
      <c r="G149" s="84">
        <v>0</v>
      </c>
      <c r="I149" s="82"/>
    </row>
    <row r="150" spans="2:9" ht="12.75">
      <c r="B150" s="29" t="s">
        <v>251</v>
      </c>
      <c r="C150" s="29" t="s">
        <v>252</v>
      </c>
      <c r="D150" s="29" t="s">
        <v>526</v>
      </c>
      <c r="E150" s="29" t="s">
        <v>1082</v>
      </c>
      <c r="F150" s="37">
        <v>0</v>
      </c>
      <c r="G150" s="84">
        <v>0</v>
      </c>
      <c r="I150" s="82"/>
    </row>
    <row r="151" spans="2:9" ht="12.75">
      <c r="B151" s="29" t="s">
        <v>253</v>
      </c>
      <c r="C151" s="29" t="s">
        <v>254</v>
      </c>
      <c r="D151" s="29" t="s">
        <v>1061</v>
      </c>
      <c r="E151" s="29" t="s">
        <v>1062</v>
      </c>
      <c r="F151" s="37">
        <v>0</v>
      </c>
      <c r="G151" s="84">
        <v>0</v>
      </c>
      <c r="I151" s="82"/>
    </row>
    <row r="152" spans="2:9" ht="12.75">
      <c r="B152" s="29" t="s">
        <v>253</v>
      </c>
      <c r="C152" s="29" t="s">
        <v>254</v>
      </c>
      <c r="D152" s="29" t="s">
        <v>581</v>
      </c>
      <c r="E152" s="29" t="s">
        <v>582</v>
      </c>
      <c r="F152" s="37">
        <v>0</v>
      </c>
      <c r="G152" s="84">
        <v>0</v>
      </c>
      <c r="I152" s="82"/>
    </row>
    <row r="153" spans="2:9" ht="12.75">
      <c r="B153" s="29" t="s">
        <v>253</v>
      </c>
      <c r="C153" s="29" t="s">
        <v>254</v>
      </c>
      <c r="D153" s="29" t="s">
        <v>583</v>
      </c>
      <c r="E153" s="29" t="s">
        <v>584</v>
      </c>
      <c r="F153" s="37">
        <v>3</v>
      </c>
      <c r="G153" s="84">
        <v>0.6622516556291391</v>
      </c>
      <c r="I153" s="82"/>
    </row>
    <row r="154" spans="2:9" ht="12.75">
      <c r="B154" s="29" t="s">
        <v>253</v>
      </c>
      <c r="C154" s="29" t="s">
        <v>254</v>
      </c>
      <c r="D154" s="29" t="s">
        <v>585</v>
      </c>
      <c r="E154" s="29" t="s">
        <v>586</v>
      </c>
      <c r="F154" s="37">
        <v>0</v>
      </c>
      <c r="G154" s="84">
        <v>0</v>
      </c>
      <c r="I154" s="82"/>
    </row>
    <row r="155" spans="2:9" ht="12.75">
      <c r="B155" s="29" t="s">
        <v>253</v>
      </c>
      <c r="C155" s="29" t="s">
        <v>254</v>
      </c>
      <c r="D155" s="29" t="s">
        <v>19</v>
      </c>
      <c r="E155" s="29" t="s">
        <v>18</v>
      </c>
      <c r="F155" s="37">
        <v>0</v>
      </c>
      <c r="G155" s="84">
        <v>0</v>
      </c>
      <c r="I155" s="82"/>
    </row>
    <row r="156" spans="2:9" ht="12.75">
      <c r="B156" s="29" t="s">
        <v>253</v>
      </c>
      <c r="C156" s="29" t="s">
        <v>254</v>
      </c>
      <c r="D156" s="29" t="s">
        <v>587</v>
      </c>
      <c r="E156" s="29" t="s">
        <v>588</v>
      </c>
      <c r="F156" s="37">
        <v>0</v>
      </c>
      <c r="G156" s="84">
        <v>0</v>
      </c>
      <c r="I156" s="82"/>
    </row>
    <row r="157" spans="2:9" ht="12.75">
      <c r="B157" s="29" t="s">
        <v>253</v>
      </c>
      <c r="C157" s="29" t="s">
        <v>254</v>
      </c>
      <c r="D157" s="29" t="s">
        <v>589</v>
      </c>
      <c r="E157" s="29" t="s">
        <v>590</v>
      </c>
      <c r="F157" s="37">
        <v>0</v>
      </c>
      <c r="G157" s="84">
        <v>0</v>
      </c>
      <c r="I157" s="82"/>
    </row>
    <row r="158" spans="2:9" ht="12.75">
      <c r="B158" s="29" t="s">
        <v>253</v>
      </c>
      <c r="C158" s="29" t="s">
        <v>254</v>
      </c>
      <c r="D158" s="29" t="s">
        <v>591</v>
      </c>
      <c r="E158" s="29" t="s">
        <v>592</v>
      </c>
      <c r="F158" s="37">
        <v>0</v>
      </c>
      <c r="G158" s="84">
        <v>0</v>
      </c>
      <c r="I158" s="82"/>
    </row>
    <row r="159" spans="2:9" ht="12.75">
      <c r="B159" s="29" t="s">
        <v>253</v>
      </c>
      <c r="C159" s="29" t="s">
        <v>254</v>
      </c>
      <c r="D159" s="29" t="s">
        <v>1072</v>
      </c>
      <c r="E159" s="29" t="s">
        <v>1073</v>
      </c>
      <c r="F159" s="37">
        <v>0</v>
      </c>
      <c r="G159" s="84">
        <v>0</v>
      </c>
      <c r="I159" s="82"/>
    </row>
    <row r="160" spans="2:9" ht="12.75">
      <c r="B160" s="29" t="s">
        <v>253</v>
      </c>
      <c r="C160" s="29" t="s">
        <v>254</v>
      </c>
      <c r="D160" s="29" t="s">
        <v>20</v>
      </c>
      <c r="E160" s="29" t="s">
        <v>21</v>
      </c>
      <c r="F160" s="37">
        <v>0</v>
      </c>
      <c r="G160" s="84">
        <v>0</v>
      </c>
      <c r="I160" s="82"/>
    </row>
    <row r="161" spans="2:9" ht="12.75">
      <c r="B161" s="29" t="s">
        <v>253</v>
      </c>
      <c r="C161" s="29" t="s">
        <v>254</v>
      </c>
      <c r="D161" s="29" t="s">
        <v>593</v>
      </c>
      <c r="E161" s="29" t="s">
        <v>594</v>
      </c>
      <c r="F161" s="37">
        <v>0</v>
      </c>
      <c r="G161" s="84">
        <v>0</v>
      </c>
      <c r="I161" s="82"/>
    </row>
    <row r="162" spans="2:9" ht="12.75">
      <c r="B162" s="29" t="s">
        <v>253</v>
      </c>
      <c r="C162" s="29" t="s">
        <v>254</v>
      </c>
      <c r="D162" s="29" t="s">
        <v>595</v>
      </c>
      <c r="E162" s="29" t="s">
        <v>596</v>
      </c>
      <c r="F162" s="37">
        <v>0</v>
      </c>
      <c r="G162" s="84">
        <v>0</v>
      </c>
      <c r="I162" s="82"/>
    </row>
    <row r="163" spans="2:9" ht="12.75">
      <c r="B163" s="29" t="s">
        <v>253</v>
      </c>
      <c r="C163" s="29" t="s">
        <v>254</v>
      </c>
      <c r="D163" s="29" t="s">
        <v>597</v>
      </c>
      <c r="E163" s="29" t="s">
        <v>598</v>
      </c>
      <c r="F163" s="37">
        <v>0</v>
      </c>
      <c r="G163" s="84">
        <v>0</v>
      </c>
      <c r="I163" s="82"/>
    </row>
    <row r="164" spans="2:9" ht="12.75">
      <c r="B164" s="29" t="s">
        <v>253</v>
      </c>
      <c r="C164" s="29" t="s">
        <v>254</v>
      </c>
      <c r="D164" s="29" t="s">
        <v>599</v>
      </c>
      <c r="E164" s="29" t="s">
        <v>600</v>
      </c>
      <c r="F164" s="37">
        <v>0</v>
      </c>
      <c r="G164" s="84">
        <v>0</v>
      </c>
      <c r="I164" s="82"/>
    </row>
    <row r="165" spans="2:9" ht="12.75">
      <c r="B165" s="29" t="s">
        <v>253</v>
      </c>
      <c r="C165" s="29" t="s">
        <v>254</v>
      </c>
      <c r="D165" s="29" t="s">
        <v>601</v>
      </c>
      <c r="E165" s="29" t="s">
        <v>602</v>
      </c>
      <c r="F165" s="37">
        <v>0</v>
      </c>
      <c r="G165" s="84">
        <v>0</v>
      </c>
      <c r="I165" s="82"/>
    </row>
    <row r="166" spans="2:9" ht="12.75">
      <c r="B166" s="29" t="s">
        <v>253</v>
      </c>
      <c r="C166" s="29" t="s">
        <v>254</v>
      </c>
      <c r="D166" s="29" t="s">
        <v>603</v>
      </c>
      <c r="E166" s="29" t="s">
        <v>604</v>
      </c>
      <c r="F166" s="37">
        <v>0</v>
      </c>
      <c r="G166" s="84">
        <v>0</v>
      </c>
      <c r="I166" s="82"/>
    </row>
    <row r="167" spans="2:9" ht="12.75">
      <c r="B167" s="29" t="s">
        <v>253</v>
      </c>
      <c r="C167" s="29" t="s">
        <v>254</v>
      </c>
      <c r="D167" s="29" t="s">
        <v>605</v>
      </c>
      <c r="E167" s="29" t="s">
        <v>606</v>
      </c>
      <c r="F167" s="37">
        <v>0</v>
      </c>
      <c r="G167" s="84">
        <v>0</v>
      </c>
      <c r="I167" s="82"/>
    </row>
    <row r="168" spans="2:9" ht="12.75">
      <c r="B168" s="29" t="s">
        <v>253</v>
      </c>
      <c r="C168" s="29" t="s">
        <v>254</v>
      </c>
      <c r="D168" s="29" t="s">
        <v>607</v>
      </c>
      <c r="E168" s="29" t="s">
        <v>608</v>
      </c>
      <c r="F168" s="37">
        <v>53</v>
      </c>
      <c r="G168" s="84">
        <v>6.574051103944431</v>
      </c>
      <c r="I168" s="82"/>
    </row>
    <row r="169" spans="2:9" ht="12.75">
      <c r="B169" s="29" t="s">
        <v>253</v>
      </c>
      <c r="C169" s="29" t="s">
        <v>254</v>
      </c>
      <c r="D169" s="29" t="s">
        <v>609</v>
      </c>
      <c r="E169" s="29" t="s">
        <v>610</v>
      </c>
      <c r="F169" s="37">
        <v>4</v>
      </c>
      <c r="G169" s="84">
        <v>0.4618937644341801</v>
      </c>
      <c r="I169" s="82"/>
    </row>
    <row r="170" spans="2:9" ht="12.75">
      <c r="B170" s="29" t="s">
        <v>253</v>
      </c>
      <c r="C170" s="29" t="s">
        <v>254</v>
      </c>
      <c r="D170" s="29" t="s">
        <v>613</v>
      </c>
      <c r="E170" s="29" t="s">
        <v>614</v>
      </c>
      <c r="F170" s="37">
        <v>0</v>
      </c>
      <c r="G170" s="84">
        <v>0</v>
      </c>
      <c r="I170" s="82"/>
    </row>
    <row r="171" spans="2:9" ht="12.75">
      <c r="B171" s="29" t="s">
        <v>253</v>
      </c>
      <c r="C171" s="29" t="s">
        <v>254</v>
      </c>
      <c r="D171" s="29" t="s">
        <v>615</v>
      </c>
      <c r="E171" s="29" t="s">
        <v>616</v>
      </c>
      <c r="F171" s="37">
        <v>0</v>
      </c>
      <c r="G171" s="84">
        <v>0</v>
      </c>
      <c r="I171" s="82"/>
    </row>
    <row r="172" spans="2:9" ht="12.75">
      <c r="B172" s="29" t="s">
        <v>253</v>
      </c>
      <c r="C172" s="29" t="s">
        <v>254</v>
      </c>
      <c r="D172" s="29" t="s">
        <v>617</v>
      </c>
      <c r="E172" s="29" t="s">
        <v>618</v>
      </c>
      <c r="F172" s="37">
        <v>0</v>
      </c>
      <c r="G172" s="84">
        <v>0</v>
      </c>
      <c r="I172" s="82"/>
    </row>
    <row r="173" spans="2:9" ht="12.75">
      <c r="B173" s="29" t="s">
        <v>253</v>
      </c>
      <c r="C173" s="29" t="s">
        <v>254</v>
      </c>
      <c r="D173" s="29" t="s">
        <v>621</v>
      </c>
      <c r="E173" s="29" t="s">
        <v>622</v>
      </c>
      <c r="F173" s="37">
        <v>0</v>
      </c>
      <c r="G173" s="84">
        <v>0</v>
      </c>
      <c r="I173" s="82"/>
    </row>
    <row r="174" spans="2:9" ht="12.75">
      <c r="B174" s="29" t="s">
        <v>253</v>
      </c>
      <c r="C174" s="29" t="s">
        <v>254</v>
      </c>
      <c r="D174" s="29" t="s">
        <v>623</v>
      </c>
      <c r="E174" s="29" t="s">
        <v>624</v>
      </c>
      <c r="F174" s="37">
        <v>1</v>
      </c>
      <c r="G174" s="84">
        <v>0.4916420845624386</v>
      </c>
      <c r="I174" s="82"/>
    </row>
    <row r="175" spans="2:9" ht="12.75">
      <c r="B175" s="29" t="s">
        <v>253</v>
      </c>
      <c r="C175" s="29" t="s">
        <v>254</v>
      </c>
      <c r="D175" s="29" t="s">
        <v>625</v>
      </c>
      <c r="E175" s="29" t="s">
        <v>626</v>
      </c>
      <c r="F175" s="37">
        <v>0</v>
      </c>
      <c r="G175" s="84">
        <v>0</v>
      </c>
      <c r="I175" s="82"/>
    </row>
    <row r="176" spans="2:9" ht="12.75">
      <c r="B176" s="29" t="s">
        <v>253</v>
      </c>
      <c r="C176" s="29" t="s">
        <v>254</v>
      </c>
      <c r="D176" s="29" t="s">
        <v>627</v>
      </c>
      <c r="E176" s="29" t="s">
        <v>628</v>
      </c>
      <c r="F176" s="37">
        <v>0</v>
      </c>
      <c r="G176" s="84">
        <v>0</v>
      </c>
      <c r="I176" s="82"/>
    </row>
    <row r="177" spans="2:9" ht="12.75">
      <c r="B177" s="29" t="s">
        <v>253</v>
      </c>
      <c r="C177" s="29" t="s">
        <v>254</v>
      </c>
      <c r="D177" s="29" t="s">
        <v>629</v>
      </c>
      <c r="E177" s="29" t="s">
        <v>630</v>
      </c>
      <c r="F177" s="37">
        <v>0</v>
      </c>
      <c r="G177" s="84">
        <v>0</v>
      </c>
      <c r="I177" s="82"/>
    </row>
    <row r="178" spans="2:9" ht="12.75">
      <c r="B178" s="29" t="s">
        <v>253</v>
      </c>
      <c r="C178" s="29" t="s">
        <v>254</v>
      </c>
      <c r="D178" s="29" t="s">
        <v>633</v>
      </c>
      <c r="E178" s="29" t="s">
        <v>634</v>
      </c>
      <c r="F178" s="37">
        <v>0</v>
      </c>
      <c r="G178" s="84">
        <v>0</v>
      </c>
      <c r="I178" s="82"/>
    </row>
    <row r="179" spans="2:9" ht="12.75">
      <c r="B179" s="29" t="s">
        <v>253</v>
      </c>
      <c r="C179" s="29" t="s">
        <v>254</v>
      </c>
      <c r="D179" s="29" t="s">
        <v>635</v>
      </c>
      <c r="E179" s="29" t="s">
        <v>636</v>
      </c>
      <c r="F179" s="37">
        <v>0</v>
      </c>
      <c r="G179" s="84">
        <v>0</v>
      </c>
      <c r="I179" s="82"/>
    </row>
    <row r="180" spans="2:9" ht="12.75">
      <c r="B180" s="29" t="s">
        <v>253</v>
      </c>
      <c r="C180" s="29" t="s">
        <v>254</v>
      </c>
      <c r="D180" s="29" t="s">
        <v>637</v>
      </c>
      <c r="E180" s="29" t="s">
        <v>638</v>
      </c>
      <c r="F180" s="37">
        <v>0</v>
      </c>
      <c r="G180" s="84">
        <v>0</v>
      </c>
      <c r="I180" s="82"/>
    </row>
    <row r="181" spans="2:9" ht="12.75">
      <c r="B181" s="29" t="s">
        <v>253</v>
      </c>
      <c r="C181" s="29" t="s">
        <v>254</v>
      </c>
      <c r="D181" s="29" t="s">
        <v>639</v>
      </c>
      <c r="E181" s="29" t="s">
        <v>640</v>
      </c>
      <c r="F181" s="37">
        <v>14</v>
      </c>
      <c r="G181" s="84">
        <v>2.329838575470128</v>
      </c>
      <c r="I181" s="82"/>
    </row>
    <row r="182" spans="2:9" ht="12.75">
      <c r="B182" s="29" t="s">
        <v>253</v>
      </c>
      <c r="C182" s="29" t="s">
        <v>254</v>
      </c>
      <c r="D182" s="29" t="s">
        <v>641</v>
      </c>
      <c r="E182" s="29" t="s">
        <v>10</v>
      </c>
      <c r="F182" s="37">
        <v>4</v>
      </c>
      <c r="G182" s="84">
        <v>0.5755395683453237</v>
      </c>
      <c r="I182" s="82"/>
    </row>
    <row r="183" spans="2:9" ht="12.75">
      <c r="B183" s="29" t="s">
        <v>253</v>
      </c>
      <c r="C183" s="29" t="s">
        <v>254</v>
      </c>
      <c r="D183" s="29" t="s">
        <v>642</v>
      </c>
      <c r="E183" s="29" t="s">
        <v>643</v>
      </c>
      <c r="F183" s="37">
        <v>0</v>
      </c>
      <c r="G183" s="84">
        <v>0</v>
      </c>
      <c r="I183" s="82"/>
    </row>
    <row r="184" spans="2:9" ht="12.75">
      <c r="B184" s="29" t="s">
        <v>253</v>
      </c>
      <c r="C184" s="29" t="s">
        <v>254</v>
      </c>
      <c r="D184" s="29" t="s">
        <v>644</v>
      </c>
      <c r="E184" s="29" t="s">
        <v>645</v>
      </c>
      <c r="F184" s="37">
        <v>0</v>
      </c>
      <c r="G184" s="84">
        <v>0</v>
      </c>
      <c r="I184" s="82"/>
    </row>
    <row r="185" spans="2:9" ht="12.75">
      <c r="B185" s="29" t="s">
        <v>255</v>
      </c>
      <c r="C185" s="29" t="s">
        <v>256</v>
      </c>
      <c r="D185" s="29" t="s">
        <v>646</v>
      </c>
      <c r="E185" s="29" t="s">
        <v>647</v>
      </c>
      <c r="F185" s="37">
        <v>0</v>
      </c>
      <c r="G185" s="84">
        <v>0</v>
      </c>
      <c r="I185" s="82"/>
    </row>
    <row r="186" spans="2:9" ht="12.75">
      <c r="B186" s="29" t="s">
        <v>255</v>
      </c>
      <c r="C186" s="29" t="s">
        <v>256</v>
      </c>
      <c r="D186" s="29" t="s">
        <v>648</v>
      </c>
      <c r="E186" s="29" t="s">
        <v>649</v>
      </c>
      <c r="F186" s="37">
        <v>25</v>
      </c>
      <c r="G186" s="84">
        <v>1.8973891924711597</v>
      </c>
      <c r="I186" s="82"/>
    </row>
    <row r="187" spans="2:9" ht="12.75">
      <c r="B187" s="29" t="s">
        <v>255</v>
      </c>
      <c r="C187" s="29" t="s">
        <v>256</v>
      </c>
      <c r="D187" s="29" t="s">
        <v>650</v>
      </c>
      <c r="E187" s="29" t="s">
        <v>651</v>
      </c>
      <c r="F187" s="37">
        <v>0</v>
      </c>
      <c r="G187" s="84">
        <v>0</v>
      </c>
      <c r="I187" s="82"/>
    </row>
    <row r="188" spans="2:9" ht="12.75">
      <c r="B188" s="29" t="s">
        <v>255</v>
      </c>
      <c r="C188" s="29" t="s">
        <v>256</v>
      </c>
      <c r="D188" s="29" t="s">
        <v>652</v>
      </c>
      <c r="E188" s="29" t="s">
        <v>653</v>
      </c>
      <c r="F188" s="37">
        <v>0</v>
      </c>
      <c r="G188" s="84">
        <v>0</v>
      </c>
      <c r="I188" s="82"/>
    </row>
    <row r="189" spans="2:9" ht="12.75">
      <c r="B189" s="29" t="s">
        <v>255</v>
      </c>
      <c r="C189" s="29" t="s">
        <v>256</v>
      </c>
      <c r="D189" s="29" t="s">
        <v>654</v>
      </c>
      <c r="E189" s="29" t="s">
        <v>655</v>
      </c>
      <c r="F189" s="37">
        <v>239</v>
      </c>
      <c r="G189" s="84">
        <v>24.73863989235069</v>
      </c>
      <c r="I189" s="82"/>
    </row>
    <row r="190" spans="2:9" ht="12.75">
      <c r="B190" s="29" t="s">
        <v>255</v>
      </c>
      <c r="C190" s="29" t="s">
        <v>256</v>
      </c>
      <c r="D190" s="29" t="s">
        <v>656</v>
      </c>
      <c r="E190" s="29" t="s">
        <v>657</v>
      </c>
      <c r="F190" s="37">
        <v>0</v>
      </c>
      <c r="G190" s="84">
        <v>0</v>
      </c>
      <c r="I190" s="82"/>
    </row>
    <row r="191" spans="2:9" ht="12.75">
      <c r="B191" s="29" t="s">
        <v>255</v>
      </c>
      <c r="C191" s="29" t="s">
        <v>256</v>
      </c>
      <c r="D191" s="29" t="s">
        <v>662</v>
      </c>
      <c r="E191" s="29" t="s">
        <v>663</v>
      </c>
      <c r="F191" s="37">
        <v>0</v>
      </c>
      <c r="G191" s="84">
        <v>0</v>
      </c>
      <c r="I191" s="82"/>
    </row>
    <row r="192" spans="2:9" ht="12.75">
      <c r="B192" s="29" t="s">
        <v>255</v>
      </c>
      <c r="C192" s="29" t="s">
        <v>256</v>
      </c>
      <c r="D192" s="29" t="s">
        <v>664</v>
      </c>
      <c r="E192" s="29" t="s">
        <v>665</v>
      </c>
      <c r="F192" s="37">
        <v>0</v>
      </c>
      <c r="G192" s="84">
        <v>0</v>
      </c>
      <c r="I192" s="82"/>
    </row>
    <row r="193" spans="2:9" ht="12.75">
      <c r="B193" s="29" t="s">
        <v>255</v>
      </c>
      <c r="C193" s="29" t="s">
        <v>256</v>
      </c>
      <c r="D193" s="29" t="s">
        <v>666</v>
      </c>
      <c r="E193" s="29" t="s">
        <v>667</v>
      </c>
      <c r="F193" s="37">
        <v>0</v>
      </c>
      <c r="G193" s="84">
        <v>0</v>
      </c>
      <c r="I193" s="82"/>
    </row>
    <row r="194" spans="2:9" ht="12.75">
      <c r="B194" s="29" t="s">
        <v>255</v>
      </c>
      <c r="C194" s="29" t="s">
        <v>256</v>
      </c>
      <c r="D194" s="29" t="s">
        <v>668</v>
      </c>
      <c r="E194" s="29" t="s">
        <v>669</v>
      </c>
      <c r="F194" s="37">
        <v>0</v>
      </c>
      <c r="G194" s="84">
        <v>0</v>
      </c>
      <c r="I194" s="82"/>
    </row>
    <row r="195" spans="2:9" ht="12.75">
      <c r="B195" s="29" t="s">
        <v>255</v>
      </c>
      <c r="C195" s="29" t="s">
        <v>256</v>
      </c>
      <c r="D195" s="29" t="s">
        <v>670</v>
      </c>
      <c r="E195" s="29" t="s">
        <v>671</v>
      </c>
      <c r="F195" s="37">
        <v>0</v>
      </c>
      <c r="G195" s="84">
        <v>0</v>
      </c>
      <c r="I195" s="82"/>
    </row>
    <row r="196" spans="2:9" ht="12.75">
      <c r="B196" s="29" t="s">
        <v>255</v>
      </c>
      <c r="C196" s="29" t="s">
        <v>256</v>
      </c>
      <c r="D196" s="29" t="s">
        <v>672</v>
      </c>
      <c r="E196" s="29" t="s">
        <v>673</v>
      </c>
      <c r="F196" s="37">
        <v>15</v>
      </c>
      <c r="G196" s="84">
        <v>3.369272237196766</v>
      </c>
      <c r="I196" s="82"/>
    </row>
    <row r="197" spans="2:9" ht="12.75">
      <c r="B197" s="29" t="s">
        <v>255</v>
      </c>
      <c r="C197" s="29" t="s">
        <v>256</v>
      </c>
      <c r="D197" s="29" t="s">
        <v>674</v>
      </c>
      <c r="E197" s="29" t="s">
        <v>675</v>
      </c>
      <c r="F197" s="37">
        <v>0</v>
      </c>
      <c r="G197" s="84">
        <v>0</v>
      </c>
      <c r="I197" s="82"/>
    </row>
    <row r="198" spans="2:9" ht="12.75">
      <c r="B198" s="29" t="s">
        <v>255</v>
      </c>
      <c r="C198" s="29" t="s">
        <v>256</v>
      </c>
      <c r="D198" s="29" t="s">
        <v>676</v>
      </c>
      <c r="E198" s="29" t="s">
        <v>677</v>
      </c>
      <c r="F198" s="37">
        <v>0</v>
      </c>
      <c r="G198" s="84">
        <v>0</v>
      </c>
      <c r="I198" s="82"/>
    </row>
    <row r="199" spans="2:9" ht="12.75">
      <c r="B199" s="29" t="s">
        <v>255</v>
      </c>
      <c r="C199" s="29" t="s">
        <v>256</v>
      </c>
      <c r="D199" s="29" t="s">
        <v>678</v>
      </c>
      <c r="E199" s="29" t="s">
        <v>679</v>
      </c>
      <c r="F199" s="37">
        <v>26</v>
      </c>
      <c r="G199" s="84">
        <v>2.998500749625187</v>
      </c>
      <c r="I199" s="82"/>
    </row>
    <row r="200" spans="2:9" ht="12.75">
      <c r="B200" s="29" t="s">
        <v>255</v>
      </c>
      <c r="C200" s="29" t="s">
        <v>256</v>
      </c>
      <c r="D200" s="29" t="s">
        <v>680</v>
      </c>
      <c r="E200" s="29" t="s">
        <v>681</v>
      </c>
      <c r="F200" s="37">
        <v>0</v>
      </c>
      <c r="G200" s="84">
        <v>0</v>
      </c>
      <c r="I200" s="82"/>
    </row>
    <row r="201" spans="2:9" ht="12.75">
      <c r="B201" s="29" t="s">
        <v>255</v>
      </c>
      <c r="C201" s="29" t="s">
        <v>256</v>
      </c>
      <c r="D201" s="29" t="s">
        <v>684</v>
      </c>
      <c r="E201" s="29" t="s">
        <v>685</v>
      </c>
      <c r="F201" s="37">
        <v>0</v>
      </c>
      <c r="G201" s="84">
        <v>0</v>
      </c>
      <c r="I201" s="82"/>
    </row>
    <row r="202" spans="2:9" ht="12.75">
      <c r="B202" s="29" t="s">
        <v>255</v>
      </c>
      <c r="C202" s="29" t="s">
        <v>256</v>
      </c>
      <c r="D202" s="29" t="s">
        <v>688</v>
      </c>
      <c r="E202" s="29" t="s">
        <v>689</v>
      </c>
      <c r="F202" s="37">
        <v>0</v>
      </c>
      <c r="G202" s="84">
        <v>0</v>
      </c>
      <c r="I202" s="82"/>
    </row>
    <row r="203" spans="2:9" ht="12.75">
      <c r="B203" s="29" t="s">
        <v>255</v>
      </c>
      <c r="C203" s="29" t="s">
        <v>256</v>
      </c>
      <c r="D203" s="29" t="s">
        <v>692</v>
      </c>
      <c r="E203" s="29" t="s">
        <v>693</v>
      </c>
      <c r="F203" s="37">
        <v>0</v>
      </c>
      <c r="G203" s="84">
        <v>0</v>
      </c>
      <c r="I203" s="82"/>
    </row>
    <row r="204" spans="2:9" ht="12.75">
      <c r="B204" s="29" t="s">
        <v>255</v>
      </c>
      <c r="C204" s="29" t="s">
        <v>256</v>
      </c>
      <c r="D204" s="29" t="s">
        <v>694</v>
      </c>
      <c r="E204" s="29" t="s">
        <v>695</v>
      </c>
      <c r="F204" s="37">
        <v>3</v>
      </c>
      <c r="G204" s="84">
        <v>0.1807120053008855</v>
      </c>
      <c r="I204" s="82"/>
    </row>
    <row r="205" spans="2:9" ht="12.75">
      <c r="B205" s="29" t="s">
        <v>255</v>
      </c>
      <c r="C205" s="29" t="s">
        <v>256</v>
      </c>
      <c r="D205" s="29" t="s">
        <v>696</v>
      </c>
      <c r="E205" s="29" t="s">
        <v>697</v>
      </c>
      <c r="F205" s="37">
        <v>6</v>
      </c>
      <c r="G205" s="84">
        <v>0.5468963631391851</v>
      </c>
      <c r="I205" s="82"/>
    </row>
    <row r="206" spans="2:9" ht="12.75">
      <c r="B206" s="29" t="s">
        <v>255</v>
      </c>
      <c r="C206" s="29" t="s">
        <v>256</v>
      </c>
      <c r="D206" s="29" t="s">
        <v>698</v>
      </c>
      <c r="E206" s="29" t="s">
        <v>699</v>
      </c>
      <c r="F206" s="37">
        <v>0</v>
      </c>
      <c r="G206" s="84">
        <v>0</v>
      </c>
      <c r="I206" s="82"/>
    </row>
    <row r="207" spans="2:9" ht="12.75">
      <c r="B207" s="29" t="s">
        <v>255</v>
      </c>
      <c r="C207" s="29" t="s">
        <v>256</v>
      </c>
      <c r="D207" s="29" t="s">
        <v>700</v>
      </c>
      <c r="E207" s="29" t="s">
        <v>701</v>
      </c>
      <c r="F207" s="37">
        <v>0</v>
      </c>
      <c r="G207" s="84">
        <v>0</v>
      </c>
      <c r="I207" s="82"/>
    </row>
    <row r="208" spans="2:9" ht="12.75">
      <c r="B208" s="29" t="s">
        <v>255</v>
      </c>
      <c r="C208" s="29" t="s">
        <v>256</v>
      </c>
      <c r="D208" s="29" t="s">
        <v>702</v>
      </c>
      <c r="E208" s="29" t="s">
        <v>703</v>
      </c>
      <c r="F208" s="37">
        <v>0</v>
      </c>
      <c r="G208" s="84">
        <v>0</v>
      </c>
      <c r="I208" s="82"/>
    </row>
    <row r="209" spans="2:9" ht="12.75">
      <c r="B209" s="29" t="s">
        <v>255</v>
      </c>
      <c r="C209" s="29" t="s">
        <v>256</v>
      </c>
      <c r="D209" s="29" t="s">
        <v>706</v>
      </c>
      <c r="E209" s="29" t="s">
        <v>707</v>
      </c>
      <c r="F209" s="37">
        <v>5</v>
      </c>
      <c r="G209" s="84">
        <v>0.9356287425149701</v>
      </c>
      <c r="I209" s="82"/>
    </row>
    <row r="210" spans="2:9" ht="12.75">
      <c r="B210" s="29" t="s">
        <v>255</v>
      </c>
      <c r="C210" s="29" t="s">
        <v>256</v>
      </c>
      <c r="D210" s="29" t="s">
        <v>708</v>
      </c>
      <c r="E210" s="29" t="s">
        <v>709</v>
      </c>
      <c r="F210" s="37">
        <v>0</v>
      </c>
      <c r="G210" s="84">
        <v>0</v>
      </c>
      <c r="I210" s="82"/>
    </row>
    <row r="211" spans="2:9" ht="12.75">
      <c r="B211" s="29" t="s">
        <v>255</v>
      </c>
      <c r="C211" s="29" t="s">
        <v>256</v>
      </c>
      <c r="D211" s="29" t="s">
        <v>710</v>
      </c>
      <c r="E211" s="29" t="s">
        <v>711</v>
      </c>
      <c r="F211" s="37">
        <v>0</v>
      </c>
      <c r="G211" s="84">
        <v>0</v>
      </c>
      <c r="I211" s="82"/>
    </row>
    <row r="212" spans="2:9" ht="12.75">
      <c r="B212" s="29" t="s">
        <v>255</v>
      </c>
      <c r="C212" s="29" t="s">
        <v>256</v>
      </c>
      <c r="D212" s="29" t="s">
        <v>712</v>
      </c>
      <c r="E212" s="29" t="s">
        <v>713</v>
      </c>
      <c r="F212" s="37">
        <v>0</v>
      </c>
      <c r="G212" s="84">
        <v>0</v>
      </c>
      <c r="I212" s="82"/>
    </row>
    <row r="213" spans="2:9" ht="12.75">
      <c r="B213" s="29" t="s">
        <v>255</v>
      </c>
      <c r="C213" s="29" t="s">
        <v>256</v>
      </c>
      <c r="D213" s="29" t="s">
        <v>714</v>
      </c>
      <c r="E213" s="29" t="s">
        <v>715</v>
      </c>
      <c r="F213" s="37">
        <v>0</v>
      </c>
      <c r="G213" s="84">
        <v>0</v>
      </c>
      <c r="I213" s="82"/>
    </row>
    <row r="214" spans="2:9" ht="12.75">
      <c r="B214" s="29" t="s">
        <v>255</v>
      </c>
      <c r="C214" s="29" t="s">
        <v>256</v>
      </c>
      <c r="D214" s="29" t="s">
        <v>716</v>
      </c>
      <c r="E214" s="29" t="s">
        <v>717</v>
      </c>
      <c r="F214" s="37">
        <v>0</v>
      </c>
      <c r="G214" s="84">
        <v>0</v>
      </c>
      <c r="I214" s="82"/>
    </row>
    <row r="215" spans="2:9" ht="12.75">
      <c r="B215" s="29" t="s">
        <v>255</v>
      </c>
      <c r="C215" s="29" t="s">
        <v>256</v>
      </c>
      <c r="D215" s="29" t="s">
        <v>1027</v>
      </c>
      <c r="E215" s="29" t="s">
        <v>1028</v>
      </c>
      <c r="F215" s="37">
        <v>0</v>
      </c>
      <c r="G215" s="84">
        <v>0</v>
      </c>
      <c r="I215" s="82"/>
    </row>
    <row r="216" spans="2:9" ht="12.75">
      <c r="B216" s="29" t="s">
        <v>255</v>
      </c>
      <c r="C216" s="29" t="s">
        <v>256</v>
      </c>
      <c r="D216" s="29" t="s">
        <v>720</v>
      </c>
      <c r="E216" s="29" t="s">
        <v>721</v>
      </c>
      <c r="F216" s="37">
        <v>2</v>
      </c>
      <c r="G216" s="84">
        <v>0.6775067750677507</v>
      </c>
      <c r="I216" s="82"/>
    </row>
    <row r="217" spans="2:9" ht="12.75">
      <c r="B217" s="29" t="s">
        <v>255</v>
      </c>
      <c r="C217" s="29" t="s">
        <v>256</v>
      </c>
      <c r="D217" s="29" t="s">
        <v>722</v>
      </c>
      <c r="E217" s="29" t="s">
        <v>723</v>
      </c>
      <c r="F217" s="37">
        <v>0</v>
      </c>
      <c r="G217" s="84">
        <v>0</v>
      </c>
      <c r="I217" s="82"/>
    </row>
    <row r="218" spans="2:9" ht="12.75">
      <c r="B218" s="29" t="s">
        <v>255</v>
      </c>
      <c r="C218" s="29" t="s">
        <v>256</v>
      </c>
      <c r="D218" s="29" t="s">
        <v>724</v>
      </c>
      <c r="E218" s="29" t="s">
        <v>725</v>
      </c>
      <c r="F218" s="37">
        <v>5</v>
      </c>
      <c r="G218" s="84">
        <v>4.0983606557377055</v>
      </c>
      <c r="I218" s="82"/>
    </row>
    <row r="219" spans="2:9" ht="12.75">
      <c r="B219" s="29" t="s">
        <v>255</v>
      </c>
      <c r="C219" s="29" t="s">
        <v>256</v>
      </c>
      <c r="D219" s="29" t="s">
        <v>726</v>
      </c>
      <c r="E219" s="29" t="s">
        <v>727</v>
      </c>
      <c r="F219" s="37">
        <v>2</v>
      </c>
      <c r="G219" s="84">
        <v>3.4364261168384878</v>
      </c>
      <c r="I219" s="82"/>
    </row>
    <row r="220" spans="2:9" ht="12.75">
      <c r="B220" s="29" t="s">
        <v>255</v>
      </c>
      <c r="C220" s="29" t="s">
        <v>256</v>
      </c>
      <c r="D220" s="29" t="s">
        <v>728</v>
      </c>
      <c r="E220" s="29" t="s">
        <v>729</v>
      </c>
      <c r="F220" s="37">
        <v>142</v>
      </c>
      <c r="G220" s="84">
        <v>8.452380952380953</v>
      </c>
      <c r="I220" s="82"/>
    </row>
    <row r="221" spans="2:9" ht="12.75">
      <c r="B221" s="29" t="s">
        <v>255</v>
      </c>
      <c r="C221" s="29" t="s">
        <v>256</v>
      </c>
      <c r="D221" s="29" t="s">
        <v>730</v>
      </c>
      <c r="E221" s="29" t="s">
        <v>731</v>
      </c>
      <c r="F221" s="37">
        <v>0</v>
      </c>
      <c r="G221" s="84">
        <v>0</v>
      </c>
      <c r="I221" s="82"/>
    </row>
    <row r="222" spans="2:9" ht="12.75">
      <c r="B222" s="29" t="s">
        <v>255</v>
      </c>
      <c r="C222" s="29" t="s">
        <v>256</v>
      </c>
      <c r="D222" s="29" t="s">
        <v>1056</v>
      </c>
      <c r="E222" s="29" t="s">
        <v>1057</v>
      </c>
      <c r="F222" s="37">
        <v>0</v>
      </c>
      <c r="G222" s="84">
        <v>0</v>
      </c>
      <c r="I222" s="82"/>
    </row>
    <row r="223" spans="2:9" ht="12.75">
      <c r="B223" s="29" t="s">
        <v>255</v>
      </c>
      <c r="C223" s="29" t="s">
        <v>256</v>
      </c>
      <c r="D223" s="29" t="s">
        <v>732</v>
      </c>
      <c r="E223" s="29" t="s">
        <v>733</v>
      </c>
      <c r="F223" s="37">
        <v>29</v>
      </c>
      <c r="G223" s="84">
        <v>3.3037138300296194</v>
      </c>
      <c r="I223" s="82"/>
    </row>
    <row r="224" spans="2:9" ht="12.75">
      <c r="B224" s="29" t="s">
        <v>255</v>
      </c>
      <c r="C224" s="29" t="s">
        <v>256</v>
      </c>
      <c r="D224" s="29" t="s">
        <v>1084</v>
      </c>
      <c r="E224" s="29" t="s">
        <v>1085</v>
      </c>
      <c r="F224" s="37">
        <v>0</v>
      </c>
      <c r="G224" s="84">
        <v>0</v>
      </c>
      <c r="I224" s="82"/>
    </row>
    <row r="225" spans="2:9" ht="12.75">
      <c r="B225" s="29" t="s">
        <v>255</v>
      </c>
      <c r="C225" s="29" t="s">
        <v>256</v>
      </c>
      <c r="D225" s="29" t="s">
        <v>736</v>
      </c>
      <c r="E225" s="29" t="s">
        <v>11</v>
      </c>
      <c r="F225" s="37">
        <v>0</v>
      </c>
      <c r="G225" s="84">
        <v>0</v>
      </c>
      <c r="I225" s="82"/>
    </row>
    <row r="226" spans="2:9" ht="12.75">
      <c r="B226" s="29" t="s">
        <v>255</v>
      </c>
      <c r="C226" s="29" t="s">
        <v>256</v>
      </c>
      <c r="D226" s="29" t="s">
        <v>737</v>
      </c>
      <c r="E226" s="29" t="s">
        <v>738</v>
      </c>
      <c r="F226" s="37">
        <v>0</v>
      </c>
      <c r="G226" s="84">
        <v>0</v>
      </c>
      <c r="I226" s="82"/>
    </row>
    <row r="227" spans="2:9" ht="12.75">
      <c r="B227" s="29" t="s">
        <v>255</v>
      </c>
      <c r="C227" s="29" t="s">
        <v>256</v>
      </c>
      <c r="D227" s="29" t="s">
        <v>739</v>
      </c>
      <c r="E227" s="29" t="s">
        <v>740</v>
      </c>
      <c r="F227" s="37">
        <v>9</v>
      </c>
      <c r="G227" s="84">
        <v>1.9430051813471503</v>
      </c>
      <c r="I227" s="82"/>
    </row>
    <row r="228" spans="2:9" ht="12.75">
      <c r="B228" s="29" t="s">
        <v>255</v>
      </c>
      <c r="C228" s="29" t="s">
        <v>256</v>
      </c>
      <c r="D228" s="29" t="s">
        <v>741</v>
      </c>
      <c r="E228" s="29" t="s">
        <v>742</v>
      </c>
      <c r="F228" s="37">
        <v>0</v>
      </c>
      <c r="G228" s="84">
        <v>0</v>
      </c>
      <c r="I228" s="82"/>
    </row>
    <row r="229" spans="2:9" ht="12.75">
      <c r="B229" s="29" t="s">
        <v>255</v>
      </c>
      <c r="C229" s="29" t="s">
        <v>256</v>
      </c>
      <c r="D229" s="29" t="s">
        <v>743</v>
      </c>
      <c r="E229" s="29" t="s">
        <v>744</v>
      </c>
      <c r="F229" s="37">
        <v>0</v>
      </c>
      <c r="G229" s="84">
        <v>0</v>
      </c>
      <c r="I229" s="82"/>
    </row>
    <row r="230" spans="2:9" ht="12.75">
      <c r="B230" s="29" t="s">
        <v>255</v>
      </c>
      <c r="C230" s="29" t="s">
        <v>256</v>
      </c>
      <c r="D230" s="29" t="s">
        <v>749</v>
      </c>
      <c r="E230" s="29" t="s">
        <v>750</v>
      </c>
      <c r="F230" s="37">
        <v>0</v>
      </c>
      <c r="G230" s="84">
        <v>0</v>
      </c>
      <c r="I230" s="82"/>
    </row>
    <row r="231" spans="2:9" ht="12.75">
      <c r="B231" s="29" t="s">
        <v>255</v>
      </c>
      <c r="C231" s="29" t="s">
        <v>256</v>
      </c>
      <c r="D231" s="29" t="s">
        <v>751</v>
      </c>
      <c r="E231" s="29" t="s">
        <v>752</v>
      </c>
      <c r="F231" s="37">
        <v>0</v>
      </c>
      <c r="G231" s="84">
        <v>0</v>
      </c>
      <c r="I231" s="82"/>
    </row>
    <row r="232" spans="2:9" ht="12.75">
      <c r="B232" s="29" t="s">
        <v>255</v>
      </c>
      <c r="C232" s="29" t="s">
        <v>256</v>
      </c>
      <c r="D232" s="29" t="s">
        <v>753</v>
      </c>
      <c r="E232" s="29" t="s">
        <v>754</v>
      </c>
      <c r="F232" s="37">
        <v>5</v>
      </c>
      <c r="G232" s="84">
        <v>0.5461496450027307</v>
      </c>
      <c r="I232" s="82"/>
    </row>
    <row r="233" spans="2:9" ht="12.75">
      <c r="B233" s="29" t="s">
        <v>257</v>
      </c>
      <c r="C233" s="29" t="s">
        <v>258</v>
      </c>
      <c r="D233" s="29" t="s">
        <v>755</v>
      </c>
      <c r="E233" s="29" t="s">
        <v>756</v>
      </c>
      <c r="F233" s="37">
        <v>0</v>
      </c>
      <c r="G233" s="84">
        <v>0</v>
      </c>
      <c r="I233" s="82"/>
    </row>
    <row r="234" spans="2:9" ht="12.75">
      <c r="B234" s="29" t="s">
        <v>257</v>
      </c>
      <c r="C234" s="29" t="s">
        <v>258</v>
      </c>
      <c r="D234" s="29" t="s">
        <v>757</v>
      </c>
      <c r="E234" s="29" t="s">
        <v>758</v>
      </c>
      <c r="F234" s="37">
        <v>123</v>
      </c>
      <c r="G234" s="84">
        <v>11.578650098842136</v>
      </c>
      <c r="I234" s="82"/>
    </row>
    <row r="235" spans="2:9" ht="12.75">
      <c r="B235" s="29" t="s">
        <v>257</v>
      </c>
      <c r="C235" s="29" t="s">
        <v>258</v>
      </c>
      <c r="D235" s="29" t="s">
        <v>759</v>
      </c>
      <c r="E235" s="29" t="s">
        <v>760</v>
      </c>
      <c r="F235" s="37">
        <v>7</v>
      </c>
      <c r="G235" s="84">
        <v>1.3212533031332578</v>
      </c>
      <c r="I235" s="82"/>
    </row>
    <row r="236" spans="2:9" ht="12.75">
      <c r="B236" s="29" t="s">
        <v>257</v>
      </c>
      <c r="C236" s="29" t="s">
        <v>258</v>
      </c>
      <c r="D236" s="29" t="s">
        <v>761</v>
      </c>
      <c r="E236" s="29" t="s">
        <v>762</v>
      </c>
      <c r="F236" s="37">
        <v>0</v>
      </c>
      <c r="G236" s="84">
        <v>0</v>
      </c>
      <c r="I236" s="82"/>
    </row>
    <row r="237" spans="2:9" ht="12.75">
      <c r="B237" s="29" t="s">
        <v>257</v>
      </c>
      <c r="C237" s="29" t="s">
        <v>258</v>
      </c>
      <c r="D237" s="29" t="s">
        <v>765</v>
      </c>
      <c r="E237" s="29" t="s">
        <v>766</v>
      </c>
      <c r="F237" s="37">
        <v>38</v>
      </c>
      <c r="G237" s="84">
        <v>3.952980339124103</v>
      </c>
      <c r="I237" s="82"/>
    </row>
    <row r="238" spans="2:9" ht="12.75">
      <c r="B238" s="29" t="s">
        <v>257</v>
      </c>
      <c r="C238" s="29" t="s">
        <v>258</v>
      </c>
      <c r="D238" s="29" t="s">
        <v>769</v>
      </c>
      <c r="E238" s="29" t="s">
        <v>770</v>
      </c>
      <c r="F238" s="37">
        <v>0</v>
      </c>
      <c r="G238" s="84">
        <v>0</v>
      </c>
      <c r="I238" s="82"/>
    </row>
    <row r="239" spans="2:9" ht="12.75">
      <c r="B239" s="29" t="s">
        <v>257</v>
      </c>
      <c r="C239" s="29" t="s">
        <v>258</v>
      </c>
      <c r="D239" s="29" t="s">
        <v>771</v>
      </c>
      <c r="E239" s="29" t="s">
        <v>772</v>
      </c>
      <c r="F239" s="37">
        <v>0</v>
      </c>
      <c r="G239" s="84">
        <v>0</v>
      </c>
      <c r="I239" s="82"/>
    </row>
    <row r="240" spans="2:9" ht="12.75">
      <c r="B240" s="29" t="s">
        <v>257</v>
      </c>
      <c r="C240" s="29" t="s">
        <v>258</v>
      </c>
      <c r="D240" s="29" t="s">
        <v>1063</v>
      </c>
      <c r="E240" s="29" t="s">
        <v>1083</v>
      </c>
      <c r="F240" s="37">
        <v>0</v>
      </c>
      <c r="G240" s="84">
        <v>0</v>
      </c>
      <c r="I240" s="82"/>
    </row>
    <row r="241" spans="2:9" ht="12.75">
      <c r="B241" s="29" t="s">
        <v>257</v>
      </c>
      <c r="C241" s="29" t="s">
        <v>258</v>
      </c>
      <c r="D241" s="29" t="s">
        <v>773</v>
      </c>
      <c r="E241" s="29" t="s">
        <v>774</v>
      </c>
      <c r="F241" s="37">
        <v>292</v>
      </c>
      <c r="G241" s="84">
        <v>37.60947964966512</v>
      </c>
      <c r="I241" s="82"/>
    </row>
    <row r="242" spans="2:9" ht="12.75">
      <c r="B242" s="29" t="s">
        <v>257</v>
      </c>
      <c r="C242" s="29" t="s">
        <v>258</v>
      </c>
      <c r="D242" s="29" t="s">
        <v>775</v>
      </c>
      <c r="E242" s="29" t="s">
        <v>776</v>
      </c>
      <c r="F242" s="37">
        <v>12</v>
      </c>
      <c r="G242" s="84">
        <v>1.7582417582417582</v>
      </c>
      <c r="I242" s="82"/>
    </row>
    <row r="243" spans="2:9" ht="12.75">
      <c r="B243" s="29" t="s">
        <v>257</v>
      </c>
      <c r="C243" s="29" t="s">
        <v>258</v>
      </c>
      <c r="D243" s="29" t="s">
        <v>777</v>
      </c>
      <c r="E243" s="29" t="s">
        <v>778</v>
      </c>
      <c r="F243" s="37">
        <v>0</v>
      </c>
      <c r="G243" s="84">
        <v>0</v>
      </c>
      <c r="I243" s="82"/>
    </row>
    <row r="244" spans="2:9" ht="12.75">
      <c r="B244" s="29" t="s">
        <v>257</v>
      </c>
      <c r="C244" s="29" t="s">
        <v>258</v>
      </c>
      <c r="D244" s="29" t="s">
        <v>779</v>
      </c>
      <c r="E244" s="29" t="s">
        <v>780</v>
      </c>
      <c r="F244" s="37">
        <v>0</v>
      </c>
      <c r="G244" s="84">
        <v>0</v>
      </c>
      <c r="I244" s="82"/>
    </row>
    <row r="245" spans="2:9" ht="12.75">
      <c r="B245" s="29" t="s">
        <v>257</v>
      </c>
      <c r="C245" s="29" t="s">
        <v>258</v>
      </c>
      <c r="D245" s="29" t="s">
        <v>781</v>
      </c>
      <c r="E245" s="29" t="s">
        <v>782</v>
      </c>
      <c r="F245" s="37">
        <v>0</v>
      </c>
      <c r="G245" s="84">
        <v>0</v>
      </c>
      <c r="I245" s="82"/>
    </row>
    <row r="246" spans="2:9" ht="12.75">
      <c r="B246" s="29" t="s">
        <v>257</v>
      </c>
      <c r="C246" s="29" t="s">
        <v>258</v>
      </c>
      <c r="D246" s="29" t="s">
        <v>783</v>
      </c>
      <c r="E246" s="29" t="s">
        <v>784</v>
      </c>
      <c r="F246" s="37">
        <v>10</v>
      </c>
      <c r="G246" s="84">
        <v>1.5267175572519083</v>
      </c>
      <c r="I246" s="82"/>
    </row>
    <row r="247" spans="2:9" ht="12.75">
      <c r="B247" s="29" t="s">
        <v>257</v>
      </c>
      <c r="C247" s="29" t="s">
        <v>258</v>
      </c>
      <c r="D247" s="29" t="s">
        <v>785</v>
      </c>
      <c r="E247" s="29" t="s">
        <v>786</v>
      </c>
      <c r="F247" s="37">
        <v>0</v>
      </c>
      <c r="G247" s="84">
        <v>0</v>
      </c>
      <c r="I247" s="82"/>
    </row>
    <row r="248" spans="2:9" ht="12.75">
      <c r="B248" s="29" t="s">
        <v>257</v>
      </c>
      <c r="C248" s="29" t="s">
        <v>258</v>
      </c>
      <c r="D248" s="29" t="s">
        <v>787</v>
      </c>
      <c r="E248" s="29" t="s">
        <v>788</v>
      </c>
      <c r="F248" s="37">
        <v>0</v>
      </c>
      <c r="G248" s="84">
        <v>0</v>
      </c>
      <c r="I248" s="82"/>
    </row>
    <row r="249" spans="2:9" ht="12.75">
      <c r="B249" s="29" t="s">
        <v>257</v>
      </c>
      <c r="C249" s="29" t="s">
        <v>258</v>
      </c>
      <c r="D249" s="29" t="s">
        <v>789</v>
      </c>
      <c r="E249" s="29" t="s">
        <v>790</v>
      </c>
      <c r="F249" s="37">
        <v>0</v>
      </c>
      <c r="G249" s="84">
        <v>0</v>
      </c>
      <c r="I249" s="82"/>
    </row>
    <row r="250" spans="2:9" ht="12.75">
      <c r="B250" s="29" t="s">
        <v>257</v>
      </c>
      <c r="C250" s="29" t="s">
        <v>258</v>
      </c>
      <c r="D250" s="29" t="s">
        <v>793</v>
      </c>
      <c r="E250" s="29" t="s">
        <v>794</v>
      </c>
      <c r="F250" s="37">
        <v>0</v>
      </c>
      <c r="G250" s="84">
        <v>0</v>
      </c>
      <c r="I250" s="82"/>
    </row>
    <row r="251" spans="2:9" ht="12.75">
      <c r="B251" s="29" t="s">
        <v>259</v>
      </c>
      <c r="C251" s="29" t="s">
        <v>260</v>
      </c>
      <c r="D251" s="29" t="s">
        <v>795</v>
      </c>
      <c r="E251" s="29" t="s">
        <v>796</v>
      </c>
      <c r="F251" s="37">
        <v>1</v>
      </c>
      <c r="G251" s="84">
        <v>0.21340162185232608</v>
      </c>
      <c r="I251" s="82"/>
    </row>
    <row r="252" spans="2:9" ht="12.75">
      <c r="B252" s="29" t="s">
        <v>259</v>
      </c>
      <c r="C252" s="29" t="s">
        <v>260</v>
      </c>
      <c r="D252" s="29" t="s">
        <v>799</v>
      </c>
      <c r="E252" s="29" t="s">
        <v>800</v>
      </c>
      <c r="F252" s="37">
        <v>0</v>
      </c>
      <c r="G252" s="84">
        <v>0</v>
      </c>
      <c r="I252" s="82"/>
    </row>
    <row r="253" spans="2:9" ht="12.75">
      <c r="B253" s="29" t="s">
        <v>259</v>
      </c>
      <c r="C253" s="29" t="s">
        <v>260</v>
      </c>
      <c r="D253" s="29" t="s">
        <v>801</v>
      </c>
      <c r="E253" s="29" t="s">
        <v>802</v>
      </c>
      <c r="F253" s="37">
        <v>5</v>
      </c>
      <c r="G253" s="84">
        <v>0.5859603890776984</v>
      </c>
      <c r="I253" s="82"/>
    </row>
    <row r="254" spans="2:9" ht="12.75">
      <c r="B254" s="29" t="s">
        <v>259</v>
      </c>
      <c r="C254" s="29" t="s">
        <v>260</v>
      </c>
      <c r="D254" s="29" t="s">
        <v>806</v>
      </c>
      <c r="E254" s="29" t="s">
        <v>807</v>
      </c>
      <c r="F254" s="37">
        <v>0</v>
      </c>
      <c r="G254" s="84">
        <v>0</v>
      </c>
      <c r="I254" s="82"/>
    </row>
    <row r="255" spans="2:9" ht="12.75">
      <c r="B255" s="29" t="s">
        <v>259</v>
      </c>
      <c r="C255" s="29" t="s">
        <v>260</v>
      </c>
      <c r="D255" s="29" t="s">
        <v>808</v>
      </c>
      <c r="E255" s="29" t="s">
        <v>809</v>
      </c>
      <c r="F255" s="37">
        <v>0</v>
      </c>
      <c r="G255" s="84">
        <v>0</v>
      </c>
      <c r="I255" s="82"/>
    </row>
    <row r="256" spans="2:9" ht="12.75">
      <c r="B256" s="29" t="s">
        <v>259</v>
      </c>
      <c r="C256" s="29" t="s">
        <v>260</v>
      </c>
      <c r="D256" s="29" t="s">
        <v>810</v>
      </c>
      <c r="E256" s="29" t="s">
        <v>811</v>
      </c>
      <c r="F256" s="37">
        <v>0</v>
      </c>
      <c r="G256" s="84">
        <v>0</v>
      </c>
      <c r="I256" s="82"/>
    </row>
    <row r="257" spans="2:9" ht="12.75">
      <c r="B257" s="29" t="s">
        <v>259</v>
      </c>
      <c r="C257" s="29" t="s">
        <v>260</v>
      </c>
      <c r="D257" s="29" t="s">
        <v>812</v>
      </c>
      <c r="E257" s="29" t="s">
        <v>813</v>
      </c>
      <c r="F257" s="37">
        <v>0</v>
      </c>
      <c r="G257" s="84">
        <v>0</v>
      </c>
      <c r="I257" s="82"/>
    </row>
    <row r="258" spans="2:9" ht="12.75">
      <c r="B258" s="29" t="s">
        <v>259</v>
      </c>
      <c r="C258" s="29" t="s">
        <v>260</v>
      </c>
      <c r="D258" s="29" t="s">
        <v>814</v>
      </c>
      <c r="E258" s="29" t="s">
        <v>815</v>
      </c>
      <c r="F258" s="37">
        <v>0</v>
      </c>
      <c r="G258" s="84">
        <v>0</v>
      </c>
      <c r="I258" s="82"/>
    </row>
    <row r="259" spans="2:9" ht="12.75">
      <c r="B259" s="29" t="s">
        <v>259</v>
      </c>
      <c r="C259" s="29" t="s">
        <v>260</v>
      </c>
      <c r="D259" s="29" t="s">
        <v>816</v>
      </c>
      <c r="E259" s="29" t="s">
        <v>817</v>
      </c>
      <c r="F259" s="37">
        <v>28</v>
      </c>
      <c r="G259" s="84">
        <v>1.8089023838749274</v>
      </c>
      <c r="I259" s="82"/>
    </row>
    <row r="260" spans="2:9" ht="12.75">
      <c r="B260" s="29" t="s">
        <v>259</v>
      </c>
      <c r="C260" s="29" t="s">
        <v>260</v>
      </c>
      <c r="D260" s="29" t="s">
        <v>818</v>
      </c>
      <c r="E260" s="29" t="s">
        <v>13</v>
      </c>
      <c r="F260" s="37">
        <v>4</v>
      </c>
      <c r="G260" s="84">
        <v>18.2648401826484</v>
      </c>
      <c r="I260" s="82"/>
    </row>
    <row r="261" spans="2:9" ht="12.75">
      <c r="B261" s="29" t="s">
        <v>259</v>
      </c>
      <c r="C261" s="29" t="s">
        <v>260</v>
      </c>
      <c r="D261" s="29" t="s">
        <v>819</v>
      </c>
      <c r="E261" s="29" t="s">
        <v>820</v>
      </c>
      <c r="F261" s="37">
        <v>0</v>
      </c>
      <c r="G261" s="84">
        <v>0</v>
      </c>
      <c r="I261" s="82"/>
    </row>
    <row r="262" spans="2:9" ht="12.75">
      <c r="B262" s="29" t="s">
        <v>259</v>
      </c>
      <c r="C262" s="29" t="s">
        <v>260</v>
      </c>
      <c r="D262" s="29" t="s">
        <v>821</v>
      </c>
      <c r="E262" s="29" t="s">
        <v>822</v>
      </c>
      <c r="F262" s="37">
        <v>0</v>
      </c>
      <c r="G262" s="84">
        <v>0</v>
      </c>
      <c r="I262" s="82"/>
    </row>
    <row r="263" spans="2:9" ht="12.75">
      <c r="B263" s="29" t="s">
        <v>259</v>
      </c>
      <c r="C263" s="29" t="s">
        <v>260</v>
      </c>
      <c r="D263" s="29" t="s">
        <v>823</v>
      </c>
      <c r="E263" s="29" t="s">
        <v>824</v>
      </c>
      <c r="F263" s="37">
        <v>0</v>
      </c>
      <c r="G263" s="84">
        <v>0</v>
      </c>
      <c r="I263" s="82"/>
    </row>
    <row r="264" spans="2:9" ht="12.75">
      <c r="B264" s="29" t="s">
        <v>259</v>
      </c>
      <c r="C264" s="29" t="s">
        <v>260</v>
      </c>
      <c r="D264" s="29" t="s">
        <v>1086</v>
      </c>
      <c r="E264" s="29" t="s">
        <v>1087</v>
      </c>
      <c r="F264" s="37">
        <v>0</v>
      </c>
      <c r="G264" s="84">
        <v>0</v>
      </c>
      <c r="I264" s="82"/>
    </row>
    <row r="265" spans="2:9" ht="12.75">
      <c r="B265" s="29" t="s">
        <v>259</v>
      </c>
      <c r="C265" s="29" t="s">
        <v>260</v>
      </c>
      <c r="D265" s="29" t="s">
        <v>827</v>
      </c>
      <c r="E265" s="29" t="s">
        <v>828</v>
      </c>
      <c r="F265" s="37">
        <v>7</v>
      </c>
      <c r="G265" s="84">
        <v>0.4878048780487805</v>
      </c>
      <c r="I265" s="82"/>
    </row>
    <row r="266" spans="2:9" ht="12.75">
      <c r="B266" s="29" t="s">
        <v>259</v>
      </c>
      <c r="C266" s="29" t="s">
        <v>260</v>
      </c>
      <c r="D266" s="29" t="s">
        <v>803</v>
      </c>
      <c r="E266" s="29" t="s">
        <v>12</v>
      </c>
      <c r="F266" s="37">
        <v>0</v>
      </c>
      <c r="G266" s="84">
        <v>0</v>
      </c>
      <c r="I266" s="82"/>
    </row>
    <row r="267" spans="2:9" ht="12.75">
      <c r="B267" s="29" t="s">
        <v>259</v>
      </c>
      <c r="C267" s="29" t="s">
        <v>260</v>
      </c>
      <c r="D267" s="29" t="s">
        <v>829</v>
      </c>
      <c r="E267" s="29" t="s">
        <v>830</v>
      </c>
      <c r="F267" s="37">
        <v>0</v>
      </c>
      <c r="G267" s="84">
        <v>0</v>
      </c>
      <c r="I267" s="82"/>
    </row>
    <row r="268" spans="2:9" ht="12.75">
      <c r="B268" s="29" t="s">
        <v>261</v>
      </c>
      <c r="C268" s="29" t="s">
        <v>262</v>
      </c>
      <c r="D268" s="29" t="s">
        <v>831</v>
      </c>
      <c r="E268" s="29" t="s">
        <v>832</v>
      </c>
      <c r="F268" s="37">
        <v>0</v>
      </c>
      <c r="G268" s="84">
        <v>0</v>
      </c>
      <c r="I268" s="82"/>
    </row>
    <row r="269" spans="2:9" ht="12.75">
      <c r="B269" s="29" t="s">
        <v>261</v>
      </c>
      <c r="C269" s="29" t="s">
        <v>262</v>
      </c>
      <c r="D269" s="29" t="s">
        <v>833</v>
      </c>
      <c r="E269" s="29" t="s">
        <v>834</v>
      </c>
      <c r="F269" s="37">
        <v>0</v>
      </c>
      <c r="G269" s="84">
        <v>0</v>
      </c>
      <c r="I269" s="82"/>
    </row>
    <row r="270" spans="2:9" ht="12.75">
      <c r="B270" s="29" t="s">
        <v>261</v>
      </c>
      <c r="C270" s="29" t="s">
        <v>262</v>
      </c>
      <c r="D270" s="29" t="s">
        <v>835</v>
      </c>
      <c r="E270" s="29" t="s">
        <v>836</v>
      </c>
      <c r="F270" s="37">
        <v>0</v>
      </c>
      <c r="G270" s="84">
        <v>0</v>
      </c>
      <c r="I270" s="82"/>
    </row>
    <row r="271" spans="2:9" ht="12.75">
      <c r="B271" s="29" t="s">
        <v>261</v>
      </c>
      <c r="C271" s="29" t="s">
        <v>262</v>
      </c>
      <c r="D271" s="29" t="s">
        <v>837</v>
      </c>
      <c r="E271" s="29" t="s">
        <v>838</v>
      </c>
      <c r="F271" s="37">
        <v>0</v>
      </c>
      <c r="G271" s="84">
        <v>0</v>
      </c>
      <c r="I271" s="82"/>
    </row>
    <row r="272" spans="2:9" ht="12.75">
      <c r="B272" s="29" t="s">
        <v>261</v>
      </c>
      <c r="C272" s="29" t="s">
        <v>262</v>
      </c>
      <c r="D272" s="29" t="s">
        <v>839</v>
      </c>
      <c r="E272" s="29" t="s">
        <v>840</v>
      </c>
      <c r="F272" s="37">
        <v>0</v>
      </c>
      <c r="G272" s="84">
        <v>0</v>
      </c>
      <c r="I272" s="82"/>
    </row>
    <row r="273" spans="2:9" ht="12.75">
      <c r="B273" s="29" t="s">
        <v>261</v>
      </c>
      <c r="C273" s="29" t="s">
        <v>262</v>
      </c>
      <c r="D273" s="29" t="s">
        <v>1064</v>
      </c>
      <c r="E273" s="29" t="s">
        <v>1065</v>
      </c>
      <c r="F273" s="37">
        <v>0</v>
      </c>
      <c r="G273" s="84">
        <v>0</v>
      </c>
      <c r="I273" s="82"/>
    </row>
    <row r="274" spans="2:9" ht="12.75">
      <c r="B274" s="29" t="s">
        <v>261</v>
      </c>
      <c r="C274" s="29" t="s">
        <v>262</v>
      </c>
      <c r="D274" s="29" t="s">
        <v>841</v>
      </c>
      <c r="E274" s="29" t="s">
        <v>842</v>
      </c>
      <c r="F274" s="37">
        <v>0</v>
      </c>
      <c r="G274" s="84">
        <v>0</v>
      </c>
      <c r="I274" s="82"/>
    </row>
    <row r="275" spans="2:9" ht="12.75">
      <c r="B275" s="29" t="s">
        <v>261</v>
      </c>
      <c r="C275" s="29" t="s">
        <v>262</v>
      </c>
      <c r="D275" s="29" t="s">
        <v>843</v>
      </c>
      <c r="E275" s="29" t="s">
        <v>844</v>
      </c>
      <c r="F275" s="37">
        <v>0</v>
      </c>
      <c r="G275" s="84">
        <v>0</v>
      </c>
      <c r="I275" s="82"/>
    </row>
    <row r="276" spans="2:9" ht="12.75">
      <c r="B276" s="29" t="s">
        <v>261</v>
      </c>
      <c r="C276" s="29" t="s">
        <v>262</v>
      </c>
      <c r="D276" s="29" t="s">
        <v>1066</v>
      </c>
      <c r="E276" s="29" t="s">
        <v>1067</v>
      </c>
      <c r="F276" s="37">
        <v>0</v>
      </c>
      <c r="G276" s="84">
        <v>0</v>
      </c>
      <c r="I276" s="82"/>
    </row>
    <row r="277" spans="2:9" ht="12.75">
      <c r="B277" s="29" t="s">
        <v>261</v>
      </c>
      <c r="C277" s="29" t="s">
        <v>262</v>
      </c>
      <c r="D277" s="29" t="s">
        <v>845</v>
      </c>
      <c r="E277" s="29" t="s">
        <v>846</v>
      </c>
      <c r="F277" s="37">
        <v>0</v>
      </c>
      <c r="G277" s="84">
        <v>0</v>
      </c>
      <c r="I277" s="82"/>
    </row>
    <row r="278" spans="2:9" ht="12.75">
      <c r="B278" s="29" t="s">
        <v>261</v>
      </c>
      <c r="C278" s="29" t="s">
        <v>262</v>
      </c>
      <c r="D278" s="29" t="s">
        <v>849</v>
      </c>
      <c r="E278" s="29" t="s">
        <v>850</v>
      </c>
      <c r="F278" s="37">
        <v>4</v>
      </c>
      <c r="G278" s="84">
        <v>0.7900454276120877</v>
      </c>
      <c r="I278" s="82"/>
    </row>
    <row r="279" spans="2:9" ht="12.75">
      <c r="B279" s="29" t="s">
        <v>261</v>
      </c>
      <c r="C279" s="29" t="s">
        <v>262</v>
      </c>
      <c r="D279" s="29" t="s">
        <v>851</v>
      </c>
      <c r="E279" s="29" t="s">
        <v>852</v>
      </c>
      <c r="F279" s="37">
        <v>0</v>
      </c>
      <c r="G279" s="84">
        <v>0</v>
      </c>
      <c r="I279" s="82"/>
    </row>
    <row r="280" spans="2:9" ht="12.75">
      <c r="B280" s="29" t="s">
        <v>261</v>
      </c>
      <c r="C280" s="29" t="s">
        <v>262</v>
      </c>
      <c r="D280" s="29" t="s">
        <v>853</v>
      </c>
      <c r="E280" s="29" t="s">
        <v>854</v>
      </c>
      <c r="F280" s="37">
        <v>0</v>
      </c>
      <c r="G280" s="84">
        <v>0</v>
      </c>
      <c r="I280" s="82"/>
    </row>
    <row r="281" spans="2:9" ht="12.75">
      <c r="B281" s="29" t="s">
        <v>261</v>
      </c>
      <c r="C281" s="29" t="s">
        <v>262</v>
      </c>
      <c r="D281" s="29" t="s">
        <v>855</v>
      </c>
      <c r="E281" s="29" t="s">
        <v>856</v>
      </c>
      <c r="F281" s="37">
        <v>0</v>
      </c>
      <c r="G281" s="84">
        <v>0</v>
      </c>
      <c r="I281" s="82"/>
    </row>
    <row r="282" spans="2:9" ht="12.75">
      <c r="B282" s="29" t="s">
        <v>261</v>
      </c>
      <c r="C282" s="29" t="s">
        <v>262</v>
      </c>
      <c r="D282" s="29" t="s">
        <v>857</v>
      </c>
      <c r="E282" s="29" t="s">
        <v>858</v>
      </c>
      <c r="F282" s="37">
        <v>82</v>
      </c>
      <c r="G282" s="84">
        <v>5.018359853121176</v>
      </c>
      <c r="I282" s="82"/>
    </row>
    <row r="283" spans="2:9" ht="12.75">
      <c r="B283" s="29" t="s">
        <v>261</v>
      </c>
      <c r="C283" s="29" t="s">
        <v>262</v>
      </c>
      <c r="D283" s="29" t="s">
        <v>859</v>
      </c>
      <c r="E283" s="29" t="s">
        <v>860</v>
      </c>
      <c r="F283" s="37">
        <v>0</v>
      </c>
      <c r="G283" s="84">
        <v>0</v>
      </c>
      <c r="I283" s="82"/>
    </row>
    <row r="284" spans="2:9" ht="12.75">
      <c r="B284" s="29" t="s">
        <v>261</v>
      </c>
      <c r="C284" s="29" t="s">
        <v>262</v>
      </c>
      <c r="D284" s="29" t="s">
        <v>861</v>
      </c>
      <c r="E284" s="29" t="s">
        <v>862</v>
      </c>
      <c r="F284" s="37">
        <v>26</v>
      </c>
      <c r="G284" s="84">
        <v>3.341902313624679</v>
      </c>
      <c r="I284" s="82"/>
    </row>
    <row r="285" spans="2:9" ht="12.75">
      <c r="B285" s="29" t="s">
        <v>261</v>
      </c>
      <c r="C285" s="29" t="s">
        <v>262</v>
      </c>
      <c r="D285" s="29" t="s">
        <v>863</v>
      </c>
      <c r="E285" s="29" t="s">
        <v>864</v>
      </c>
      <c r="F285" s="37">
        <v>0</v>
      </c>
      <c r="G285" s="84">
        <v>0</v>
      </c>
      <c r="I285" s="82"/>
    </row>
    <row r="286" spans="2:9" ht="12.75">
      <c r="B286" s="29" t="s">
        <v>261</v>
      </c>
      <c r="C286" s="29" t="s">
        <v>262</v>
      </c>
      <c r="D286" s="29" t="s">
        <v>865</v>
      </c>
      <c r="E286" s="29" t="s">
        <v>866</v>
      </c>
      <c r="F286" s="37">
        <v>0</v>
      </c>
      <c r="G286" s="84">
        <v>0</v>
      </c>
      <c r="I286" s="82"/>
    </row>
    <row r="287" spans="2:9" ht="12.75">
      <c r="B287" s="29" t="s">
        <v>261</v>
      </c>
      <c r="C287" s="29" t="s">
        <v>262</v>
      </c>
      <c r="D287" s="29" t="s">
        <v>867</v>
      </c>
      <c r="E287" s="29" t="s">
        <v>868</v>
      </c>
      <c r="F287" s="37">
        <v>42</v>
      </c>
      <c r="G287" s="84">
        <v>9.03420090342009</v>
      </c>
      <c r="I287" s="82"/>
    </row>
    <row r="288" spans="2:9" ht="12.75">
      <c r="B288" s="29" t="s">
        <v>261</v>
      </c>
      <c r="C288" s="29" t="s">
        <v>262</v>
      </c>
      <c r="D288" s="29" t="s">
        <v>869</v>
      </c>
      <c r="E288" s="29" t="s">
        <v>870</v>
      </c>
      <c r="F288" s="37">
        <v>0</v>
      </c>
      <c r="G288" s="84">
        <v>0</v>
      </c>
      <c r="I288" s="82"/>
    </row>
    <row r="289" spans="2:9" ht="12.75">
      <c r="B289" s="29" t="s">
        <v>261</v>
      </c>
      <c r="C289" s="29" t="s">
        <v>262</v>
      </c>
      <c r="D289" s="29" t="s">
        <v>871</v>
      </c>
      <c r="E289" s="29" t="s">
        <v>872</v>
      </c>
      <c r="F289" s="37">
        <v>2</v>
      </c>
      <c r="G289" s="84">
        <v>0.1693623507494284</v>
      </c>
      <c r="I289" s="82"/>
    </row>
    <row r="290" spans="2:9" ht="12.75">
      <c r="B290" s="29" t="s">
        <v>261</v>
      </c>
      <c r="C290" s="29" t="s">
        <v>262</v>
      </c>
      <c r="D290" s="29" t="s">
        <v>873</v>
      </c>
      <c r="E290" s="29" t="s">
        <v>874</v>
      </c>
      <c r="F290" s="37">
        <v>0</v>
      </c>
      <c r="G290" s="84">
        <v>0</v>
      </c>
      <c r="I290" s="82"/>
    </row>
    <row r="291" spans="2:9" ht="12.75">
      <c r="B291" s="29" t="s">
        <v>261</v>
      </c>
      <c r="C291" s="29" t="s">
        <v>262</v>
      </c>
      <c r="D291" s="29" t="s">
        <v>875</v>
      </c>
      <c r="E291" s="29" t="s">
        <v>876</v>
      </c>
      <c r="F291" s="37">
        <v>0</v>
      </c>
      <c r="G291" s="84">
        <v>0</v>
      </c>
      <c r="I291" s="82"/>
    </row>
    <row r="292" spans="2:9" ht="12.75">
      <c r="B292" s="29" t="s">
        <v>261</v>
      </c>
      <c r="C292" s="29" t="s">
        <v>262</v>
      </c>
      <c r="D292" s="29" t="s">
        <v>877</v>
      </c>
      <c r="E292" s="29" t="s">
        <v>878</v>
      </c>
      <c r="F292" s="37">
        <v>42</v>
      </c>
      <c r="G292" s="84">
        <v>3.2310177705977385</v>
      </c>
      <c r="I292" s="82"/>
    </row>
    <row r="293" spans="2:9" ht="12.75">
      <c r="B293" s="29" t="s">
        <v>261</v>
      </c>
      <c r="C293" s="29" t="s">
        <v>262</v>
      </c>
      <c r="D293" s="29" t="s">
        <v>879</v>
      </c>
      <c r="E293" s="29" t="s">
        <v>880</v>
      </c>
      <c r="F293" s="37">
        <v>0</v>
      </c>
      <c r="G293" s="84">
        <v>0</v>
      </c>
      <c r="I293" s="82"/>
    </row>
    <row r="294" spans="2:9" ht="12.75">
      <c r="B294" s="29" t="s">
        <v>261</v>
      </c>
      <c r="C294" s="29" t="s">
        <v>262</v>
      </c>
      <c r="D294" s="29" t="s">
        <v>881</v>
      </c>
      <c r="E294" s="29" t="s">
        <v>882</v>
      </c>
      <c r="F294" s="37">
        <v>0</v>
      </c>
      <c r="G294" s="84">
        <v>0</v>
      </c>
      <c r="I294" s="82"/>
    </row>
    <row r="295" spans="2:9" ht="12.75">
      <c r="B295" s="29" t="s">
        <v>261</v>
      </c>
      <c r="C295" s="29" t="s">
        <v>262</v>
      </c>
      <c r="D295" s="29" t="s">
        <v>883</v>
      </c>
      <c r="E295" s="29" t="s">
        <v>884</v>
      </c>
      <c r="F295" s="37">
        <v>11</v>
      </c>
      <c r="G295" s="84">
        <v>1.660377358490566</v>
      </c>
      <c r="I295" s="82"/>
    </row>
    <row r="296" spans="2:9" ht="12.75">
      <c r="B296" s="29" t="s">
        <v>261</v>
      </c>
      <c r="C296" s="29" t="s">
        <v>262</v>
      </c>
      <c r="D296" s="29" t="s">
        <v>885</v>
      </c>
      <c r="E296" s="29" t="s">
        <v>886</v>
      </c>
      <c r="F296" s="37">
        <v>11</v>
      </c>
      <c r="G296" s="84">
        <v>2.047654504839911</v>
      </c>
      <c r="I296" s="82"/>
    </row>
    <row r="297" spans="2:9" ht="12.75">
      <c r="B297" s="29" t="s">
        <v>261</v>
      </c>
      <c r="C297" s="29" t="s">
        <v>262</v>
      </c>
      <c r="D297" s="29" t="s">
        <v>1068</v>
      </c>
      <c r="E297" s="29" t="s">
        <v>1069</v>
      </c>
      <c r="F297" s="37">
        <v>0</v>
      </c>
      <c r="G297" s="84">
        <v>0</v>
      </c>
      <c r="I297" s="82"/>
    </row>
    <row r="298" spans="2:9" ht="12.75">
      <c r="B298" s="29" t="s">
        <v>261</v>
      </c>
      <c r="C298" s="29" t="s">
        <v>262</v>
      </c>
      <c r="D298" s="29" t="s">
        <v>887</v>
      </c>
      <c r="E298" s="29" t="s">
        <v>888</v>
      </c>
      <c r="F298" s="37">
        <v>0</v>
      </c>
      <c r="G298" s="84">
        <v>0</v>
      </c>
      <c r="I298" s="82"/>
    </row>
    <row r="299" spans="2:9" ht="12.75">
      <c r="B299" s="29" t="s">
        <v>261</v>
      </c>
      <c r="C299" s="29" t="s">
        <v>262</v>
      </c>
      <c r="D299" s="29" t="s">
        <v>889</v>
      </c>
      <c r="E299" s="29" t="s">
        <v>890</v>
      </c>
      <c r="F299" s="37">
        <v>0</v>
      </c>
      <c r="G299" s="84">
        <v>0</v>
      </c>
      <c r="I299" s="82"/>
    </row>
    <row r="300" spans="2:9" ht="12.75">
      <c r="B300" s="29" t="s">
        <v>261</v>
      </c>
      <c r="C300" s="29" t="s">
        <v>262</v>
      </c>
      <c r="D300" s="29" t="s">
        <v>891</v>
      </c>
      <c r="E300" s="29" t="s">
        <v>892</v>
      </c>
      <c r="F300" s="37">
        <v>65</v>
      </c>
      <c r="G300" s="84">
        <v>9.71309025702331</v>
      </c>
      <c r="I300" s="82"/>
    </row>
    <row r="301" spans="2:9" ht="12.75">
      <c r="B301" s="29" t="s">
        <v>261</v>
      </c>
      <c r="C301" s="29" t="s">
        <v>262</v>
      </c>
      <c r="D301" s="29" t="s">
        <v>895</v>
      </c>
      <c r="E301" s="29" t="s">
        <v>896</v>
      </c>
      <c r="F301" s="37">
        <v>0</v>
      </c>
      <c r="G301" s="84">
        <v>0</v>
      </c>
      <c r="I301" s="82"/>
    </row>
    <row r="302" spans="2:9" ht="12.75">
      <c r="B302" s="29" t="s">
        <v>261</v>
      </c>
      <c r="C302" s="29" t="s">
        <v>262</v>
      </c>
      <c r="D302" s="29" t="s">
        <v>897</v>
      </c>
      <c r="E302" s="29" t="s">
        <v>898</v>
      </c>
      <c r="F302" s="37">
        <v>78</v>
      </c>
      <c r="G302" s="84">
        <v>9.527299377061194</v>
      </c>
      <c r="I302" s="82"/>
    </row>
    <row r="303" spans="2:9" ht="12.75">
      <c r="B303" s="29" t="s">
        <v>261</v>
      </c>
      <c r="C303" s="29" t="s">
        <v>262</v>
      </c>
      <c r="D303" s="29" t="s">
        <v>1051</v>
      </c>
      <c r="E303" s="29" t="s">
        <v>1052</v>
      </c>
      <c r="F303" s="37">
        <v>0</v>
      </c>
      <c r="G303" s="84">
        <v>0</v>
      </c>
      <c r="I303" s="82"/>
    </row>
    <row r="304" spans="2:9" ht="12.75">
      <c r="B304" s="29" t="s">
        <v>261</v>
      </c>
      <c r="C304" s="29" t="s">
        <v>262</v>
      </c>
      <c r="D304" s="29" t="s">
        <v>899</v>
      </c>
      <c r="E304" s="29" t="s">
        <v>900</v>
      </c>
      <c r="F304" s="37">
        <v>10</v>
      </c>
      <c r="G304" s="84">
        <v>0.9119095385737735</v>
      </c>
      <c r="I304" s="82"/>
    </row>
    <row r="305" spans="2:9" ht="12.75">
      <c r="B305" s="29" t="s">
        <v>261</v>
      </c>
      <c r="C305" s="29" t="s">
        <v>262</v>
      </c>
      <c r="D305" s="29" t="s">
        <v>901</v>
      </c>
      <c r="E305" s="29" t="s">
        <v>902</v>
      </c>
      <c r="F305" s="37">
        <v>22</v>
      </c>
      <c r="G305" s="84">
        <v>1.7250842938916333</v>
      </c>
      <c r="I305" s="82"/>
    </row>
    <row r="306" spans="2:9" ht="12.75">
      <c r="B306" s="29" t="s">
        <v>261</v>
      </c>
      <c r="C306" s="29" t="s">
        <v>262</v>
      </c>
      <c r="D306" s="29" t="s">
        <v>903</v>
      </c>
      <c r="E306" s="29" t="s">
        <v>904</v>
      </c>
      <c r="F306" s="37">
        <v>0</v>
      </c>
      <c r="G306" s="84">
        <v>0</v>
      </c>
      <c r="I306" s="82"/>
    </row>
    <row r="307" spans="2:9" ht="12.75">
      <c r="B307" s="7" t="s">
        <v>261</v>
      </c>
      <c r="C307" s="7" t="s">
        <v>262</v>
      </c>
      <c r="D307" s="7" t="s">
        <v>907</v>
      </c>
      <c r="E307" s="7" t="s">
        <v>908</v>
      </c>
      <c r="F307" s="42">
        <v>0</v>
      </c>
      <c r="G307" s="73">
        <v>0</v>
      </c>
      <c r="I307" s="82"/>
    </row>
    <row r="308" ht="12.75">
      <c r="G308" s="45"/>
    </row>
    <row r="309" spans="2:7" ht="12.75">
      <c r="B309" s="10" t="s">
        <v>232</v>
      </c>
      <c r="C309" s="10"/>
      <c r="D309" s="10"/>
      <c r="E309" s="11"/>
      <c r="F309" s="11"/>
      <c r="G309" s="10"/>
    </row>
    <row r="310" spans="2:7" ht="12.75" customHeight="1">
      <c r="B310" s="124" t="s">
        <v>2</v>
      </c>
      <c r="C310" s="124"/>
      <c r="D310" s="124"/>
      <c r="E310" s="124"/>
      <c r="F310" s="124"/>
      <c r="G310" s="11"/>
    </row>
    <row r="311" spans="2:6" ht="12.75">
      <c r="B311" s="124"/>
      <c r="C311" s="124"/>
      <c r="D311" s="124"/>
      <c r="E311" s="124"/>
      <c r="F311" s="124"/>
    </row>
    <row r="312" spans="2:6" ht="12.75">
      <c r="B312" s="124" t="s">
        <v>3</v>
      </c>
      <c r="C312" s="124"/>
      <c r="D312" s="124"/>
      <c r="E312" s="124"/>
      <c r="F312" s="124"/>
    </row>
    <row r="313" spans="2:6" ht="12.75">
      <c r="B313" s="124"/>
      <c r="C313" s="124"/>
      <c r="D313" s="124"/>
      <c r="E313" s="124"/>
      <c r="F313" s="124"/>
    </row>
    <row r="314" spans="2:6" ht="12.75" customHeight="1">
      <c r="B314" s="123" t="s">
        <v>192</v>
      </c>
      <c r="C314" s="123"/>
      <c r="D314" s="123"/>
      <c r="E314" s="123"/>
      <c r="F314" s="123"/>
    </row>
    <row r="315" spans="2:6" ht="12.75">
      <c r="B315" s="123"/>
      <c r="C315" s="123"/>
      <c r="D315" s="123"/>
      <c r="E315" s="123"/>
      <c r="F315" s="123"/>
    </row>
    <row r="316" spans="2:6" ht="12.75">
      <c r="B316" s="123"/>
      <c r="C316" s="123"/>
      <c r="D316" s="123"/>
      <c r="E316" s="123"/>
      <c r="F316" s="123"/>
    </row>
    <row r="317" spans="2:6" ht="15" customHeight="1">
      <c r="B317" s="124" t="s">
        <v>210</v>
      </c>
      <c r="C317" s="124"/>
      <c r="D317" s="124"/>
      <c r="E317" s="124"/>
      <c r="F317" s="124"/>
    </row>
    <row r="318" spans="2:6" ht="12.75">
      <c r="B318" s="124"/>
      <c r="C318" s="124"/>
      <c r="D318" s="124"/>
      <c r="E318" s="124"/>
      <c r="F318" s="124"/>
    </row>
    <row r="319" spans="2:6" ht="25.5" customHeight="1">
      <c r="B319" s="124" t="s">
        <v>193</v>
      </c>
      <c r="C319" s="124"/>
      <c r="D319" s="124"/>
      <c r="E319" s="124"/>
      <c r="F319" s="124"/>
    </row>
    <row r="320" spans="2:6" ht="12.75">
      <c r="B320" s="124"/>
      <c r="C320" s="124"/>
      <c r="D320" s="124"/>
      <c r="E320" s="124"/>
      <c r="F320" s="124"/>
    </row>
    <row r="321" spans="2:6" ht="12.75">
      <c r="B321" s="66"/>
      <c r="C321" s="66"/>
      <c r="D321" s="66"/>
      <c r="E321" s="66"/>
      <c r="F321" s="66"/>
    </row>
  </sheetData>
  <mergeCells count="14">
    <mergeCell ref="C2:D2"/>
    <mergeCell ref="C3:D4"/>
    <mergeCell ref="C5:D5"/>
    <mergeCell ref="C7:D7"/>
    <mergeCell ref="C6:E6"/>
    <mergeCell ref="B319:F320"/>
    <mergeCell ref="B314:F316"/>
    <mergeCell ref="B310:F311"/>
    <mergeCell ref="B317:F318"/>
    <mergeCell ref="B312:F313"/>
    <mergeCell ref="C11:D11"/>
    <mergeCell ref="C8:D8"/>
    <mergeCell ref="C9:D9"/>
    <mergeCell ref="C10:D10"/>
  </mergeCells>
  <printOptions/>
  <pageMargins left="0.7480314960629921" right="0.7480314960629921" top="0.984251968503937" bottom="0.984251968503937" header="0.5118110236220472" footer="0.5118110236220472"/>
  <pageSetup fitToHeight="4" horizontalDpi="600" verticalDpi="600" orientation="portrait" paperSize="9" scale="43" r:id="rId2"/>
  <rowBreaks count="3" manualBreakCount="3">
    <brk id="71" max="7" man="1"/>
    <brk id="151" max="7" man="1"/>
    <brk id="232" max="7" man="1"/>
  </rowBreaks>
  <drawing r:id="rId1"/>
</worksheet>
</file>

<file path=xl/worksheets/sheet3.xml><?xml version="1.0" encoding="utf-8"?>
<worksheet xmlns="http://schemas.openxmlformats.org/spreadsheetml/2006/main" xmlns:r="http://schemas.openxmlformats.org/officeDocument/2006/relationships">
  <sheetPr codeName="Sheet12"/>
  <dimension ref="B1:L342"/>
  <sheetViews>
    <sheetView showGridLines="0"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2.00390625" style="9" customWidth="1"/>
    <col min="2" max="2" width="12.00390625" style="9" bestFit="1" customWidth="1"/>
    <col min="3" max="3" width="31.421875" style="9" customWidth="1"/>
    <col min="4" max="4" width="15.140625" style="9" customWidth="1"/>
    <col min="5" max="5" width="77.57421875" style="9" bestFit="1" customWidth="1"/>
    <col min="6" max="7" width="17.8515625" style="9" customWidth="1"/>
    <col min="8" max="8" width="1.8515625" style="9" customWidth="1"/>
    <col min="9" max="9" width="11.57421875" style="0" customWidth="1"/>
    <col min="10" max="16384" width="9.140625" style="9" customWidth="1"/>
  </cols>
  <sheetData>
    <row r="1" s="12" customFormat="1" ht="10.5" customHeight="1">
      <c r="I1"/>
    </row>
    <row r="2" spans="2:11" ht="19.5" customHeight="1">
      <c r="B2" s="13" t="s">
        <v>228</v>
      </c>
      <c r="C2" s="128" t="s">
        <v>240</v>
      </c>
      <c r="D2" s="128"/>
      <c r="E2" s="13"/>
      <c r="H2" s="18"/>
      <c r="I2" s="19"/>
      <c r="K2"/>
    </row>
    <row r="3" spans="2:11" ht="12.75" customHeight="1">
      <c r="B3" s="13" t="s">
        <v>233</v>
      </c>
      <c r="C3" s="129" t="s">
        <v>241</v>
      </c>
      <c r="D3" s="129"/>
      <c r="E3" s="13"/>
      <c r="H3" s="18"/>
      <c r="I3" s="14"/>
      <c r="K3"/>
    </row>
    <row r="4" spans="2:11" ht="12.75">
      <c r="B4" s="13"/>
      <c r="C4" s="129"/>
      <c r="D4" s="129"/>
      <c r="E4" s="13"/>
      <c r="H4" s="18"/>
      <c r="I4" s="9"/>
      <c r="K4"/>
    </row>
    <row r="5" spans="2:11" ht="19.5" customHeight="1">
      <c r="B5" s="13" t="s">
        <v>229</v>
      </c>
      <c r="C5" s="130" t="s">
        <v>14</v>
      </c>
      <c r="D5" s="130"/>
      <c r="H5" s="18"/>
      <c r="I5" s="9"/>
      <c r="K5"/>
    </row>
    <row r="6" spans="2:11" ht="12.75" customHeight="1">
      <c r="B6" s="13" t="s">
        <v>230</v>
      </c>
      <c r="C6" s="126" t="s">
        <v>269</v>
      </c>
      <c r="D6" s="126"/>
      <c r="E6" s="126"/>
      <c r="H6" s="18"/>
      <c r="I6" s="9"/>
      <c r="K6"/>
    </row>
    <row r="7" spans="2:11" ht="12.75" customHeight="1">
      <c r="B7" s="13" t="s">
        <v>235</v>
      </c>
      <c r="C7" s="127" t="s">
        <v>242</v>
      </c>
      <c r="D7" s="127"/>
      <c r="H7" s="18"/>
      <c r="I7" s="9"/>
      <c r="K7"/>
    </row>
    <row r="8" spans="2:11" ht="12.75">
      <c r="B8" s="13" t="s">
        <v>231</v>
      </c>
      <c r="C8" s="127" t="s">
        <v>15</v>
      </c>
      <c r="D8" s="127"/>
      <c r="H8" s="18"/>
      <c r="I8" s="9"/>
      <c r="K8"/>
    </row>
    <row r="9" spans="2:11" ht="12.75">
      <c r="B9" s="13" t="s">
        <v>234</v>
      </c>
      <c r="C9" s="127" t="s">
        <v>24</v>
      </c>
      <c r="D9" s="127"/>
      <c r="E9" s="13"/>
      <c r="H9" s="18"/>
      <c r="I9" s="15"/>
      <c r="K9"/>
    </row>
    <row r="10" spans="2:11" ht="12.75">
      <c r="B10" s="13" t="s">
        <v>238</v>
      </c>
      <c r="C10" s="127" t="s">
        <v>25</v>
      </c>
      <c r="D10" s="127"/>
      <c r="E10" s="13"/>
      <c r="H10" s="18"/>
      <c r="I10" s="9"/>
      <c r="K10"/>
    </row>
    <row r="11" spans="2:11" ht="12.75">
      <c r="B11" s="13" t="s">
        <v>239</v>
      </c>
      <c r="C11" s="127" t="s">
        <v>275</v>
      </c>
      <c r="D11" s="127"/>
      <c r="E11" s="13"/>
      <c r="H11" s="18"/>
      <c r="I11" s="15"/>
      <c r="K11"/>
    </row>
    <row r="12" spans="6:12" ht="12.75">
      <c r="F12" s="16"/>
      <c r="G12" s="15"/>
      <c r="L12" s="17"/>
    </row>
    <row r="13" spans="2:12" ht="15">
      <c r="B13" s="20" t="s">
        <v>222</v>
      </c>
      <c r="C13" s="20"/>
      <c r="D13" s="20"/>
      <c r="L13" s="17"/>
    </row>
    <row r="14" spans="2:9" ht="28.5" customHeight="1">
      <c r="B14" s="23" t="s">
        <v>276</v>
      </c>
      <c r="C14" s="23" t="s">
        <v>277</v>
      </c>
      <c r="D14" s="34" t="s">
        <v>202</v>
      </c>
      <c r="E14" s="23" t="s">
        <v>203</v>
      </c>
      <c r="F14" s="24" t="s">
        <v>272</v>
      </c>
      <c r="G14" s="24" t="s">
        <v>271</v>
      </c>
      <c r="I14" s="13" t="s">
        <v>1058</v>
      </c>
    </row>
    <row r="15" spans="2:9" ht="12.75" customHeight="1">
      <c r="B15" s="55" t="s">
        <v>236</v>
      </c>
      <c r="C15" s="55" t="s">
        <v>236</v>
      </c>
      <c r="D15" s="55" t="s">
        <v>236</v>
      </c>
      <c r="E15" s="56" t="s">
        <v>266</v>
      </c>
      <c r="F15" s="59">
        <v>1919</v>
      </c>
      <c r="G15" s="60">
        <v>1.3678661928912301</v>
      </c>
      <c r="I15" s="79">
        <f>SUM(I17:I183)</f>
        <v>1402915</v>
      </c>
    </row>
    <row r="16" spans="2:7" ht="6.75" customHeight="1">
      <c r="B16" s="57"/>
      <c r="C16" s="57"/>
      <c r="D16" s="57"/>
      <c r="E16" s="57"/>
      <c r="F16" s="58"/>
      <c r="G16" s="58"/>
    </row>
    <row r="17" spans="2:9" ht="12.75">
      <c r="B17" s="3" t="s">
        <v>243</v>
      </c>
      <c r="C17" s="3" t="s">
        <v>244</v>
      </c>
      <c r="D17" s="3" t="s">
        <v>281</v>
      </c>
      <c r="E17" s="3" t="s">
        <v>282</v>
      </c>
      <c r="F17" s="75">
        <v>3</v>
      </c>
      <c r="G17" s="75">
        <v>0.25073129962390306</v>
      </c>
      <c r="I17" s="77">
        <v>11965</v>
      </c>
    </row>
    <row r="18" spans="2:9" ht="12.75">
      <c r="B18" s="29" t="s">
        <v>243</v>
      </c>
      <c r="C18" s="29" t="s">
        <v>244</v>
      </c>
      <c r="D18" s="29" t="s">
        <v>283</v>
      </c>
      <c r="E18" s="29" t="s">
        <v>284</v>
      </c>
      <c r="F18" s="37">
        <v>0</v>
      </c>
      <c r="G18" s="72">
        <v>0</v>
      </c>
      <c r="I18" s="77">
        <v>13050</v>
      </c>
    </row>
    <row r="19" spans="2:9" ht="12.75">
      <c r="B19" s="29" t="s">
        <v>243</v>
      </c>
      <c r="C19" s="29" t="s">
        <v>244</v>
      </c>
      <c r="D19" s="29" t="s">
        <v>287</v>
      </c>
      <c r="E19" s="29" t="s">
        <v>288</v>
      </c>
      <c r="F19" s="37">
        <v>0</v>
      </c>
      <c r="G19" s="72">
        <v>0</v>
      </c>
      <c r="I19" s="77">
        <v>4847</v>
      </c>
    </row>
    <row r="20" spans="2:9" ht="12.75">
      <c r="B20" s="29" t="s">
        <v>243</v>
      </c>
      <c r="C20" s="29" t="s">
        <v>244</v>
      </c>
      <c r="D20" s="29" t="s">
        <v>291</v>
      </c>
      <c r="E20" s="29" t="s">
        <v>292</v>
      </c>
      <c r="F20" s="37">
        <v>0</v>
      </c>
      <c r="G20" s="72">
        <v>0</v>
      </c>
      <c r="I20" s="77">
        <v>8441</v>
      </c>
    </row>
    <row r="21" spans="2:9" ht="12.75">
      <c r="B21" s="29" t="s">
        <v>243</v>
      </c>
      <c r="C21" s="29" t="s">
        <v>244</v>
      </c>
      <c r="D21" s="29" t="s">
        <v>297</v>
      </c>
      <c r="E21" s="29" t="s">
        <v>298</v>
      </c>
      <c r="F21" s="37">
        <v>0</v>
      </c>
      <c r="G21" s="72">
        <v>0</v>
      </c>
      <c r="I21" s="77">
        <v>11971</v>
      </c>
    </row>
    <row r="22" spans="2:9" ht="12.75">
      <c r="B22" s="29" t="s">
        <v>243</v>
      </c>
      <c r="C22" s="29" t="s">
        <v>244</v>
      </c>
      <c r="D22" s="29" t="s">
        <v>301</v>
      </c>
      <c r="E22" s="29" t="s">
        <v>302</v>
      </c>
      <c r="F22" s="37">
        <v>0</v>
      </c>
      <c r="G22" s="72">
        <v>0</v>
      </c>
      <c r="I22" s="77">
        <v>15376</v>
      </c>
    </row>
    <row r="23" spans="2:9" ht="12.75">
      <c r="B23" s="29" t="s">
        <v>243</v>
      </c>
      <c r="C23" s="29" t="s">
        <v>244</v>
      </c>
      <c r="D23" s="29" t="s">
        <v>303</v>
      </c>
      <c r="E23" s="29" t="s">
        <v>304</v>
      </c>
      <c r="F23" s="37">
        <v>0</v>
      </c>
      <c r="G23" s="72">
        <v>0</v>
      </c>
      <c r="I23" s="77">
        <v>3762</v>
      </c>
    </row>
    <row r="24" spans="2:9" ht="12.75">
      <c r="B24" s="29" t="s">
        <v>243</v>
      </c>
      <c r="C24" s="29" t="s">
        <v>244</v>
      </c>
      <c r="D24" s="29" t="s">
        <v>307</v>
      </c>
      <c r="E24" s="29" t="s">
        <v>308</v>
      </c>
      <c r="F24" s="37">
        <v>0</v>
      </c>
      <c r="G24" s="72">
        <v>0</v>
      </c>
      <c r="I24" s="77">
        <v>19127</v>
      </c>
    </row>
    <row r="25" spans="2:9" ht="12.75">
      <c r="B25" s="29" t="s">
        <v>245</v>
      </c>
      <c r="C25" s="29" t="s">
        <v>246</v>
      </c>
      <c r="D25" s="29" t="s">
        <v>313</v>
      </c>
      <c r="E25" s="29" t="s">
        <v>314</v>
      </c>
      <c r="F25" s="48">
        <v>3</v>
      </c>
      <c r="G25" s="72">
        <v>0.3413357606098532</v>
      </c>
      <c r="I25" s="77">
        <v>8789</v>
      </c>
    </row>
    <row r="26" spans="2:9" ht="12.75">
      <c r="B26" s="29" t="s">
        <v>245</v>
      </c>
      <c r="C26" s="29" t="s">
        <v>246</v>
      </c>
      <c r="D26" s="29" t="s">
        <v>315</v>
      </c>
      <c r="E26" s="29" t="s">
        <v>316</v>
      </c>
      <c r="F26" s="37">
        <v>0</v>
      </c>
      <c r="G26" s="72">
        <v>0</v>
      </c>
      <c r="I26" s="77">
        <v>4322</v>
      </c>
    </row>
    <row r="27" spans="2:9" ht="12.75">
      <c r="B27" s="29" t="s">
        <v>245</v>
      </c>
      <c r="C27" s="29" t="s">
        <v>246</v>
      </c>
      <c r="D27" s="29" t="s">
        <v>318</v>
      </c>
      <c r="E27" s="29" t="s">
        <v>319</v>
      </c>
      <c r="F27" s="37">
        <v>0</v>
      </c>
      <c r="G27" s="72">
        <v>0</v>
      </c>
      <c r="I27" s="77">
        <v>10192</v>
      </c>
    </row>
    <row r="28" spans="2:9" ht="12.75">
      <c r="B28" s="29" t="s">
        <v>245</v>
      </c>
      <c r="C28" s="29" t="s">
        <v>246</v>
      </c>
      <c r="D28" s="29" t="s">
        <v>326</v>
      </c>
      <c r="E28" s="29" t="s">
        <v>327</v>
      </c>
      <c r="F28" s="37">
        <v>0</v>
      </c>
      <c r="G28" s="72">
        <v>0</v>
      </c>
      <c r="I28" s="77">
        <v>12968</v>
      </c>
    </row>
    <row r="29" spans="2:9" ht="12.75">
      <c r="B29" s="29" t="s">
        <v>245</v>
      </c>
      <c r="C29" s="29" t="s">
        <v>246</v>
      </c>
      <c r="D29" s="29" t="s">
        <v>330</v>
      </c>
      <c r="E29" s="29" t="s">
        <v>331</v>
      </c>
      <c r="F29" s="37">
        <v>0</v>
      </c>
      <c r="G29" s="72">
        <v>0</v>
      </c>
      <c r="I29" s="77">
        <v>349</v>
      </c>
    </row>
    <row r="30" spans="2:9" ht="12.75">
      <c r="B30" s="29" t="s">
        <v>245</v>
      </c>
      <c r="C30" s="29" t="s">
        <v>246</v>
      </c>
      <c r="D30" s="29" t="s">
        <v>332</v>
      </c>
      <c r="E30" s="29" t="s">
        <v>333</v>
      </c>
      <c r="F30" s="37">
        <v>0</v>
      </c>
      <c r="G30" s="72">
        <v>0</v>
      </c>
      <c r="I30" s="77">
        <v>7926</v>
      </c>
    </row>
    <row r="31" spans="2:9" ht="12.75">
      <c r="B31" s="29" t="s">
        <v>245</v>
      </c>
      <c r="C31" s="29" t="s">
        <v>246</v>
      </c>
      <c r="D31" s="29" t="s">
        <v>338</v>
      </c>
      <c r="E31" s="29" t="s">
        <v>339</v>
      </c>
      <c r="F31" s="37">
        <v>0</v>
      </c>
      <c r="G31" s="72">
        <v>0</v>
      </c>
      <c r="I31" s="77">
        <v>3703</v>
      </c>
    </row>
    <row r="32" spans="2:9" ht="12.75">
      <c r="B32" s="29" t="s">
        <v>245</v>
      </c>
      <c r="C32" s="29" t="s">
        <v>246</v>
      </c>
      <c r="D32" s="29" t="s">
        <v>340</v>
      </c>
      <c r="E32" s="29" t="s">
        <v>341</v>
      </c>
      <c r="F32" s="37">
        <v>2</v>
      </c>
      <c r="G32" s="72">
        <v>0.15044380923724987</v>
      </c>
      <c r="I32" s="77">
        <v>13294</v>
      </c>
    </row>
    <row r="33" spans="2:9" ht="12.75">
      <c r="B33" s="29" t="s">
        <v>245</v>
      </c>
      <c r="C33" s="29" t="s">
        <v>246</v>
      </c>
      <c r="D33" s="29" t="s">
        <v>350</v>
      </c>
      <c r="E33" s="29" t="s">
        <v>351</v>
      </c>
      <c r="F33" s="37">
        <v>0</v>
      </c>
      <c r="G33" s="72">
        <v>0</v>
      </c>
      <c r="I33" s="77">
        <v>12111</v>
      </c>
    </row>
    <row r="34" spans="2:9" ht="12.75">
      <c r="B34" s="29" t="s">
        <v>245</v>
      </c>
      <c r="C34" s="29" t="s">
        <v>246</v>
      </c>
      <c r="D34" s="29" t="s">
        <v>354</v>
      </c>
      <c r="E34" s="29" t="s">
        <v>355</v>
      </c>
      <c r="F34" s="37">
        <v>0</v>
      </c>
      <c r="G34" s="72">
        <v>0</v>
      </c>
      <c r="I34" s="77">
        <v>1138</v>
      </c>
    </row>
    <row r="35" spans="2:9" ht="12.75">
      <c r="B35" s="29" t="s">
        <v>245</v>
      </c>
      <c r="C35" s="29" t="s">
        <v>246</v>
      </c>
      <c r="D35" s="29" t="s">
        <v>356</v>
      </c>
      <c r="E35" s="29" t="s">
        <v>357</v>
      </c>
      <c r="F35" s="37">
        <v>0</v>
      </c>
      <c r="G35" s="72">
        <v>0</v>
      </c>
      <c r="I35" s="77">
        <v>3336</v>
      </c>
    </row>
    <row r="36" spans="2:9" ht="12.75">
      <c r="B36" s="29" t="s">
        <v>245</v>
      </c>
      <c r="C36" s="29" t="s">
        <v>246</v>
      </c>
      <c r="D36" s="29" t="s">
        <v>362</v>
      </c>
      <c r="E36" s="29" t="s">
        <v>363</v>
      </c>
      <c r="F36" s="37">
        <v>26</v>
      </c>
      <c r="G36" s="72">
        <v>3.3753083214332076</v>
      </c>
      <c r="I36" s="77">
        <v>7703</v>
      </c>
    </row>
    <row r="37" spans="2:9" ht="12.75">
      <c r="B37" s="29" t="s">
        <v>245</v>
      </c>
      <c r="C37" s="29" t="s">
        <v>246</v>
      </c>
      <c r="D37" s="29" t="s">
        <v>364</v>
      </c>
      <c r="E37" s="29" t="s">
        <v>365</v>
      </c>
      <c r="F37" s="37">
        <v>0</v>
      </c>
      <c r="G37" s="72">
        <v>0</v>
      </c>
      <c r="I37" s="77">
        <v>7730</v>
      </c>
    </row>
    <row r="38" spans="2:9" ht="12.75">
      <c r="B38" s="29" t="s">
        <v>245</v>
      </c>
      <c r="C38" s="29" t="s">
        <v>246</v>
      </c>
      <c r="D38" s="29" t="s">
        <v>368</v>
      </c>
      <c r="E38" s="29" t="s">
        <v>369</v>
      </c>
      <c r="F38" s="37">
        <v>5</v>
      </c>
      <c r="G38" s="72">
        <v>0.22966331358228836</v>
      </c>
      <c r="I38" s="77">
        <v>21771</v>
      </c>
    </row>
    <row r="39" spans="2:9" ht="12.75">
      <c r="B39" s="29" t="s">
        <v>245</v>
      </c>
      <c r="C39" s="29" t="s">
        <v>246</v>
      </c>
      <c r="D39" s="29" t="s">
        <v>372</v>
      </c>
      <c r="E39" s="29" t="s">
        <v>373</v>
      </c>
      <c r="F39" s="37">
        <v>10</v>
      </c>
      <c r="G39" s="72">
        <v>1.3736263736263736</v>
      </c>
      <c r="I39" s="77">
        <v>7280</v>
      </c>
    </row>
    <row r="40" spans="2:9" ht="12.75">
      <c r="B40" s="29" t="s">
        <v>245</v>
      </c>
      <c r="C40" s="29" t="s">
        <v>246</v>
      </c>
      <c r="D40" s="29" t="s">
        <v>374</v>
      </c>
      <c r="E40" s="29" t="s">
        <v>375</v>
      </c>
      <c r="F40" s="37">
        <v>0</v>
      </c>
      <c r="G40" s="72">
        <v>0</v>
      </c>
      <c r="I40" s="77">
        <v>9201</v>
      </c>
    </row>
    <row r="41" spans="2:9" ht="12.75">
      <c r="B41" s="29" t="s">
        <v>245</v>
      </c>
      <c r="C41" s="29" t="s">
        <v>246</v>
      </c>
      <c r="D41" s="29" t="s">
        <v>376</v>
      </c>
      <c r="E41" s="29" t="s">
        <v>377</v>
      </c>
      <c r="F41" s="37">
        <v>67</v>
      </c>
      <c r="G41" s="72">
        <v>7.556959169862396</v>
      </c>
      <c r="I41" s="77">
        <v>8866</v>
      </c>
    </row>
    <row r="42" spans="2:9" ht="12.75">
      <c r="B42" s="29" t="s">
        <v>245</v>
      </c>
      <c r="C42" s="29" t="s">
        <v>246</v>
      </c>
      <c r="D42" s="29" t="s">
        <v>380</v>
      </c>
      <c r="E42" s="29" t="s">
        <v>381</v>
      </c>
      <c r="F42" s="37">
        <v>18</v>
      </c>
      <c r="G42" s="72">
        <v>3.171806167400881</v>
      </c>
      <c r="I42" s="77">
        <v>5675</v>
      </c>
    </row>
    <row r="43" spans="2:9" ht="12.75">
      <c r="B43" s="29" t="s">
        <v>245</v>
      </c>
      <c r="C43" s="29" t="s">
        <v>246</v>
      </c>
      <c r="D43" s="29" t="s">
        <v>382</v>
      </c>
      <c r="E43" s="29" t="s">
        <v>383</v>
      </c>
      <c r="F43" s="37">
        <v>6</v>
      </c>
      <c r="G43" s="72">
        <v>0.6371455877668047</v>
      </c>
      <c r="I43" s="77">
        <v>9417</v>
      </c>
    </row>
    <row r="44" spans="2:9" ht="12.75">
      <c r="B44" s="29" t="s">
        <v>245</v>
      </c>
      <c r="C44" s="29" t="s">
        <v>246</v>
      </c>
      <c r="D44" s="29" t="s">
        <v>384</v>
      </c>
      <c r="E44" s="29" t="s">
        <v>385</v>
      </c>
      <c r="F44" s="37">
        <v>0</v>
      </c>
      <c r="G44" s="72">
        <v>0</v>
      </c>
      <c r="I44" s="77">
        <v>8071</v>
      </c>
    </row>
    <row r="45" spans="2:9" ht="12.75">
      <c r="B45" s="29" t="s">
        <v>245</v>
      </c>
      <c r="C45" s="29" t="s">
        <v>246</v>
      </c>
      <c r="D45" s="29" t="s">
        <v>388</v>
      </c>
      <c r="E45" s="29" t="s">
        <v>389</v>
      </c>
      <c r="F45" s="37">
        <v>8</v>
      </c>
      <c r="G45" s="72">
        <v>1.5387574533564146</v>
      </c>
      <c r="I45" s="77">
        <v>5199</v>
      </c>
    </row>
    <row r="46" spans="2:9" ht="12.75">
      <c r="B46" s="29" t="s">
        <v>245</v>
      </c>
      <c r="C46" s="29" t="s">
        <v>246</v>
      </c>
      <c r="D46" s="29" t="s">
        <v>392</v>
      </c>
      <c r="E46" s="29" t="s">
        <v>393</v>
      </c>
      <c r="F46" s="37">
        <v>0</v>
      </c>
      <c r="G46" s="72">
        <v>0</v>
      </c>
      <c r="I46" s="77">
        <v>1650</v>
      </c>
    </row>
    <row r="47" spans="2:9" ht="12.75">
      <c r="B47" s="29" t="s">
        <v>245</v>
      </c>
      <c r="C47" s="29" t="s">
        <v>246</v>
      </c>
      <c r="D47" s="29" t="s">
        <v>394</v>
      </c>
      <c r="E47" s="29" t="s">
        <v>395</v>
      </c>
      <c r="F47" s="37">
        <v>0</v>
      </c>
      <c r="G47" s="72">
        <v>0</v>
      </c>
      <c r="I47" s="77">
        <v>684</v>
      </c>
    </row>
    <row r="48" spans="2:9" ht="12.75">
      <c r="B48" s="29" t="s">
        <v>245</v>
      </c>
      <c r="C48" s="29" t="s">
        <v>246</v>
      </c>
      <c r="D48" s="29" t="s">
        <v>396</v>
      </c>
      <c r="E48" s="29" t="s">
        <v>397</v>
      </c>
      <c r="F48" s="37">
        <v>0</v>
      </c>
      <c r="G48" s="72">
        <v>0</v>
      </c>
      <c r="I48" s="77">
        <v>2583</v>
      </c>
    </row>
    <row r="49" spans="2:9" ht="12.75">
      <c r="B49" s="29" t="s">
        <v>245</v>
      </c>
      <c r="C49" s="29" t="s">
        <v>246</v>
      </c>
      <c r="D49" s="29" t="s">
        <v>400</v>
      </c>
      <c r="E49" s="29" t="s">
        <v>401</v>
      </c>
      <c r="F49" s="37">
        <v>29</v>
      </c>
      <c r="G49" s="72">
        <v>3.393003393003393</v>
      </c>
      <c r="I49" s="77">
        <v>8547</v>
      </c>
    </row>
    <row r="50" spans="2:9" ht="12.75">
      <c r="B50" s="29" t="s">
        <v>245</v>
      </c>
      <c r="C50" s="29" t="s">
        <v>246</v>
      </c>
      <c r="D50" s="29" t="s">
        <v>402</v>
      </c>
      <c r="E50" s="29" t="s">
        <v>403</v>
      </c>
      <c r="F50" s="37">
        <v>0</v>
      </c>
      <c r="G50" s="72">
        <v>0</v>
      </c>
      <c r="I50" s="77">
        <v>8528</v>
      </c>
    </row>
    <row r="51" spans="2:9" ht="12.75">
      <c r="B51" s="29" t="s">
        <v>245</v>
      </c>
      <c r="C51" s="29" t="s">
        <v>246</v>
      </c>
      <c r="D51" s="29" t="s">
        <v>404</v>
      </c>
      <c r="E51" s="29" t="s">
        <v>405</v>
      </c>
      <c r="F51" s="37">
        <v>0</v>
      </c>
      <c r="G51" s="72">
        <v>0</v>
      </c>
      <c r="I51" s="77">
        <v>7854</v>
      </c>
    </row>
    <row r="52" spans="2:9" ht="12.75">
      <c r="B52" s="29" t="s">
        <v>245</v>
      </c>
      <c r="C52" s="29" t="s">
        <v>246</v>
      </c>
      <c r="D52" s="29" t="s">
        <v>406</v>
      </c>
      <c r="E52" s="29" t="s">
        <v>407</v>
      </c>
      <c r="F52" s="37">
        <v>10</v>
      </c>
      <c r="G52" s="72">
        <v>1.0050251256281408</v>
      </c>
      <c r="I52" s="77">
        <v>9950</v>
      </c>
    </row>
    <row r="53" spans="2:9" ht="12.75">
      <c r="B53" s="29" t="s">
        <v>245</v>
      </c>
      <c r="C53" s="29" t="s">
        <v>246</v>
      </c>
      <c r="D53" s="29" t="s">
        <v>408</v>
      </c>
      <c r="E53" s="29" t="s">
        <v>409</v>
      </c>
      <c r="F53" s="37">
        <v>0</v>
      </c>
      <c r="G53" s="72">
        <v>0</v>
      </c>
      <c r="I53" s="77">
        <v>8289</v>
      </c>
    </row>
    <row r="54" spans="2:9" ht="12.75">
      <c r="B54" s="29" t="s">
        <v>247</v>
      </c>
      <c r="C54" s="29" t="s">
        <v>248</v>
      </c>
      <c r="D54" s="29" t="s">
        <v>410</v>
      </c>
      <c r="E54" s="29" t="s">
        <v>411</v>
      </c>
      <c r="F54" s="37">
        <v>0</v>
      </c>
      <c r="G54" s="72">
        <v>0</v>
      </c>
      <c r="I54" s="77">
        <v>5113</v>
      </c>
    </row>
    <row r="55" spans="2:9" ht="12.75">
      <c r="B55" s="29" t="s">
        <v>247</v>
      </c>
      <c r="C55" s="29" t="s">
        <v>248</v>
      </c>
      <c r="D55" s="29" t="s">
        <v>412</v>
      </c>
      <c r="E55" s="29" t="s">
        <v>413</v>
      </c>
      <c r="F55" s="37">
        <v>0</v>
      </c>
      <c r="G55" s="72">
        <v>0</v>
      </c>
      <c r="I55" s="77">
        <v>5979</v>
      </c>
    </row>
    <row r="56" spans="2:9" ht="12.75">
      <c r="B56" s="29" t="s">
        <v>247</v>
      </c>
      <c r="C56" s="29" t="s">
        <v>248</v>
      </c>
      <c r="D56" s="29" t="s">
        <v>420</v>
      </c>
      <c r="E56" s="29" t="s">
        <v>421</v>
      </c>
      <c r="F56" s="37">
        <v>0</v>
      </c>
      <c r="G56" s="72">
        <v>0</v>
      </c>
      <c r="I56" s="77">
        <v>10294</v>
      </c>
    </row>
    <row r="57" spans="2:9" ht="12.75">
      <c r="B57" s="29" t="s">
        <v>247</v>
      </c>
      <c r="C57" s="29" t="s">
        <v>248</v>
      </c>
      <c r="D57" s="29" t="s">
        <v>422</v>
      </c>
      <c r="E57" s="29" t="s">
        <v>423</v>
      </c>
      <c r="F57" s="37">
        <v>0</v>
      </c>
      <c r="G57" s="72">
        <v>0</v>
      </c>
      <c r="I57" s="77">
        <v>11356</v>
      </c>
    </row>
    <row r="58" spans="2:9" ht="12.75">
      <c r="B58" s="29" t="s">
        <v>247</v>
      </c>
      <c r="C58" s="29" t="s">
        <v>248</v>
      </c>
      <c r="D58" s="29" t="s">
        <v>424</v>
      </c>
      <c r="E58" s="29" t="s">
        <v>425</v>
      </c>
      <c r="F58" s="37">
        <v>0</v>
      </c>
      <c r="G58" s="72">
        <v>0</v>
      </c>
      <c r="I58" s="77">
        <v>11090</v>
      </c>
    </row>
    <row r="59" spans="2:9" ht="12.75">
      <c r="B59" s="29" t="s">
        <v>247</v>
      </c>
      <c r="C59" s="29" t="s">
        <v>248</v>
      </c>
      <c r="D59" s="29" t="s">
        <v>430</v>
      </c>
      <c r="E59" s="29" t="s">
        <v>431</v>
      </c>
      <c r="F59" s="37">
        <v>0</v>
      </c>
      <c r="G59" s="72">
        <v>0</v>
      </c>
      <c r="I59" s="77">
        <v>4091</v>
      </c>
    </row>
    <row r="60" spans="2:9" ht="12.75">
      <c r="B60" s="29" t="s">
        <v>247</v>
      </c>
      <c r="C60" s="29" t="s">
        <v>248</v>
      </c>
      <c r="D60" s="29" t="s">
        <v>432</v>
      </c>
      <c r="E60" s="29" t="s">
        <v>433</v>
      </c>
      <c r="F60" s="37">
        <v>0</v>
      </c>
      <c r="G60" s="72">
        <v>0</v>
      </c>
      <c r="I60" s="77">
        <v>15187</v>
      </c>
    </row>
    <row r="61" spans="2:9" ht="12.75">
      <c r="B61" s="29" t="s">
        <v>247</v>
      </c>
      <c r="C61" s="29" t="s">
        <v>248</v>
      </c>
      <c r="D61" s="29" t="s">
        <v>442</v>
      </c>
      <c r="E61" s="29" t="s">
        <v>443</v>
      </c>
      <c r="F61" s="37">
        <v>0</v>
      </c>
      <c r="G61" s="72">
        <v>0</v>
      </c>
      <c r="I61" s="77">
        <v>21330</v>
      </c>
    </row>
    <row r="62" spans="2:9" ht="12.75">
      <c r="B62" s="29" t="s">
        <v>247</v>
      </c>
      <c r="C62" s="29" t="s">
        <v>248</v>
      </c>
      <c r="D62" s="29" t="s">
        <v>444</v>
      </c>
      <c r="E62" s="29" t="s">
        <v>445</v>
      </c>
      <c r="F62" s="37">
        <v>12</v>
      </c>
      <c r="G62" s="72">
        <v>0.8367617320967854</v>
      </c>
      <c r="I62" s="77">
        <v>14341</v>
      </c>
    </row>
    <row r="63" spans="2:9" ht="12.75">
      <c r="B63" s="29" t="s">
        <v>247</v>
      </c>
      <c r="C63" s="29" t="s">
        <v>248</v>
      </c>
      <c r="D63" s="29" t="s">
        <v>450</v>
      </c>
      <c r="E63" s="29" t="s">
        <v>451</v>
      </c>
      <c r="F63" s="37">
        <v>0</v>
      </c>
      <c r="G63" s="72">
        <v>0</v>
      </c>
      <c r="I63" s="77">
        <v>9561</v>
      </c>
    </row>
    <row r="64" spans="2:9" ht="12.75">
      <c r="B64" s="29" t="s">
        <v>247</v>
      </c>
      <c r="C64" s="29" t="s">
        <v>248</v>
      </c>
      <c r="D64" s="29" t="s">
        <v>456</v>
      </c>
      <c r="E64" s="29" t="s">
        <v>457</v>
      </c>
      <c r="F64" s="37">
        <v>0</v>
      </c>
      <c r="G64" s="72">
        <v>0</v>
      </c>
      <c r="I64" s="77">
        <v>4582</v>
      </c>
    </row>
    <row r="65" spans="2:9" ht="12.75">
      <c r="B65" s="29" t="s">
        <v>247</v>
      </c>
      <c r="C65" s="29" t="s">
        <v>248</v>
      </c>
      <c r="D65" s="29" t="s">
        <v>458</v>
      </c>
      <c r="E65" s="29" t="s">
        <v>459</v>
      </c>
      <c r="F65" s="37">
        <v>0</v>
      </c>
      <c r="G65" s="72">
        <v>0</v>
      </c>
      <c r="I65" s="77">
        <v>2426</v>
      </c>
    </row>
    <row r="66" spans="2:9" ht="12.75">
      <c r="B66" s="29" t="s">
        <v>247</v>
      </c>
      <c r="C66" s="29" t="s">
        <v>248</v>
      </c>
      <c r="D66" s="29" t="s">
        <v>462</v>
      </c>
      <c r="E66" s="29" t="s">
        <v>463</v>
      </c>
      <c r="F66" s="37">
        <v>0</v>
      </c>
      <c r="G66" s="72">
        <v>0</v>
      </c>
      <c r="I66" s="77">
        <v>18824</v>
      </c>
    </row>
    <row r="67" spans="2:9" ht="12.75">
      <c r="B67" s="29" t="s">
        <v>247</v>
      </c>
      <c r="C67" s="29" t="s">
        <v>248</v>
      </c>
      <c r="D67" s="29" t="s">
        <v>466</v>
      </c>
      <c r="E67" s="29" t="s">
        <v>467</v>
      </c>
      <c r="F67" s="37">
        <v>0</v>
      </c>
      <c r="G67" s="72">
        <v>0</v>
      </c>
      <c r="I67" s="77">
        <v>6886</v>
      </c>
    </row>
    <row r="68" spans="2:9" ht="12.75">
      <c r="B68" s="29" t="s">
        <v>247</v>
      </c>
      <c r="C68" s="29" t="s">
        <v>248</v>
      </c>
      <c r="D68" s="29" t="s">
        <v>470</v>
      </c>
      <c r="E68" s="29" t="s">
        <v>471</v>
      </c>
      <c r="F68" s="37">
        <v>0</v>
      </c>
      <c r="G68" s="72">
        <v>0</v>
      </c>
      <c r="I68" s="77">
        <v>7923</v>
      </c>
    </row>
    <row r="69" spans="2:9" ht="12.75">
      <c r="B69" s="29" t="s">
        <v>249</v>
      </c>
      <c r="C69" s="29" t="s">
        <v>250</v>
      </c>
      <c r="D69" s="29" t="s">
        <v>472</v>
      </c>
      <c r="E69" s="29" t="s">
        <v>473</v>
      </c>
      <c r="F69" s="37">
        <v>0</v>
      </c>
      <c r="G69" s="72">
        <v>0</v>
      </c>
      <c r="I69" s="77">
        <v>6725</v>
      </c>
    </row>
    <row r="70" spans="2:9" ht="12.75">
      <c r="B70" s="29" t="s">
        <v>249</v>
      </c>
      <c r="C70" s="29" t="s">
        <v>250</v>
      </c>
      <c r="D70" s="29" t="s">
        <v>474</v>
      </c>
      <c r="E70" s="29" t="s">
        <v>475</v>
      </c>
      <c r="F70" s="37">
        <v>0</v>
      </c>
      <c r="G70" s="72">
        <v>0</v>
      </c>
      <c r="I70" s="77">
        <v>15479</v>
      </c>
    </row>
    <row r="71" spans="2:9" ht="12.75">
      <c r="B71" s="29" t="s">
        <v>249</v>
      </c>
      <c r="C71" s="29" t="s">
        <v>250</v>
      </c>
      <c r="D71" s="29" t="s">
        <v>480</v>
      </c>
      <c r="E71" s="29" t="s">
        <v>481</v>
      </c>
      <c r="F71" s="37">
        <v>4</v>
      </c>
      <c r="G71" s="72">
        <v>0.5512679162072768</v>
      </c>
      <c r="I71" s="77">
        <v>7256</v>
      </c>
    </row>
    <row r="72" spans="2:9" ht="12.75">
      <c r="B72" s="29" t="s">
        <v>249</v>
      </c>
      <c r="C72" s="29" t="s">
        <v>250</v>
      </c>
      <c r="D72" s="29" t="s">
        <v>492</v>
      </c>
      <c r="E72" s="29" t="s">
        <v>493</v>
      </c>
      <c r="F72" s="37">
        <v>0</v>
      </c>
      <c r="G72" s="72">
        <v>0</v>
      </c>
      <c r="I72" s="77">
        <v>9099</v>
      </c>
    </row>
    <row r="73" spans="2:9" ht="12.75">
      <c r="B73" s="29" t="s">
        <v>249</v>
      </c>
      <c r="C73" s="29" t="s">
        <v>250</v>
      </c>
      <c r="D73" s="29" t="s">
        <v>498</v>
      </c>
      <c r="E73" s="29" t="s">
        <v>499</v>
      </c>
      <c r="F73" s="37">
        <v>0</v>
      </c>
      <c r="G73" s="72">
        <v>0</v>
      </c>
      <c r="I73" s="77">
        <v>19898</v>
      </c>
    </row>
    <row r="74" spans="2:9" ht="12.75">
      <c r="B74" s="29" t="s">
        <v>249</v>
      </c>
      <c r="C74" s="29" t="s">
        <v>250</v>
      </c>
      <c r="D74" s="29" t="s">
        <v>502</v>
      </c>
      <c r="E74" s="29" t="s">
        <v>503</v>
      </c>
      <c r="F74" s="37">
        <v>0</v>
      </c>
      <c r="G74" s="72">
        <v>0</v>
      </c>
      <c r="I74" s="77">
        <v>7917</v>
      </c>
    </row>
    <row r="75" spans="2:9" ht="12.75">
      <c r="B75" s="29" t="s">
        <v>249</v>
      </c>
      <c r="C75" s="29" t="s">
        <v>250</v>
      </c>
      <c r="D75" s="29" t="s">
        <v>504</v>
      </c>
      <c r="E75" s="29" t="s">
        <v>505</v>
      </c>
      <c r="F75" s="37">
        <v>17</v>
      </c>
      <c r="G75" s="72">
        <v>1.0487353485502777</v>
      </c>
      <c r="I75" s="77">
        <v>16210</v>
      </c>
    </row>
    <row r="76" spans="2:9" ht="12.75">
      <c r="B76" s="29" t="s">
        <v>249</v>
      </c>
      <c r="C76" s="29" t="s">
        <v>250</v>
      </c>
      <c r="D76" s="29" t="s">
        <v>506</v>
      </c>
      <c r="E76" s="29" t="s">
        <v>507</v>
      </c>
      <c r="F76" s="37">
        <v>0</v>
      </c>
      <c r="G76" s="72">
        <v>0</v>
      </c>
      <c r="I76" s="77">
        <v>23541</v>
      </c>
    </row>
    <row r="77" spans="2:9" ht="12.75">
      <c r="B77" s="29" t="s">
        <v>251</v>
      </c>
      <c r="C77" s="29" t="s">
        <v>252</v>
      </c>
      <c r="D77" s="29" t="s">
        <v>510</v>
      </c>
      <c r="E77" s="29" t="s">
        <v>511</v>
      </c>
      <c r="F77" s="37">
        <v>0</v>
      </c>
      <c r="G77" s="72">
        <v>0</v>
      </c>
      <c r="I77" s="77">
        <v>3244</v>
      </c>
    </row>
    <row r="78" spans="2:9" ht="12.75">
      <c r="B78" s="29" t="s">
        <v>251</v>
      </c>
      <c r="C78" s="29" t="s">
        <v>252</v>
      </c>
      <c r="D78" s="29" t="s">
        <v>514</v>
      </c>
      <c r="E78" s="29" t="s">
        <v>515</v>
      </c>
      <c r="F78" s="37">
        <v>0</v>
      </c>
      <c r="G78" s="72">
        <v>0</v>
      </c>
      <c r="I78" s="77">
        <v>2026</v>
      </c>
    </row>
    <row r="79" spans="2:9" ht="12.75">
      <c r="B79" s="29" t="s">
        <v>251</v>
      </c>
      <c r="C79" s="29" t="s">
        <v>252</v>
      </c>
      <c r="D79" s="29" t="s">
        <v>516</v>
      </c>
      <c r="E79" s="29" t="s">
        <v>517</v>
      </c>
      <c r="F79" s="37">
        <v>17</v>
      </c>
      <c r="G79" s="72">
        <v>3.3817386114979113</v>
      </c>
      <c r="I79" s="77">
        <v>5027</v>
      </c>
    </row>
    <row r="80" spans="2:9" ht="12.75">
      <c r="B80" s="29" t="s">
        <v>251</v>
      </c>
      <c r="C80" s="29" t="s">
        <v>252</v>
      </c>
      <c r="D80" s="29" t="s">
        <v>522</v>
      </c>
      <c r="E80" s="29" t="s">
        <v>523</v>
      </c>
      <c r="F80" s="37">
        <v>0</v>
      </c>
      <c r="G80" s="72">
        <v>0</v>
      </c>
      <c r="I80" s="77">
        <v>3645</v>
      </c>
    </row>
    <row r="81" spans="2:9" ht="12.75">
      <c r="B81" s="29" t="s">
        <v>251</v>
      </c>
      <c r="C81" s="29" t="s">
        <v>252</v>
      </c>
      <c r="D81" s="29" t="s">
        <v>524</v>
      </c>
      <c r="E81" s="29" t="s">
        <v>525</v>
      </c>
      <c r="F81" s="37">
        <v>4</v>
      </c>
      <c r="G81" s="72">
        <v>0.18141412308948252</v>
      </c>
      <c r="I81" s="77">
        <v>22049</v>
      </c>
    </row>
    <row r="82" spans="2:9" ht="12.75">
      <c r="B82" s="29" t="s">
        <v>251</v>
      </c>
      <c r="C82" s="29" t="s">
        <v>252</v>
      </c>
      <c r="D82" s="29" t="s">
        <v>529</v>
      </c>
      <c r="E82" s="29" t="s">
        <v>530</v>
      </c>
      <c r="F82" s="37">
        <v>63</v>
      </c>
      <c r="G82" s="72">
        <v>10.631117111036112</v>
      </c>
      <c r="I82" s="77">
        <v>5926</v>
      </c>
    </row>
    <row r="83" spans="2:9" ht="12.75">
      <c r="B83" s="29" t="s">
        <v>251</v>
      </c>
      <c r="C83" s="29" t="s">
        <v>252</v>
      </c>
      <c r="D83" s="29" t="s">
        <v>535</v>
      </c>
      <c r="E83" s="29" t="s">
        <v>536</v>
      </c>
      <c r="F83" s="37">
        <v>0</v>
      </c>
      <c r="G83" s="72">
        <v>0</v>
      </c>
      <c r="I83" s="77">
        <v>1302</v>
      </c>
    </row>
    <row r="84" spans="2:9" ht="12.75">
      <c r="B84" s="29" t="s">
        <v>251</v>
      </c>
      <c r="C84" s="29" t="s">
        <v>252</v>
      </c>
      <c r="D84" s="29" t="s">
        <v>537</v>
      </c>
      <c r="E84" s="29" t="s">
        <v>538</v>
      </c>
      <c r="F84" s="37">
        <v>0</v>
      </c>
      <c r="G84" s="72">
        <v>0</v>
      </c>
      <c r="I84" s="77">
        <v>13754</v>
      </c>
    </row>
    <row r="85" spans="2:9" ht="12.75">
      <c r="B85" s="29" t="s">
        <v>251</v>
      </c>
      <c r="C85" s="29" t="s">
        <v>252</v>
      </c>
      <c r="D85" s="29" t="s">
        <v>542</v>
      </c>
      <c r="E85" s="29" t="s">
        <v>543</v>
      </c>
      <c r="F85" s="37">
        <v>0</v>
      </c>
      <c r="G85" s="72">
        <v>0</v>
      </c>
      <c r="I85" s="77">
        <v>11322</v>
      </c>
    </row>
    <row r="86" spans="2:9" ht="12.75">
      <c r="B86" s="29" t="s">
        <v>251</v>
      </c>
      <c r="C86" s="29" t="s">
        <v>252</v>
      </c>
      <c r="D86" s="29" t="s">
        <v>552</v>
      </c>
      <c r="E86" s="29" t="s">
        <v>553</v>
      </c>
      <c r="F86" s="37">
        <v>56</v>
      </c>
      <c r="G86" s="72">
        <v>10.046645138141372</v>
      </c>
      <c r="I86" s="77">
        <v>5574</v>
      </c>
    </row>
    <row r="87" spans="2:9" ht="12.75">
      <c r="B87" s="29" t="s">
        <v>251</v>
      </c>
      <c r="C87" s="29" t="s">
        <v>252</v>
      </c>
      <c r="D87" s="29" t="s">
        <v>556</v>
      </c>
      <c r="E87" s="29" t="s">
        <v>557</v>
      </c>
      <c r="F87" s="37">
        <v>3</v>
      </c>
      <c r="G87" s="72">
        <v>0.2767272391845771</v>
      </c>
      <c r="I87" s="77">
        <v>10841</v>
      </c>
    </row>
    <row r="88" spans="2:9" ht="12.75">
      <c r="B88" s="29" t="s">
        <v>251</v>
      </c>
      <c r="C88" s="29" t="s">
        <v>252</v>
      </c>
      <c r="D88" s="29" t="s">
        <v>560</v>
      </c>
      <c r="E88" s="29" t="s">
        <v>561</v>
      </c>
      <c r="F88" s="37">
        <v>0</v>
      </c>
      <c r="G88" s="72">
        <v>0</v>
      </c>
      <c r="I88" s="77">
        <v>1282</v>
      </c>
    </row>
    <row r="89" spans="2:9" ht="12.75">
      <c r="B89" s="29" t="s">
        <v>251</v>
      </c>
      <c r="C89" s="29" t="s">
        <v>252</v>
      </c>
      <c r="D89" s="29" t="s">
        <v>562</v>
      </c>
      <c r="E89" s="29" t="s">
        <v>563</v>
      </c>
      <c r="F89" s="37">
        <v>0</v>
      </c>
      <c r="G89" s="72">
        <v>0</v>
      </c>
      <c r="I89" s="77">
        <v>9921</v>
      </c>
    </row>
    <row r="90" spans="2:9" ht="12.75">
      <c r="B90" s="29" t="s">
        <v>251</v>
      </c>
      <c r="C90" s="29" t="s">
        <v>252</v>
      </c>
      <c r="D90" s="29" t="s">
        <v>564</v>
      </c>
      <c r="E90" s="29" t="s">
        <v>565</v>
      </c>
      <c r="F90" s="37">
        <v>5</v>
      </c>
      <c r="G90" s="72">
        <v>0.6160670280926565</v>
      </c>
      <c r="I90" s="77">
        <v>8116</v>
      </c>
    </row>
    <row r="91" spans="2:9" ht="12.75">
      <c r="B91" s="29" t="s">
        <v>251</v>
      </c>
      <c r="C91" s="29" t="s">
        <v>252</v>
      </c>
      <c r="D91" s="29" t="s">
        <v>566</v>
      </c>
      <c r="E91" s="29" t="s">
        <v>567</v>
      </c>
      <c r="F91" s="37">
        <v>43</v>
      </c>
      <c r="G91" s="72">
        <v>3.0804498889605276</v>
      </c>
      <c r="I91" s="77">
        <v>13959</v>
      </c>
    </row>
    <row r="92" spans="2:9" ht="12.75">
      <c r="B92" s="29" t="s">
        <v>251</v>
      </c>
      <c r="C92" s="29" t="s">
        <v>252</v>
      </c>
      <c r="D92" s="29" t="s">
        <v>568</v>
      </c>
      <c r="E92" s="29" t="s">
        <v>569</v>
      </c>
      <c r="F92" s="37">
        <v>0</v>
      </c>
      <c r="G92" s="72">
        <v>0</v>
      </c>
      <c r="I92" s="77">
        <v>13393</v>
      </c>
    </row>
    <row r="93" spans="2:9" ht="12.75">
      <c r="B93" s="29" t="s">
        <v>251</v>
      </c>
      <c r="C93" s="29" t="s">
        <v>252</v>
      </c>
      <c r="D93" s="29" t="s">
        <v>570</v>
      </c>
      <c r="E93" s="29" t="s">
        <v>1081</v>
      </c>
      <c r="F93" s="37">
        <v>0</v>
      </c>
      <c r="G93" s="72">
        <v>0</v>
      </c>
      <c r="I93" s="77">
        <v>6026</v>
      </c>
    </row>
    <row r="94" spans="2:9" ht="12.75">
      <c r="B94" s="29" t="s">
        <v>251</v>
      </c>
      <c r="C94" s="29" t="s">
        <v>252</v>
      </c>
      <c r="D94" s="29" t="s">
        <v>575</v>
      </c>
      <c r="E94" s="29" t="s">
        <v>576</v>
      </c>
      <c r="F94" s="37">
        <v>0</v>
      </c>
      <c r="G94" s="72">
        <v>0</v>
      </c>
      <c r="I94" s="77">
        <v>10902</v>
      </c>
    </row>
    <row r="95" spans="2:9" ht="12.75">
      <c r="B95" s="29" t="s">
        <v>251</v>
      </c>
      <c r="C95" s="29" t="s">
        <v>252</v>
      </c>
      <c r="D95" s="29" t="s">
        <v>526</v>
      </c>
      <c r="E95" s="29" t="s">
        <v>1082</v>
      </c>
      <c r="F95" s="37">
        <v>0</v>
      </c>
      <c r="G95" s="72">
        <v>0</v>
      </c>
      <c r="I95" s="77">
        <v>3788</v>
      </c>
    </row>
    <row r="96" spans="2:9" ht="12.75" customHeight="1">
      <c r="B96" s="29" t="s">
        <v>253</v>
      </c>
      <c r="C96" s="29" t="s">
        <v>254</v>
      </c>
      <c r="D96" s="29" t="s">
        <v>581</v>
      </c>
      <c r="E96" s="29" t="s">
        <v>582</v>
      </c>
      <c r="F96" s="37">
        <v>0</v>
      </c>
      <c r="G96" s="72">
        <v>0</v>
      </c>
      <c r="I96" s="77">
        <v>7617</v>
      </c>
    </row>
    <row r="97" spans="2:9" ht="12.75" customHeight="1">
      <c r="B97" s="29" t="s">
        <v>253</v>
      </c>
      <c r="C97" s="29" t="s">
        <v>254</v>
      </c>
      <c r="D97" s="29" t="s">
        <v>583</v>
      </c>
      <c r="E97" s="29" t="s">
        <v>584</v>
      </c>
      <c r="F97" s="37">
        <v>3</v>
      </c>
      <c r="G97" s="72">
        <v>0.6622516556291391</v>
      </c>
      <c r="I97" s="77">
        <v>4530</v>
      </c>
    </row>
    <row r="98" spans="2:9" ht="12.75">
      <c r="B98" s="29" t="s">
        <v>253</v>
      </c>
      <c r="C98" s="29" t="s">
        <v>254</v>
      </c>
      <c r="D98" s="29" t="s">
        <v>587</v>
      </c>
      <c r="E98" s="29" t="s">
        <v>588</v>
      </c>
      <c r="F98" s="37">
        <v>0</v>
      </c>
      <c r="G98" s="72">
        <v>0</v>
      </c>
      <c r="I98" s="77">
        <v>12419</v>
      </c>
    </row>
    <row r="99" spans="2:9" ht="12.75">
      <c r="B99" s="29" t="s">
        <v>253</v>
      </c>
      <c r="C99" s="29" t="s">
        <v>254</v>
      </c>
      <c r="D99" s="29" t="s">
        <v>593</v>
      </c>
      <c r="E99" s="29" t="s">
        <v>594</v>
      </c>
      <c r="F99" s="37">
        <v>0</v>
      </c>
      <c r="G99" s="72">
        <v>0</v>
      </c>
      <c r="I99" s="77">
        <v>7785</v>
      </c>
    </row>
    <row r="100" spans="2:9" ht="12.75">
      <c r="B100" s="29" t="s">
        <v>253</v>
      </c>
      <c r="C100" s="29" t="s">
        <v>254</v>
      </c>
      <c r="D100" s="29" t="s">
        <v>595</v>
      </c>
      <c r="E100" s="29" t="s">
        <v>596</v>
      </c>
      <c r="F100" s="37">
        <v>0</v>
      </c>
      <c r="G100" s="72">
        <v>0</v>
      </c>
      <c r="I100" s="77">
        <v>9433</v>
      </c>
    </row>
    <row r="101" spans="2:9" ht="12.75">
      <c r="B101" s="29" t="s">
        <v>253</v>
      </c>
      <c r="C101" s="29" t="s">
        <v>254</v>
      </c>
      <c r="D101" s="29" t="s">
        <v>601</v>
      </c>
      <c r="E101" s="29" t="s">
        <v>602</v>
      </c>
      <c r="F101" s="37">
        <v>0</v>
      </c>
      <c r="G101" s="72">
        <v>0</v>
      </c>
      <c r="I101" s="77">
        <v>3586</v>
      </c>
    </row>
    <row r="102" spans="2:9" ht="12.75">
      <c r="B102" s="29" t="s">
        <v>253</v>
      </c>
      <c r="C102" s="29" t="s">
        <v>254</v>
      </c>
      <c r="D102" s="29" t="s">
        <v>603</v>
      </c>
      <c r="E102" s="29" t="s">
        <v>604</v>
      </c>
      <c r="F102" s="37">
        <v>0</v>
      </c>
      <c r="G102" s="72">
        <v>0</v>
      </c>
      <c r="I102" s="77">
        <v>8874</v>
      </c>
    </row>
    <row r="103" spans="2:9" ht="12.75">
      <c r="B103" s="29" t="s">
        <v>253</v>
      </c>
      <c r="C103" s="29" t="s">
        <v>254</v>
      </c>
      <c r="D103" s="29" t="s">
        <v>605</v>
      </c>
      <c r="E103" s="29" t="s">
        <v>606</v>
      </c>
      <c r="F103" s="37">
        <v>0</v>
      </c>
      <c r="G103" s="72">
        <v>0</v>
      </c>
      <c r="I103" s="77">
        <v>5820</v>
      </c>
    </row>
    <row r="104" spans="2:9" ht="12.75">
      <c r="B104" s="29" t="s">
        <v>253</v>
      </c>
      <c r="C104" s="29" t="s">
        <v>254</v>
      </c>
      <c r="D104" s="29" t="s">
        <v>607</v>
      </c>
      <c r="E104" s="29" t="s">
        <v>608</v>
      </c>
      <c r="F104" s="37">
        <v>53</v>
      </c>
      <c r="G104" s="72">
        <v>6.574051103944431</v>
      </c>
      <c r="I104" s="77">
        <v>8062</v>
      </c>
    </row>
    <row r="105" spans="2:9" ht="12.75">
      <c r="B105" s="29" t="s">
        <v>253</v>
      </c>
      <c r="C105" s="29" t="s">
        <v>254</v>
      </c>
      <c r="D105" s="29" t="s">
        <v>609</v>
      </c>
      <c r="E105" s="29" t="s">
        <v>610</v>
      </c>
      <c r="F105" s="37">
        <v>4</v>
      </c>
      <c r="G105" s="72">
        <v>0.4618937644341801</v>
      </c>
      <c r="I105" s="77">
        <v>8660</v>
      </c>
    </row>
    <row r="106" spans="2:9" ht="12.75">
      <c r="B106" s="29" t="s">
        <v>253</v>
      </c>
      <c r="C106" s="29" t="s">
        <v>254</v>
      </c>
      <c r="D106" s="29" t="s">
        <v>613</v>
      </c>
      <c r="E106" s="29" t="s">
        <v>614</v>
      </c>
      <c r="F106" s="37">
        <v>0</v>
      </c>
      <c r="G106" s="72">
        <v>0</v>
      </c>
      <c r="I106" s="77">
        <v>16414</v>
      </c>
    </row>
    <row r="107" spans="2:9" ht="12.75">
      <c r="B107" s="29" t="s">
        <v>253</v>
      </c>
      <c r="C107" s="29" t="s">
        <v>254</v>
      </c>
      <c r="D107" s="29" t="s">
        <v>623</v>
      </c>
      <c r="E107" s="29" t="s">
        <v>624</v>
      </c>
      <c r="F107" s="37">
        <v>1</v>
      </c>
      <c r="G107" s="72">
        <v>0.4916420845624386</v>
      </c>
      <c r="I107" s="77">
        <v>2034</v>
      </c>
    </row>
    <row r="108" spans="2:9" ht="12.75">
      <c r="B108" s="29" t="s">
        <v>253</v>
      </c>
      <c r="C108" s="29" t="s">
        <v>254</v>
      </c>
      <c r="D108" s="29" t="s">
        <v>625</v>
      </c>
      <c r="E108" s="29" t="s">
        <v>626</v>
      </c>
      <c r="F108" s="37">
        <v>0</v>
      </c>
      <c r="G108" s="72">
        <v>0</v>
      </c>
      <c r="I108" s="77">
        <v>8121</v>
      </c>
    </row>
    <row r="109" spans="2:9" ht="12.75">
      <c r="B109" s="29" t="s">
        <v>253</v>
      </c>
      <c r="C109" s="29" t="s">
        <v>254</v>
      </c>
      <c r="D109" s="29" t="s">
        <v>633</v>
      </c>
      <c r="E109" s="29" t="s">
        <v>634</v>
      </c>
      <c r="F109" s="37">
        <v>0</v>
      </c>
      <c r="G109" s="72">
        <v>0</v>
      </c>
      <c r="I109" s="77">
        <v>9239</v>
      </c>
    </row>
    <row r="110" spans="2:9" ht="12.75">
      <c r="B110" s="29" t="s">
        <v>253</v>
      </c>
      <c r="C110" s="29" t="s">
        <v>254</v>
      </c>
      <c r="D110" s="29" t="s">
        <v>639</v>
      </c>
      <c r="E110" s="29" t="s">
        <v>640</v>
      </c>
      <c r="F110" s="37">
        <v>14</v>
      </c>
      <c r="G110" s="72">
        <v>2.329838575470128</v>
      </c>
      <c r="I110" s="77">
        <v>6009</v>
      </c>
    </row>
    <row r="111" spans="2:9" ht="12.75">
      <c r="B111" s="29" t="s">
        <v>253</v>
      </c>
      <c r="C111" s="29" t="s">
        <v>254</v>
      </c>
      <c r="D111" s="29" t="s">
        <v>641</v>
      </c>
      <c r="E111" s="29" t="s">
        <v>10</v>
      </c>
      <c r="F111" s="37">
        <v>4</v>
      </c>
      <c r="G111" s="72">
        <v>0.5755395683453237</v>
      </c>
      <c r="I111" s="77">
        <v>6950</v>
      </c>
    </row>
    <row r="112" spans="2:9" ht="12.75">
      <c r="B112" s="29" t="s">
        <v>253</v>
      </c>
      <c r="C112" s="29" t="s">
        <v>254</v>
      </c>
      <c r="D112" s="29" t="s">
        <v>642</v>
      </c>
      <c r="E112" s="29" t="s">
        <v>643</v>
      </c>
      <c r="F112" s="37">
        <v>0</v>
      </c>
      <c r="G112" s="72">
        <v>0</v>
      </c>
      <c r="I112" s="77">
        <v>8542</v>
      </c>
    </row>
    <row r="113" spans="2:9" ht="12.75">
      <c r="B113" s="29" t="s">
        <v>253</v>
      </c>
      <c r="C113" s="29" t="s">
        <v>254</v>
      </c>
      <c r="D113" s="29" t="s">
        <v>644</v>
      </c>
      <c r="E113" s="29" t="s">
        <v>645</v>
      </c>
      <c r="F113" s="37">
        <v>0</v>
      </c>
      <c r="G113" s="72">
        <v>0</v>
      </c>
      <c r="I113" s="77">
        <v>5496</v>
      </c>
    </row>
    <row r="114" spans="2:9" ht="12.75">
      <c r="B114" s="29" t="s">
        <v>255</v>
      </c>
      <c r="C114" s="29" t="s">
        <v>256</v>
      </c>
      <c r="D114" s="29" t="s">
        <v>648</v>
      </c>
      <c r="E114" s="29" t="s">
        <v>649</v>
      </c>
      <c r="F114" s="37">
        <v>25</v>
      </c>
      <c r="G114" s="72">
        <v>1.8973891924711597</v>
      </c>
      <c r="I114" s="77">
        <v>13176</v>
      </c>
    </row>
    <row r="115" spans="2:9" ht="12.75">
      <c r="B115" s="29" t="s">
        <v>255</v>
      </c>
      <c r="C115" s="29" t="s">
        <v>256</v>
      </c>
      <c r="D115" s="29" t="s">
        <v>650</v>
      </c>
      <c r="E115" s="29" t="s">
        <v>651</v>
      </c>
      <c r="F115" s="37">
        <v>0</v>
      </c>
      <c r="G115" s="72">
        <v>0</v>
      </c>
      <c r="I115" s="77">
        <v>11789</v>
      </c>
    </row>
    <row r="116" spans="2:9" ht="12.75">
      <c r="B116" s="29" t="s">
        <v>255</v>
      </c>
      <c r="C116" s="29" t="s">
        <v>256</v>
      </c>
      <c r="D116" s="29" t="s">
        <v>654</v>
      </c>
      <c r="E116" s="29" t="s">
        <v>655</v>
      </c>
      <c r="F116" s="37">
        <v>239</v>
      </c>
      <c r="G116" s="72">
        <v>24.73863989235069</v>
      </c>
      <c r="I116" s="77">
        <v>9661</v>
      </c>
    </row>
    <row r="117" spans="2:9" ht="12.75">
      <c r="B117" s="29" t="s">
        <v>255</v>
      </c>
      <c r="C117" s="29" t="s">
        <v>256</v>
      </c>
      <c r="D117" s="29" t="s">
        <v>668</v>
      </c>
      <c r="E117" s="29" t="s">
        <v>669</v>
      </c>
      <c r="F117" s="37">
        <v>0</v>
      </c>
      <c r="G117" s="72">
        <v>0</v>
      </c>
      <c r="I117" s="77">
        <v>6625</v>
      </c>
    </row>
    <row r="118" spans="2:9" ht="12.75">
      <c r="B118" s="29" t="s">
        <v>255</v>
      </c>
      <c r="C118" s="29" t="s">
        <v>256</v>
      </c>
      <c r="D118" s="29" t="s">
        <v>670</v>
      </c>
      <c r="E118" s="29" t="s">
        <v>671</v>
      </c>
      <c r="F118" s="37">
        <v>0</v>
      </c>
      <c r="G118" s="72">
        <v>0</v>
      </c>
      <c r="I118" s="77">
        <v>6828</v>
      </c>
    </row>
    <row r="119" spans="2:9" ht="12.75">
      <c r="B119" s="29" t="s">
        <v>255</v>
      </c>
      <c r="C119" s="29" t="s">
        <v>256</v>
      </c>
      <c r="D119" s="29" t="s">
        <v>672</v>
      </c>
      <c r="E119" s="29" t="s">
        <v>673</v>
      </c>
      <c r="F119" s="37">
        <v>15</v>
      </c>
      <c r="G119" s="72">
        <v>3.369272237196766</v>
      </c>
      <c r="I119" s="77">
        <v>4452</v>
      </c>
    </row>
    <row r="120" spans="2:9" ht="12.75">
      <c r="B120" s="29" t="s">
        <v>255</v>
      </c>
      <c r="C120" s="29" t="s">
        <v>256</v>
      </c>
      <c r="D120" s="29" t="s">
        <v>678</v>
      </c>
      <c r="E120" s="29" t="s">
        <v>679</v>
      </c>
      <c r="F120" s="37">
        <v>26</v>
      </c>
      <c r="G120" s="72">
        <v>2.998500749625187</v>
      </c>
      <c r="I120" s="77">
        <v>8671</v>
      </c>
    </row>
    <row r="121" spans="2:9" ht="12.75">
      <c r="B121" s="29" t="s">
        <v>255</v>
      </c>
      <c r="C121" s="29" t="s">
        <v>256</v>
      </c>
      <c r="D121" s="29" t="s">
        <v>680</v>
      </c>
      <c r="E121" s="29" t="s">
        <v>681</v>
      </c>
      <c r="F121" s="37">
        <v>0</v>
      </c>
      <c r="G121" s="72">
        <v>0</v>
      </c>
      <c r="I121" s="77">
        <v>2942</v>
      </c>
    </row>
    <row r="122" spans="2:9" ht="12.75">
      <c r="B122" s="29" t="s">
        <v>255</v>
      </c>
      <c r="C122" s="29" t="s">
        <v>256</v>
      </c>
      <c r="D122" s="29" t="s">
        <v>684</v>
      </c>
      <c r="E122" s="29" t="s">
        <v>685</v>
      </c>
      <c r="F122" s="37">
        <v>0</v>
      </c>
      <c r="G122" s="72">
        <v>0</v>
      </c>
      <c r="I122" s="77">
        <v>11889</v>
      </c>
    </row>
    <row r="123" spans="2:9" ht="12.75">
      <c r="B123" s="29" t="s">
        <v>255</v>
      </c>
      <c r="C123" s="29" t="s">
        <v>256</v>
      </c>
      <c r="D123" s="29" t="s">
        <v>692</v>
      </c>
      <c r="E123" s="29" t="s">
        <v>693</v>
      </c>
      <c r="F123" s="37">
        <v>0</v>
      </c>
      <c r="G123" s="72">
        <v>0</v>
      </c>
      <c r="I123" s="77">
        <v>5156</v>
      </c>
    </row>
    <row r="124" spans="2:9" ht="12.75">
      <c r="B124" s="29" t="s">
        <v>255</v>
      </c>
      <c r="C124" s="29" t="s">
        <v>256</v>
      </c>
      <c r="D124" s="29" t="s">
        <v>694</v>
      </c>
      <c r="E124" s="29" t="s">
        <v>695</v>
      </c>
      <c r="F124" s="37">
        <v>3</v>
      </c>
      <c r="G124" s="72">
        <v>0.1807120053008855</v>
      </c>
      <c r="I124" s="77">
        <v>16601</v>
      </c>
    </row>
    <row r="125" spans="2:9" ht="12.75">
      <c r="B125" s="29" t="s">
        <v>255</v>
      </c>
      <c r="C125" s="29" t="s">
        <v>256</v>
      </c>
      <c r="D125" s="29" t="s">
        <v>696</v>
      </c>
      <c r="E125" s="29" t="s">
        <v>697</v>
      </c>
      <c r="F125" s="37">
        <v>6</v>
      </c>
      <c r="G125" s="72">
        <v>0.5468963631391851</v>
      </c>
      <c r="I125" s="77">
        <v>10971</v>
      </c>
    </row>
    <row r="126" spans="2:9" ht="12.75">
      <c r="B126" s="29" t="s">
        <v>255</v>
      </c>
      <c r="C126" s="29" t="s">
        <v>256</v>
      </c>
      <c r="D126" s="29" t="s">
        <v>698</v>
      </c>
      <c r="E126" s="29" t="s">
        <v>699</v>
      </c>
      <c r="F126" s="37">
        <v>0</v>
      </c>
      <c r="G126" s="72">
        <v>0</v>
      </c>
      <c r="I126" s="77">
        <v>7043</v>
      </c>
    </row>
    <row r="127" spans="2:9" ht="12.75">
      <c r="B127" s="29" t="s">
        <v>255</v>
      </c>
      <c r="C127" s="29" t="s">
        <v>256</v>
      </c>
      <c r="D127" s="29" t="s">
        <v>700</v>
      </c>
      <c r="E127" s="29" t="s">
        <v>701</v>
      </c>
      <c r="F127" s="37">
        <v>0</v>
      </c>
      <c r="G127" s="72">
        <v>0</v>
      </c>
      <c r="I127" s="77">
        <v>5006</v>
      </c>
    </row>
    <row r="128" spans="2:9" ht="12.75">
      <c r="B128" s="29" t="s">
        <v>255</v>
      </c>
      <c r="C128" s="29" t="s">
        <v>256</v>
      </c>
      <c r="D128" s="29" t="s">
        <v>702</v>
      </c>
      <c r="E128" s="29" t="s">
        <v>703</v>
      </c>
      <c r="F128" s="37">
        <v>0</v>
      </c>
      <c r="G128" s="72">
        <v>0</v>
      </c>
      <c r="I128" s="77">
        <v>2508</v>
      </c>
    </row>
    <row r="129" spans="2:9" ht="12.75">
      <c r="B129" s="29" t="s">
        <v>255</v>
      </c>
      <c r="C129" s="29" t="s">
        <v>256</v>
      </c>
      <c r="D129" s="29" t="s">
        <v>706</v>
      </c>
      <c r="E129" s="29" t="s">
        <v>707</v>
      </c>
      <c r="F129" s="37">
        <v>5</v>
      </c>
      <c r="G129" s="72">
        <v>0.9356287425149701</v>
      </c>
      <c r="I129" s="77">
        <v>5344</v>
      </c>
    </row>
    <row r="130" spans="2:9" ht="12.75">
      <c r="B130" s="29" t="s">
        <v>255</v>
      </c>
      <c r="C130" s="29" t="s">
        <v>256</v>
      </c>
      <c r="D130" s="29" t="s">
        <v>710</v>
      </c>
      <c r="E130" s="29" t="s">
        <v>711</v>
      </c>
      <c r="F130" s="37">
        <v>0</v>
      </c>
      <c r="G130" s="72">
        <v>0</v>
      </c>
      <c r="I130" s="77">
        <v>4933</v>
      </c>
    </row>
    <row r="131" spans="2:9" ht="12.75">
      <c r="B131" s="29" t="s">
        <v>255</v>
      </c>
      <c r="C131" s="29" t="s">
        <v>256</v>
      </c>
      <c r="D131" s="29" t="s">
        <v>712</v>
      </c>
      <c r="E131" s="29" t="s">
        <v>713</v>
      </c>
      <c r="F131" s="37">
        <v>0</v>
      </c>
      <c r="G131" s="72">
        <v>0</v>
      </c>
      <c r="I131" s="77">
        <v>9592</v>
      </c>
    </row>
    <row r="132" spans="2:9" ht="12.75">
      <c r="B132" s="29" t="s">
        <v>255</v>
      </c>
      <c r="C132" s="29" t="s">
        <v>256</v>
      </c>
      <c r="D132" s="29" t="s">
        <v>720</v>
      </c>
      <c r="E132" s="29" t="s">
        <v>721</v>
      </c>
      <c r="F132" s="37">
        <v>2</v>
      </c>
      <c r="G132" s="72">
        <v>0.6775067750677507</v>
      </c>
      <c r="I132" s="77">
        <v>2952</v>
      </c>
    </row>
    <row r="133" spans="2:9" ht="12.75">
      <c r="B133" s="29" t="s">
        <v>255</v>
      </c>
      <c r="C133" s="29" t="s">
        <v>256</v>
      </c>
      <c r="D133" s="29" t="s">
        <v>722</v>
      </c>
      <c r="E133" s="29" t="s">
        <v>723</v>
      </c>
      <c r="F133" s="37">
        <v>0</v>
      </c>
      <c r="G133" s="72">
        <v>0</v>
      </c>
      <c r="I133" s="77">
        <v>10029</v>
      </c>
    </row>
    <row r="134" spans="2:9" ht="12.75">
      <c r="B134" s="29" t="s">
        <v>255</v>
      </c>
      <c r="C134" s="29" t="s">
        <v>256</v>
      </c>
      <c r="D134" s="29" t="s">
        <v>724</v>
      </c>
      <c r="E134" s="29" t="s">
        <v>725</v>
      </c>
      <c r="F134" s="37">
        <v>5</v>
      </c>
      <c r="G134" s="72">
        <v>4.0983606557377055</v>
      </c>
      <c r="I134" s="77">
        <v>1220</v>
      </c>
    </row>
    <row r="135" spans="2:9" ht="12.75">
      <c r="B135" s="29" t="s">
        <v>255</v>
      </c>
      <c r="C135" s="29" t="s">
        <v>256</v>
      </c>
      <c r="D135" s="29" t="s">
        <v>728</v>
      </c>
      <c r="E135" s="29" t="s">
        <v>729</v>
      </c>
      <c r="F135" s="37">
        <v>142</v>
      </c>
      <c r="G135" s="72">
        <v>8.452380952380953</v>
      </c>
      <c r="I135" s="77">
        <v>16800</v>
      </c>
    </row>
    <row r="136" spans="2:9" ht="12.75">
      <c r="B136" s="29" t="s">
        <v>255</v>
      </c>
      <c r="C136" s="29" t="s">
        <v>256</v>
      </c>
      <c r="D136" s="29" t="s">
        <v>732</v>
      </c>
      <c r="E136" s="29" t="s">
        <v>733</v>
      </c>
      <c r="F136" s="37">
        <v>29</v>
      </c>
      <c r="G136" s="72">
        <v>3.3037138300296194</v>
      </c>
      <c r="I136" s="77">
        <v>8778</v>
      </c>
    </row>
    <row r="137" spans="2:9" ht="12.75">
      <c r="B137" s="29" t="s">
        <v>255</v>
      </c>
      <c r="C137" s="29" t="s">
        <v>256</v>
      </c>
      <c r="D137" s="29" t="s">
        <v>736</v>
      </c>
      <c r="E137" s="29" t="s">
        <v>11</v>
      </c>
      <c r="F137" s="37">
        <v>0</v>
      </c>
      <c r="G137" s="72">
        <v>0</v>
      </c>
      <c r="I137" s="77">
        <v>5203</v>
      </c>
    </row>
    <row r="138" spans="2:9" ht="12.75">
      <c r="B138" s="29" t="s">
        <v>255</v>
      </c>
      <c r="C138" s="29" t="s">
        <v>256</v>
      </c>
      <c r="D138" s="29" t="s">
        <v>737</v>
      </c>
      <c r="E138" s="29" t="s">
        <v>738</v>
      </c>
      <c r="F138" s="37">
        <v>0</v>
      </c>
      <c r="G138" s="72">
        <v>0</v>
      </c>
      <c r="I138" s="77">
        <v>1883</v>
      </c>
    </row>
    <row r="139" spans="2:9" ht="12.75">
      <c r="B139" s="29" t="s">
        <v>255</v>
      </c>
      <c r="C139" s="29" t="s">
        <v>256</v>
      </c>
      <c r="D139" s="29" t="s">
        <v>739</v>
      </c>
      <c r="E139" s="29" t="s">
        <v>740</v>
      </c>
      <c r="F139" s="37">
        <v>9</v>
      </c>
      <c r="G139" s="72">
        <v>1.9430051813471503</v>
      </c>
      <c r="I139" s="77">
        <v>4632</v>
      </c>
    </row>
    <row r="140" spans="2:9" ht="12.75">
      <c r="B140" s="29" t="s">
        <v>255</v>
      </c>
      <c r="C140" s="29" t="s">
        <v>256</v>
      </c>
      <c r="D140" s="29" t="s">
        <v>743</v>
      </c>
      <c r="E140" s="29" t="s">
        <v>744</v>
      </c>
      <c r="F140" s="37">
        <v>0</v>
      </c>
      <c r="G140" s="72">
        <v>0</v>
      </c>
      <c r="I140" s="77">
        <v>11016</v>
      </c>
    </row>
    <row r="141" spans="2:9" ht="12.75">
      <c r="B141" s="29" t="s">
        <v>255</v>
      </c>
      <c r="C141" s="29" t="s">
        <v>256</v>
      </c>
      <c r="D141" s="29" t="s">
        <v>751</v>
      </c>
      <c r="E141" s="29" t="s">
        <v>752</v>
      </c>
      <c r="F141" s="37">
        <v>0</v>
      </c>
      <c r="G141" s="72">
        <v>0</v>
      </c>
      <c r="I141" s="77">
        <v>4526</v>
      </c>
    </row>
    <row r="142" spans="2:9" ht="12.75">
      <c r="B142" s="29" t="s">
        <v>255</v>
      </c>
      <c r="C142" s="29" t="s">
        <v>256</v>
      </c>
      <c r="D142" s="29" t="s">
        <v>753</v>
      </c>
      <c r="E142" s="29" t="s">
        <v>754</v>
      </c>
      <c r="F142" s="37">
        <v>5</v>
      </c>
      <c r="G142" s="72">
        <v>0.5461496450027307</v>
      </c>
      <c r="I142" s="77">
        <v>9155</v>
      </c>
    </row>
    <row r="143" spans="2:9" ht="12.75">
      <c r="B143" s="29" t="s">
        <v>257</v>
      </c>
      <c r="C143" s="29" t="s">
        <v>258</v>
      </c>
      <c r="D143" s="29" t="s">
        <v>755</v>
      </c>
      <c r="E143" s="29" t="s">
        <v>756</v>
      </c>
      <c r="F143" s="37">
        <v>0</v>
      </c>
      <c r="G143" s="72">
        <v>0</v>
      </c>
      <c r="I143" s="77">
        <v>7215</v>
      </c>
    </row>
    <row r="144" spans="2:9" ht="12.75">
      <c r="B144" s="29" t="s">
        <v>257</v>
      </c>
      <c r="C144" s="29" t="s">
        <v>258</v>
      </c>
      <c r="D144" s="29" t="s">
        <v>757</v>
      </c>
      <c r="E144" s="29" t="s">
        <v>758</v>
      </c>
      <c r="F144" s="37">
        <v>123</v>
      </c>
      <c r="G144" s="72">
        <v>11.578650098842136</v>
      </c>
      <c r="I144" s="77">
        <v>10623</v>
      </c>
    </row>
    <row r="145" spans="2:9" ht="12.75">
      <c r="B145" s="29" t="s">
        <v>257</v>
      </c>
      <c r="C145" s="29" t="s">
        <v>258</v>
      </c>
      <c r="D145" s="29" t="s">
        <v>759</v>
      </c>
      <c r="E145" s="29" t="s">
        <v>760</v>
      </c>
      <c r="F145" s="37">
        <v>7</v>
      </c>
      <c r="G145" s="72">
        <v>1.3212533031332578</v>
      </c>
      <c r="I145" s="77">
        <v>5298</v>
      </c>
    </row>
    <row r="146" spans="2:9" ht="12.75">
      <c r="B146" s="29" t="s">
        <v>257</v>
      </c>
      <c r="C146" s="29" t="s">
        <v>258</v>
      </c>
      <c r="D146" s="29" t="s">
        <v>761</v>
      </c>
      <c r="E146" s="29" t="s">
        <v>762</v>
      </c>
      <c r="F146" s="37">
        <v>0</v>
      </c>
      <c r="G146" s="72">
        <v>0</v>
      </c>
      <c r="I146" s="77">
        <v>14294</v>
      </c>
    </row>
    <row r="147" spans="2:9" ht="12.75">
      <c r="B147" s="29" t="s">
        <v>257</v>
      </c>
      <c r="C147" s="29" t="s">
        <v>258</v>
      </c>
      <c r="D147" s="29" t="s">
        <v>765</v>
      </c>
      <c r="E147" s="29" t="s">
        <v>766</v>
      </c>
      <c r="F147" s="37">
        <v>38</v>
      </c>
      <c r="G147" s="72">
        <v>3.952980339124103</v>
      </c>
      <c r="I147" s="77">
        <v>9613</v>
      </c>
    </row>
    <row r="148" spans="2:9" ht="12.75">
      <c r="B148" s="29" t="s">
        <v>257</v>
      </c>
      <c r="C148" s="29" t="s">
        <v>258</v>
      </c>
      <c r="D148" s="29" t="s">
        <v>769</v>
      </c>
      <c r="E148" s="29" t="s">
        <v>770</v>
      </c>
      <c r="F148" s="37">
        <v>0</v>
      </c>
      <c r="G148" s="72">
        <v>0</v>
      </c>
      <c r="I148" s="77">
        <v>8719</v>
      </c>
    </row>
    <row r="149" spans="2:9" ht="12.75">
      <c r="B149" s="29" t="s">
        <v>257</v>
      </c>
      <c r="C149" s="29" t="s">
        <v>258</v>
      </c>
      <c r="D149" s="29" t="s">
        <v>773</v>
      </c>
      <c r="E149" s="29" t="s">
        <v>774</v>
      </c>
      <c r="F149" s="37">
        <v>292</v>
      </c>
      <c r="G149" s="72">
        <v>37.60947964966512</v>
      </c>
      <c r="I149" s="77">
        <v>7764</v>
      </c>
    </row>
    <row r="150" spans="2:9" ht="12.75">
      <c r="B150" s="29" t="s">
        <v>257</v>
      </c>
      <c r="C150" s="29" t="s">
        <v>258</v>
      </c>
      <c r="D150" s="29" t="s">
        <v>775</v>
      </c>
      <c r="E150" s="29" t="s">
        <v>776</v>
      </c>
      <c r="F150" s="37">
        <v>12</v>
      </c>
      <c r="G150" s="72">
        <v>1.7582417582417582</v>
      </c>
      <c r="I150" s="77">
        <v>6825</v>
      </c>
    </row>
    <row r="151" spans="2:9" ht="12.75">
      <c r="B151" s="29" t="s">
        <v>257</v>
      </c>
      <c r="C151" s="29" t="s">
        <v>258</v>
      </c>
      <c r="D151" s="29" t="s">
        <v>777</v>
      </c>
      <c r="E151" s="29" t="s">
        <v>778</v>
      </c>
      <c r="F151" s="37">
        <v>0</v>
      </c>
      <c r="G151" s="72">
        <v>0</v>
      </c>
      <c r="I151" s="77">
        <v>1603</v>
      </c>
    </row>
    <row r="152" spans="2:9" ht="12.75">
      <c r="B152" s="29" t="s">
        <v>257</v>
      </c>
      <c r="C152" s="29" t="s">
        <v>258</v>
      </c>
      <c r="D152" s="29" t="s">
        <v>779</v>
      </c>
      <c r="E152" s="29" t="s">
        <v>780</v>
      </c>
      <c r="F152" s="37">
        <v>0</v>
      </c>
      <c r="G152" s="72">
        <v>0</v>
      </c>
      <c r="I152" s="77">
        <v>6475</v>
      </c>
    </row>
    <row r="153" spans="2:9" ht="12.75">
      <c r="B153" s="29" t="s">
        <v>257</v>
      </c>
      <c r="C153" s="29" t="s">
        <v>258</v>
      </c>
      <c r="D153" s="29" t="s">
        <v>783</v>
      </c>
      <c r="E153" s="29" t="s">
        <v>784</v>
      </c>
      <c r="F153" s="37">
        <v>10</v>
      </c>
      <c r="G153" s="72">
        <v>1.5267175572519083</v>
      </c>
      <c r="I153" s="77">
        <v>6550</v>
      </c>
    </row>
    <row r="154" spans="2:9" ht="12.75">
      <c r="B154" s="29" t="s">
        <v>257</v>
      </c>
      <c r="C154" s="29" t="s">
        <v>258</v>
      </c>
      <c r="D154" s="29" t="s">
        <v>793</v>
      </c>
      <c r="E154" s="29" t="s">
        <v>794</v>
      </c>
      <c r="F154" s="37">
        <v>0</v>
      </c>
      <c r="G154" s="72">
        <v>0</v>
      </c>
      <c r="I154" s="77">
        <v>11819</v>
      </c>
    </row>
    <row r="155" spans="2:9" ht="12.75">
      <c r="B155" s="29" t="s">
        <v>259</v>
      </c>
      <c r="C155" s="29" t="s">
        <v>260</v>
      </c>
      <c r="D155" s="29" t="s">
        <v>795</v>
      </c>
      <c r="E155" s="29" t="s">
        <v>796</v>
      </c>
      <c r="F155" s="37">
        <v>1</v>
      </c>
      <c r="G155" s="72">
        <v>0.21340162185232608</v>
      </c>
      <c r="I155" s="77">
        <v>4686</v>
      </c>
    </row>
    <row r="156" spans="2:9" ht="12.75">
      <c r="B156" s="29" t="s">
        <v>259</v>
      </c>
      <c r="C156" s="29" t="s">
        <v>260</v>
      </c>
      <c r="D156" s="29" t="s">
        <v>801</v>
      </c>
      <c r="E156" s="29" t="s">
        <v>802</v>
      </c>
      <c r="F156" s="37">
        <v>5</v>
      </c>
      <c r="G156" s="72">
        <v>0.5859603890776984</v>
      </c>
      <c r="I156" s="77">
        <v>8533</v>
      </c>
    </row>
    <row r="157" spans="2:9" ht="12.75">
      <c r="B157" s="29" t="s">
        <v>259</v>
      </c>
      <c r="C157" s="29" t="s">
        <v>260</v>
      </c>
      <c r="D157" s="29" t="s">
        <v>806</v>
      </c>
      <c r="E157" s="29" t="s">
        <v>807</v>
      </c>
      <c r="F157" s="37">
        <v>0</v>
      </c>
      <c r="G157" s="72">
        <v>0</v>
      </c>
      <c r="I157" s="77">
        <v>7414</v>
      </c>
    </row>
    <row r="158" spans="2:9" ht="12.75">
      <c r="B158" s="29" t="s">
        <v>259</v>
      </c>
      <c r="C158" s="29" t="s">
        <v>260</v>
      </c>
      <c r="D158" s="29" t="s">
        <v>808</v>
      </c>
      <c r="E158" s="29" t="s">
        <v>809</v>
      </c>
      <c r="F158" s="37">
        <v>0</v>
      </c>
      <c r="G158" s="72">
        <v>0</v>
      </c>
      <c r="I158" s="77">
        <v>2337</v>
      </c>
    </row>
    <row r="159" spans="2:9" ht="12.75">
      <c r="B159" s="29" t="s">
        <v>259</v>
      </c>
      <c r="C159" s="29" t="s">
        <v>260</v>
      </c>
      <c r="D159" s="29" t="s">
        <v>810</v>
      </c>
      <c r="E159" s="29" t="s">
        <v>811</v>
      </c>
      <c r="F159" s="37">
        <v>0</v>
      </c>
      <c r="G159" s="72">
        <v>0</v>
      </c>
      <c r="I159" s="77">
        <v>6036</v>
      </c>
    </row>
    <row r="160" spans="2:9" ht="12.75">
      <c r="B160" s="29" t="s">
        <v>259</v>
      </c>
      <c r="C160" s="29" t="s">
        <v>260</v>
      </c>
      <c r="D160" s="29" t="s">
        <v>814</v>
      </c>
      <c r="E160" s="29" t="s">
        <v>815</v>
      </c>
      <c r="F160" s="37">
        <v>0</v>
      </c>
      <c r="G160" s="72">
        <v>0</v>
      </c>
      <c r="I160" s="77">
        <v>836</v>
      </c>
    </row>
    <row r="161" spans="2:9" ht="12.75">
      <c r="B161" s="29" t="s">
        <v>259</v>
      </c>
      <c r="C161" s="29" t="s">
        <v>260</v>
      </c>
      <c r="D161" s="29" t="s">
        <v>816</v>
      </c>
      <c r="E161" s="29" t="s">
        <v>817</v>
      </c>
      <c r="F161" s="37">
        <v>28</v>
      </c>
      <c r="G161" s="72">
        <v>1.8089023838749274</v>
      </c>
      <c r="I161" s="77">
        <v>15479</v>
      </c>
    </row>
    <row r="162" spans="2:9" ht="12.75">
      <c r="B162" s="29" t="s">
        <v>259</v>
      </c>
      <c r="C162" s="29" t="s">
        <v>260</v>
      </c>
      <c r="D162" s="29" t="s">
        <v>821</v>
      </c>
      <c r="E162" s="29" t="s">
        <v>822</v>
      </c>
      <c r="F162" s="37">
        <v>0</v>
      </c>
      <c r="G162" s="72">
        <v>0</v>
      </c>
      <c r="I162" s="77">
        <v>13391</v>
      </c>
    </row>
    <row r="163" spans="2:9" ht="12.75">
      <c r="B163" s="29" t="s">
        <v>259</v>
      </c>
      <c r="C163" s="29" t="s">
        <v>260</v>
      </c>
      <c r="D163" s="29" t="s">
        <v>823</v>
      </c>
      <c r="E163" s="29" t="s">
        <v>824</v>
      </c>
      <c r="F163" s="37">
        <v>0</v>
      </c>
      <c r="G163" s="72">
        <v>0</v>
      </c>
      <c r="I163" s="77">
        <v>8412</v>
      </c>
    </row>
    <row r="164" spans="2:9" ht="12.75">
      <c r="B164" s="29" t="s">
        <v>259</v>
      </c>
      <c r="C164" s="29" t="s">
        <v>260</v>
      </c>
      <c r="D164" s="29" t="s">
        <v>827</v>
      </c>
      <c r="E164" s="29" t="s">
        <v>828</v>
      </c>
      <c r="F164" s="37">
        <v>7</v>
      </c>
      <c r="G164" s="72">
        <v>0.4878048780487805</v>
      </c>
      <c r="I164" s="77">
        <v>14350</v>
      </c>
    </row>
    <row r="165" spans="2:9" ht="12.75">
      <c r="B165" s="29" t="s">
        <v>259</v>
      </c>
      <c r="C165" s="29" t="s">
        <v>260</v>
      </c>
      <c r="D165" s="29" t="s">
        <v>829</v>
      </c>
      <c r="E165" s="29" t="s">
        <v>830</v>
      </c>
      <c r="F165" s="37">
        <v>0</v>
      </c>
      <c r="G165" s="72">
        <v>0</v>
      </c>
      <c r="I165" s="77">
        <v>4387</v>
      </c>
    </row>
    <row r="166" spans="2:9" ht="12.75">
      <c r="B166" s="29" t="s">
        <v>261</v>
      </c>
      <c r="C166" s="29" t="s">
        <v>262</v>
      </c>
      <c r="D166" s="29" t="s">
        <v>849</v>
      </c>
      <c r="E166" s="29" t="s">
        <v>850</v>
      </c>
      <c r="F166" s="37">
        <v>4</v>
      </c>
      <c r="G166" s="72">
        <v>0.7900454276120877</v>
      </c>
      <c r="I166" s="77">
        <v>5063</v>
      </c>
    </row>
    <row r="167" spans="2:9" ht="12.75">
      <c r="B167" s="29" t="s">
        <v>261</v>
      </c>
      <c r="C167" s="29" t="s">
        <v>262</v>
      </c>
      <c r="D167" s="29" t="s">
        <v>857</v>
      </c>
      <c r="E167" s="29" t="s">
        <v>858</v>
      </c>
      <c r="F167" s="37">
        <v>82</v>
      </c>
      <c r="G167" s="72">
        <v>5.018359853121176</v>
      </c>
      <c r="I167" s="77">
        <v>16340</v>
      </c>
    </row>
    <row r="168" spans="2:9" ht="12.75">
      <c r="B168" s="29" t="s">
        <v>261</v>
      </c>
      <c r="C168" s="29" t="s">
        <v>262</v>
      </c>
      <c r="D168" s="29" t="s">
        <v>861</v>
      </c>
      <c r="E168" s="29" t="s">
        <v>862</v>
      </c>
      <c r="F168" s="37">
        <v>26</v>
      </c>
      <c r="G168" s="72">
        <v>3.341902313624679</v>
      </c>
      <c r="I168" s="77">
        <v>7780</v>
      </c>
    </row>
    <row r="169" spans="2:9" ht="12.75">
      <c r="B169" s="29" t="s">
        <v>261</v>
      </c>
      <c r="C169" s="29" t="s">
        <v>262</v>
      </c>
      <c r="D169" s="29" t="s">
        <v>863</v>
      </c>
      <c r="E169" s="29" t="s">
        <v>864</v>
      </c>
      <c r="F169" s="37">
        <v>0</v>
      </c>
      <c r="G169" s="72">
        <v>0</v>
      </c>
      <c r="I169" s="77">
        <v>11326</v>
      </c>
    </row>
    <row r="170" spans="2:9" ht="12.75">
      <c r="B170" s="29" t="s">
        <v>261</v>
      </c>
      <c r="C170" s="29" t="s">
        <v>262</v>
      </c>
      <c r="D170" s="29" t="s">
        <v>867</v>
      </c>
      <c r="E170" s="29" t="s">
        <v>868</v>
      </c>
      <c r="F170" s="37">
        <v>42</v>
      </c>
      <c r="G170" s="72">
        <v>9.03420090342009</v>
      </c>
      <c r="I170" s="77">
        <v>4649</v>
      </c>
    </row>
    <row r="171" spans="2:9" ht="12.75">
      <c r="B171" s="29" t="s">
        <v>261</v>
      </c>
      <c r="C171" s="29" t="s">
        <v>262</v>
      </c>
      <c r="D171" s="29" t="s">
        <v>871</v>
      </c>
      <c r="E171" s="29" t="s">
        <v>872</v>
      </c>
      <c r="F171" s="37">
        <v>2</v>
      </c>
      <c r="G171" s="72">
        <v>0.1693623507494284</v>
      </c>
      <c r="I171" s="77">
        <v>11809</v>
      </c>
    </row>
    <row r="172" spans="2:9" ht="12.75">
      <c r="B172" s="29" t="s">
        <v>261</v>
      </c>
      <c r="C172" s="29" t="s">
        <v>262</v>
      </c>
      <c r="D172" s="29" t="s">
        <v>875</v>
      </c>
      <c r="E172" s="29" t="s">
        <v>876</v>
      </c>
      <c r="F172" s="37">
        <v>0</v>
      </c>
      <c r="G172" s="72">
        <v>0</v>
      </c>
      <c r="I172" s="77">
        <v>6867</v>
      </c>
    </row>
    <row r="173" spans="2:9" ht="12.75">
      <c r="B173" s="29" t="s">
        <v>261</v>
      </c>
      <c r="C173" s="29" t="s">
        <v>262</v>
      </c>
      <c r="D173" s="29" t="s">
        <v>877</v>
      </c>
      <c r="E173" s="29" t="s">
        <v>878</v>
      </c>
      <c r="F173" s="37">
        <v>42</v>
      </c>
      <c r="G173" s="72">
        <v>3.2310177705977385</v>
      </c>
      <c r="I173" s="77">
        <v>12999</v>
      </c>
    </row>
    <row r="174" spans="2:9" ht="12.75">
      <c r="B174" s="29" t="s">
        <v>261</v>
      </c>
      <c r="C174" s="29" t="s">
        <v>262</v>
      </c>
      <c r="D174" s="29" t="s">
        <v>879</v>
      </c>
      <c r="E174" s="29" t="s">
        <v>880</v>
      </c>
      <c r="F174" s="37">
        <v>0</v>
      </c>
      <c r="G174" s="72">
        <v>0</v>
      </c>
      <c r="I174" s="77">
        <v>13002</v>
      </c>
    </row>
    <row r="175" spans="2:9" ht="12.75">
      <c r="B175" s="29" t="s">
        <v>261</v>
      </c>
      <c r="C175" s="29" t="s">
        <v>262</v>
      </c>
      <c r="D175" s="29" t="s">
        <v>881</v>
      </c>
      <c r="E175" s="29" t="s">
        <v>882</v>
      </c>
      <c r="F175" s="37">
        <v>0</v>
      </c>
      <c r="G175" s="72">
        <v>0</v>
      </c>
      <c r="I175" s="77">
        <v>360</v>
      </c>
    </row>
    <row r="176" spans="2:9" ht="12.75">
      <c r="B176" s="29" t="s">
        <v>261</v>
      </c>
      <c r="C176" s="29" t="s">
        <v>262</v>
      </c>
      <c r="D176" s="29" t="s">
        <v>883</v>
      </c>
      <c r="E176" s="29" t="s">
        <v>884</v>
      </c>
      <c r="F176" s="37">
        <v>11</v>
      </c>
      <c r="G176" s="72">
        <v>1.660377358490566</v>
      </c>
      <c r="I176" s="77">
        <v>6625</v>
      </c>
    </row>
    <row r="177" spans="2:9" ht="12.75">
      <c r="B177" s="29" t="s">
        <v>261</v>
      </c>
      <c r="C177" s="29" t="s">
        <v>262</v>
      </c>
      <c r="D177" s="29" t="s">
        <v>885</v>
      </c>
      <c r="E177" s="29" t="s">
        <v>886</v>
      </c>
      <c r="F177" s="37">
        <v>11</v>
      </c>
      <c r="G177" s="72">
        <v>2.047654504839911</v>
      </c>
      <c r="I177" s="77">
        <v>5372</v>
      </c>
    </row>
    <row r="178" spans="2:9" ht="12.75">
      <c r="B178" s="29" t="s">
        <v>261</v>
      </c>
      <c r="C178" s="29" t="s">
        <v>262</v>
      </c>
      <c r="D178" s="29" t="s">
        <v>891</v>
      </c>
      <c r="E178" s="29" t="s">
        <v>892</v>
      </c>
      <c r="F178" s="37">
        <v>65</v>
      </c>
      <c r="G178" s="72">
        <v>9.71309025702331</v>
      </c>
      <c r="I178" s="77">
        <v>6692</v>
      </c>
    </row>
    <row r="179" spans="2:9" ht="12.75">
      <c r="B179" s="29" t="s">
        <v>261</v>
      </c>
      <c r="C179" s="29" t="s">
        <v>262</v>
      </c>
      <c r="D179" s="29" t="s">
        <v>897</v>
      </c>
      <c r="E179" s="29" t="s">
        <v>898</v>
      </c>
      <c r="F179" s="37">
        <v>78</v>
      </c>
      <c r="G179" s="72">
        <v>9.527299377061194</v>
      </c>
      <c r="I179" s="77">
        <v>8187</v>
      </c>
    </row>
    <row r="180" spans="2:9" ht="12.75">
      <c r="B180" s="29" t="s">
        <v>261</v>
      </c>
      <c r="C180" s="29" t="s">
        <v>262</v>
      </c>
      <c r="D180" s="29" t="s">
        <v>899</v>
      </c>
      <c r="E180" s="29" t="s">
        <v>900</v>
      </c>
      <c r="F180" s="37">
        <v>10</v>
      </c>
      <c r="G180" s="72">
        <v>0.9119095385737735</v>
      </c>
      <c r="I180" s="77">
        <v>10966</v>
      </c>
    </row>
    <row r="181" spans="2:9" ht="12.75">
      <c r="B181" s="29" t="s">
        <v>261</v>
      </c>
      <c r="C181" s="29" t="s">
        <v>262</v>
      </c>
      <c r="D181" s="29" t="s">
        <v>901</v>
      </c>
      <c r="E181" s="29" t="s">
        <v>902</v>
      </c>
      <c r="F181" s="37">
        <v>22</v>
      </c>
      <c r="G181" s="72">
        <v>1.7250842938916333</v>
      </c>
      <c r="I181" s="77">
        <v>12753</v>
      </c>
    </row>
    <row r="182" spans="2:9" ht="12.75">
      <c r="B182" s="29" t="s">
        <v>261</v>
      </c>
      <c r="C182" s="29" t="s">
        <v>262</v>
      </c>
      <c r="D182" s="29" t="s">
        <v>903</v>
      </c>
      <c r="E182" s="29" t="s">
        <v>904</v>
      </c>
      <c r="F182" s="37">
        <v>0</v>
      </c>
      <c r="G182" s="72">
        <v>0</v>
      </c>
      <c r="I182" s="77">
        <v>3156</v>
      </c>
    </row>
    <row r="183" spans="2:9" ht="12.75">
      <c r="B183" s="43" t="s">
        <v>261</v>
      </c>
      <c r="C183" s="43" t="s">
        <v>262</v>
      </c>
      <c r="D183" s="43" t="s">
        <v>907</v>
      </c>
      <c r="E183" s="43" t="s">
        <v>908</v>
      </c>
      <c r="F183" s="44">
        <v>0</v>
      </c>
      <c r="G183" s="74">
        <v>0</v>
      </c>
      <c r="I183" s="77">
        <v>4468</v>
      </c>
    </row>
    <row r="184" spans="2:7" ht="12.75">
      <c r="B184" s="31"/>
      <c r="C184" s="31"/>
      <c r="D184" s="31"/>
      <c r="E184" s="31"/>
      <c r="F184" s="32"/>
      <c r="G184" s="33"/>
    </row>
    <row r="185" spans="2:7" ht="12.75">
      <c r="B185" s="45"/>
      <c r="C185" s="45"/>
      <c r="D185" s="45"/>
      <c r="E185" s="45"/>
      <c r="F185" s="46"/>
      <c r="G185" s="47"/>
    </row>
    <row r="186" spans="2:4" ht="15">
      <c r="B186" s="20" t="s">
        <v>223</v>
      </c>
      <c r="C186" s="20"/>
      <c r="D186" s="20"/>
    </row>
    <row r="187" spans="2:9" ht="28.5" customHeight="1">
      <c r="B187" s="23" t="s">
        <v>276</v>
      </c>
      <c r="C187" s="23" t="s">
        <v>277</v>
      </c>
      <c r="D187" s="34" t="s">
        <v>202</v>
      </c>
      <c r="E187" s="23" t="s">
        <v>203</v>
      </c>
      <c r="F187" s="24" t="s">
        <v>272</v>
      </c>
      <c r="G187" s="24" t="s">
        <v>271</v>
      </c>
      <c r="I187" s="13" t="s">
        <v>1058</v>
      </c>
    </row>
    <row r="188" spans="2:9" ht="12.75" customHeight="1">
      <c r="B188" s="55" t="s">
        <v>236</v>
      </c>
      <c r="C188" s="55" t="s">
        <v>236</v>
      </c>
      <c r="D188" s="55" t="s">
        <v>236</v>
      </c>
      <c r="E188" s="56" t="s">
        <v>267</v>
      </c>
      <c r="F188" s="59">
        <v>6</v>
      </c>
      <c r="G188" s="60">
        <v>0.44953922229714544</v>
      </c>
      <c r="I188" s="78">
        <f>SUM(I190:I243)</f>
        <v>13347</v>
      </c>
    </row>
    <row r="189" spans="2:7" ht="6.75" customHeight="1">
      <c r="B189" s="57"/>
      <c r="C189" s="57"/>
      <c r="D189" s="57"/>
      <c r="E189" s="57"/>
      <c r="F189" s="58"/>
      <c r="G189" s="58"/>
    </row>
    <row r="190" spans="2:9" ht="12.75">
      <c r="B190" s="29" t="s">
        <v>243</v>
      </c>
      <c r="C190" s="29" t="s">
        <v>244</v>
      </c>
      <c r="D190" s="29" t="s">
        <v>295</v>
      </c>
      <c r="E190" s="29" t="s">
        <v>296</v>
      </c>
      <c r="F190" s="37">
        <v>0</v>
      </c>
      <c r="G190" s="72">
        <v>0</v>
      </c>
      <c r="I190" s="77">
        <v>461</v>
      </c>
    </row>
    <row r="191" spans="2:9" ht="12.75">
      <c r="B191" s="29" t="s">
        <v>243</v>
      </c>
      <c r="C191" s="29" t="s">
        <v>244</v>
      </c>
      <c r="D191" s="29" t="s">
        <v>305</v>
      </c>
      <c r="E191" s="29" t="s">
        <v>306</v>
      </c>
      <c r="F191" s="37">
        <v>0</v>
      </c>
      <c r="G191" s="72">
        <v>0</v>
      </c>
      <c r="I191" s="77">
        <v>592</v>
      </c>
    </row>
    <row r="192" spans="2:9" ht="12.75">
      <c r="B192" s="29" t="s">
        <v>245</v>
      </c>
      <c r="C192" s="29" t="s">
        <v>246</v>
      </c>
      <c r="D192" s="29" t="s">
        <v>309</v>
      </c>
      <c r="E192" s="29" t="s">
        <v>310</v>
      </c>
      <c r="F192" s="37">
        <v>0</v>
      </c>
      <c r="G192" s="72">
        <v>0</v>
      </c>
      <c r="I192" s="77">
        <v>294</v>
      </c>
    </row>
    <row r="193" spans="2:9" ht="12.75">
      <c r="B193" s="29" t="s">
        <v>245</v>
      </c>
      <c r="C193" s="29" t="s">
        <v>246</v>
      </c>
      <c r="D193" s="29" t="s">
        <v>322</v>
      </c>
      <c r="E193" s="29" t="s">
        <v>323</v>
      </c>
      <c r="F193" s="37">
        <v>0</v>
      </c>
      <c r="G193" s="72">
        <v>0</v>
      </c>
      <c r="I193" s="77">
        <v>6</v>
      </c>
    </row>
    <row r="194" spans="2:9" ht="12.75">
      <c r="B194" s="29" t="s">
        <v>245</v>
      </c>
      <c r="C194" s="29" t="s">
        <v>246</v>
      </c>
      <c r="D194" s="29" t="s">
        <v>328</v>
      </c>
      <c r="E194" s="29" t="s">
        <v>329</v>
      </c>
      <c r="F194" s="37">
        <v>0</v>
      </c>
      <c r="G194" s="72">
        <v>0</v>
      </c>
      <c r="I194" s="77">
        <v>236</v>
      </c>
    </row>
    <row r="195" spans="2:9" ht="12.75">
      <c r="B195" s="29" t="s">
        <v>245</v>
      </c>
      <c r="C195" s="29" t="s">
        <v>246</v>
      </c>
      <c r="D195" s="29" t="s">
        <v>334</v>
      </c>
      <c r="E195" s="29" t="s">
        <v>335</v>
      </c>
      <c r="F195" s="37">
        <v>0</v>
      </c>
      <c r="G195" s="72">
        <v>0</v>
      </c>
      <c r="I195" s="77">
        <v>131</v>
      </c>
    </row>
    <row r="196" spans="2:9" ht="12.75">
      <c r="B196" s="29" t="s">
        <v>245</v>
      </c>
      <c r="C196" s="29" t="s">
        <v>246</v>
      </c>
      <c r="D196" s="29" t="s">
        <v>344</v>
      </c>
      <c r="E196" s="29" t="s">
        <v>345</v>
      </c>
      <c r="F196" s="37">
        <v>0</v>
      </c>
      <c r="G196" s="72">
        <v>0</v>
      </c>
      <c r="I196" s="77">
        <v>213</v>
      </c>
    </row>
    <row r="197" spans="2:9" ht="12.75">
      <c r="B197" s="29" t="s">
        <v>245</v>
      </c>
      <c r="C197" s="29" t="s">
        <v>246</v>
      </c>
      <c r="D197" s="29" t="s">
        <v>348</v>
      </c>
      <c r="E197" s="29" t="s">
        <v>349</v>
      </c>
      <c r="F197" s="37">
        <v>0</v>
      </c>
      <c r="G197" s="72">
        <v>0</v>
      </c>
      <c r="I197" s="77">
        <v>404</v>
      </c>
    </row>
    <row r="198" spans="2:9" ht="12.75">
      <c r="B198" s="29" t="s">
        <v>245</v>
      </c>
      <c r="C198" s="29" t="s">
        <v>246</v>
      </c>
      <c r="D198" s="29" t="s">
        <v>358</v>
      </c>
      <c r="E198" s="29" t="s">
        <v>359</v>
      </c>
      <c r="F198" s="37">
        <v>0</v>
      </c>
      <c r="G198" s="72">
        <v>0</v>
      </c>
      <c r="I198" s="77">
        <v>171</v>
      </c>
    </row>
    <row r="199" spans="2:9" ht="12.75">
      <c r="B199" s="29" t="s">
        <v>245</v>
      </c>
      <c r="C199" s="29" t="s">
        <v>246</v>
      </c>
      <c r="D199" s="29" t="s">
        <v>360</v>
      </c>
      <c r="E199" s="29" t="s">
        <v>361</v>
      </c>
      <c r="F199" s="37">
        <v>0</v>
      </c>
      <c r="G199" s="72">
        <v>0</v>
      </c>
      <c r="I199" s="77">
        <v>340</v>
      </c>
    </row>
    <row r="200" spans="2:9" ht="12.75">
      <c r="B200" s="29" t="s">
        <v>245</v>
      </c>
      <c r="C200" s="29" t="s">
        <v>246</v>
      </c>
      <c r="D200" s="29" t="s">
        <v>370</v>
      </c>
      <c r="E200" s="29" t="s">
        <v>371</v>
      </c>
      <c r="F200" s="37">
        <v>0</v>
      </c>
      <c r="G200" s="72">
        <v>0</v>
      </c>
      <c r="I200" s="77">
        <v>328</v>
      </c>
    </row>
    <row r="201" spans="2:9" ht="12.75">
      <c r="B201" s="29" t="s">
        <v>247</v>
      </c>
      <c r="C201" s="29" t="s">
        <v>248</v>
      </c>
      <c r="D201" s="29" t="s">
        <v>434</v>
      </c>
      <c r="E201" s="29" t="s">
        <v>435</v>
      </c>
      <c r="F201" s="37">
        <v>0</v>
      </c>
      <c r="G201" s="72">
        <v>0</v>
      </c>
      <c r="I201" s="77">
        <v>128</v>
      </c>
    </row>
    <row r="202" spans="2:9" ht="12.75">
      <c r="B202" s="29" t="s">
        <v>247</v>
      </c>
      <c r="C202" s="29" t="s">
        <v>248</v>
      </c>
      <c r="D202" s="29" t="s">
        <v>438</v>
      </c>
      <c r="E202" s="29" t="s">
        <v>439</v>
      </c>
      <c r="F202" s="37">
        <v>0</v>
      </c>
      <c r="G202" s="72">
        <v>0</v>
      </c>
      <c r="I202" s="77">
        <v>223</v>
      </c>
    </row>
    <row r="203" spans="2:9" ht="12.75">
      <c r="B203" s="29" t="s">
        <v>247</v>
      </c>
      <c r="C203" s="29" t="s">
        <v>248</v>
      </c>
      <c r="D203" s="29" t="s">
        <v>454</v>
      </c>
      <c r="E203" s="29" t="s">
        <v>455</v>
      </c>
      <c r="F203" s="37">
        <v>0</v>
      </c>
      <c r="G203" s="72">
        <v>0</v>
      </c>
      <c r="I203" s="77">
        <v>143</v>
      </c>
    </row>
    <row r="204" spans="2:9" ht="12.75">
      <c r="B204" s="29" t="s">
        <v>247</v>
      </c>
      <c r="C204" s="29" t="s">
        <v>248</v>
      </c>
      <c r="D204" s="29" t="s">
        <v>464</v>
      </c>
      <c r="E204" s="29" t="s">
        <v>465</v>
      </c>
      <c r="F204" s="37">
        <v>0</v>
      </c>
      <c r="G204" s="72">
        <v>0</v>
      </c>
      <c r="I204" s="77">
        <v>308</v>
      </c>
    </row>
    <row r="205" spans="2:9" ht="12.75">
      <c r="B205" s="29" t="s">
        <v>249</v>
      </c>
      <c r="C205" s="29" t="s">
        <v>250</v>
      </c>
      <c r="D205" s="29" t="s">
        <v>478</v>
      </c>
      <c r="E205" s="29" t="s">
        <v>479</v>
      </c>
      <c r="F205" s="37">
        <v>0</v>
      </c>
      <c r="G205" s="72">
        <v>0</v>
      </c>
      <c r="I205" s="77">
        <v>178</v>
      </c>
    </row>
    <row r="206" spans="2:9" ht="12.75">
      <c r="B206" s="29" t="s">
        <v>249</v>
      </c>
      <c r="C206" s="29" t="s">
        <v>250</v>
      </c>
      <c r="D206" s="29" t="s">
        <v>486</v>
      </c>
      <c r="E206" s="29" t="s">
        <v>487</v>
      </c>
      <c r="F206" s="37">
        <v>0</v>
      </c>
      <c r="G206" s="72">
        <v>0</v>
      </c>
      <c r="I206" s="77">
        <v>302</v>
      </c>
    </row>
    <row r="207" spans="2:9" ht="12.75">
      <c r="B207" s="29" t="s">
        <v>249</v>
      </c>
      <c r="C207" s="29" t="s">
        <v>250</v>
      </c>
      <c r="D207" s="29" t="s">
        <v>488</v>
      </c>
      <c r="E207" s="29" t="s">
        <v>489</v>
      </c>
      <c r="F207" s="37">
        <v>0</v>
      </c>
      <c r="G207" s="72">
        <v>0</v>
      </c>
      <c r="I207" s="77">
        <v>137</v>
      </c>
    </row>
    <row r="208" spans="2:9" ht="12.75">
      <c r="B208" s="29" t="s">
        <v>249</v>
      </c>
      <c r="C208" s="29" t="s">
        <v>250</v>
      </c>
      <c r="D208" s="29" t="s">
        <v>494</v>
      </c>
      <c r="E208" s="29" t="s">
        <v>495</v>
      </c>
      <c r="F208" s="37">
        <v>0</v>
      </c>
      <c r="G208" s="72">
        <v>0</v>
      </c>
      <c r="I208" s="77">
        <v>280</v>
      </c>
    </row>
    <row r="209" spans="2:9" ht="12.75">
      <c r="B209" s="29" t="s">
        <v>249</v>
      </c>
      <c r="C209" s="29" t="s">
        <v>250</v>
      </c>
      <c r="D209" s="29" t="s">
        <v>500</v>
      </c>
      <c r="E209" s="29" t="s">
        <v>501</v>
      </c>
      <c r="F209" s="37">
        <v>0</v>
      </c>
      <c r="G209" s="72">
        <v>0</v>
      </c>
      <c r="I209" s="77">
        <v>350</v>
      </c>
    </row>
    <row r="210" spans="2:9" ht="12.75">
      <c r="B210" s="29" t="s">
        <v>251</v>
      </c>
      <c r="C210" s="29" t="s">
        <v>252</v>
      </c>
      <c r="D210" s="29" t="s">
        <v>508</v>
      </c>
      <c r="E210" s="29" t="s">
        <v>509</v>
      </c>
      <c r="F210" s="37">
        <v>0</v>
      </c>
      <c r="G210" s="72">
        <v>0</v>
      </c>
      <c r="I210" s="77">
        <v>280</v>
      </c>
    </row>
    <row r="211" spans="2:9" ht="12.75">
      <c r="B211" s="29" t="s">
        <v>251</v>
      </c>
      <c r="C211" s="29" t="s">
        <v>252</v>
      </c>
      <c r="D211" s="29" t="s">
        <v>518</v>
      </c>
      <c r="E211" s="29" t="s">
        <v>519</v>
      </c>
      <c r="F211" s="37">
        <v>0</v>
      </c>
      <c r="G211" s="72">
        <v>0</v>
      </c>
      <c r="I211" s="77">
        <v>203</v>
      </c>
    </row>
    <row r="212" spans="2:9" ht="12.75">
      <c r="B212" s="29" t="s">
        <v>251</v>
      </c>
      <c r="C212" s="29" t="s">
        <v>252</v>
      </c>
      <c r="D212" s="29" t="s">
        <v>520</v>
      </c>
      <c r="E212" s="29" t="s">
        <v>521</v>
      </c>
      <c r="F212" s="37">
        <v>0</v>
      </c>
      <c r="G212" s="72">
        <v>0</v>
      </c>
      <c r="I212" s="77">
        <v>95</v>
      </c>
    </row>
    <row r="213" spans="2:9" ht="12.75">
      <c r="B213" s="29" t="s">
        <v>251</v>
      </c>
      <c r="C213" s="29" t="s">
        <v>252</v>
      </c>
      <c r="D213" s="29" t="s">
        <v>531</v>
      </c>
      <c r="E213" s="29" t="s">
        <v>532</v>
      </c>
      <c r="F213" s="37">
        <v>0</v>
      </c>
      <c r="G213" s="72">
        <v>0</v>
      </c>
      <c r="I213" s="77">
        <v>278</v>
      </c>
    </row>
    <row r="214" spans="2:9" ht="12.75">
      <c r="B214" s="29" t="s">
        <v>251</v>
      </c>
      <c r="C214" s="29" t="s">
        <v>252</v>
      </c>
      <c r="D214" s="29" t="s">
        <v>539</v>
      </c>
      <c r="E214" s="29" t="s">
        <v>1080</v>
      </c>
      <c r="F214" s="37">
        <v>0</v>
      </c>
      <c r="G214" s="72">
        <v>0</v>
      </c>
      <c r="I214" s="77">
        <v>52</v>
      </c>
    </row>
    <row r="215" spans="2:9" ht="12.75">
      <c r="B215" s="29" t="s">
        <v>251</v>
      </c>
      <c r="C215" s="29" t="s">
        <v>252</v>
      </c>
      <c r="D215" s="29" t="s">
        <v>548</v>
      </c>
      <c r="E215" s="29" t="s">
        <v>549</v>
      </c>
      <c r="F215" s="37">
        <v>0</v>
      </c>
      <c r="G215" s="72">
        <v>0</v>
      </c>
      <c r="I215" s="77">
        <v>270</v>
      </c>
    </row>
    <row r="216" spans="2:9" ht="12.75">
      <c r="B216" s="29" t="s">
        <v>251</v>
      </c>
      <c r="C216" s="29" t="s">
        <v>252</v>
      </c>
      <c r="D216" s="29" t="s">
        <v>577</v>
      </c>
      <c r="E216" s="29" t="s">
        <v>578</v>
      </c>
      <c r="F216" s="37">
        <v>0</v>
      </c>
      <c r="G216" s="72">
        <v>0</v>
      </c>
      <c r="I216" s="77">
        <v>352</v>
      </c>
    </row>
    <row r="217" spans="2:9" ht="12.75">
      <c r="B217" s="29" t="s">
        <v>253</v>
      </c>
      <c r="C217" s="29" t="s">
        <v>254</v>
      </c>
      <c r="D217" s="29" t="s">
        <v>589</v>
      </c>
      <c r="E217" s="29" t="s">
        <v>590</v>
      </c>
      <c r="F217" s="37">
        <v>0</v>
      </c>
      <c r="G217" s="72">
        <v>0</v>
      </c>
      <c r="I217" s="77">
        <v>160</v>
      </c>
    </row>
    <row r="218" spans="2:9" ht="12.75">
      <c r="B218" s="29" t="s">
        <v>253</v>
      </c>
      <c r="C218" s="29" t="s">
        <v>254</v>
      </c>
      <c r="D218" s="29" t="s">
        <v>599</v>
      </c>
      <c r="E218" s="29" t="s">
        <v>600</v>
      </c>
      <c r="F218" s="37">
        <v>0</v>
      </c>
      <c r="G218" s="72">
        <v>0</v>
      </c>
      <c r="I218" s="77">
        <v>167</v>
      </c>
    </row>
    <row r="219" spans="2:9" ht="12.75">
      <c r="B219" s="29" t="s">
        <v>253</v>
      </c>
      <c r="C219" s="29" t="s">
        <v>254</v>
      </c>
      <c r="D219" s="29" t="s">
        <v>615</v>
      </c>
      <c r="E219" s="29" t="s">
        <v>616</v>
      </c>
      <c r="F219" s="37">
        <v>0</v>
      </c>
      <c r="G219" s="72">
        <v>0</v>
      </c>
      <c r="I219" s="77">
        <v>189</v>
      </c>
    </row>
    <row r="220" spans="2:9" ht="12.75">
      <c r="B220" s="29" t="s">
        <v>253</v>
      </c>
      <c r="C220" s="29" t="s">
        <v>254</v>
      </c>
      <c r="D220" s="29" t="s">
        <v>621</v>
      </c>
      <c r="E220" s="29" t="s">
        <v>622</v>
      </c>
      <c r="F220" s="37">
        <v>0</v>
      </c>
      <c r="G220" s="72">
        <v>0</v>
      </c>
      <c r="I220" s="77">
        <v>214</v>
      </c>
    </row>
    <row r="221" spans="2:9" ht="12.75">
      <c r="B221" s="29" t="s">
        <v>253</v>
      </c>
      <c r="C221" s="29" t="s">
        <v>254</v>
      </c>
      <c r="D221" s="29" t="s">
        <v>629</v>
      </c>
      <c r="E221" s="29" t="s">
        <v>630</v>
      </c>
      <c r="F221" s="37">
        <v>0</v>
      </c>
      <c r="G221" s="72">
        <v>0</v>
      </c>
      <c r="I221" s="77">
        <v>368</v>
      </c>
    </row>
    <row r="222" spans="2:9" ht="12.75">
      <c r="B222" s="29" t="s">
        <v>253</v>
      </c>
      <c r="C222" s="29" t="s">
        <v>254</v>
      </c>
      <c r="D222" s="29" t="s">
        <v>635</v>
      </c>
      <c r="E222" s="29" t="s">
        <v>636</v>
      </c>
      <c r="F222" s="37">
        <v>0</v>
      </c>
      <c r="G222" s="72">
        <v>0</v>
      </c>
      <c r="I222" s="77">
        <v>129</v>
      </c>
    </row>
    <row r="223" spans="2:9" ht="12.75">
      <c r="B223" s="29" t="s">
        <v>255</v>
      </c>
      <c r="C223" s="29" t="s">
        <v>256</v>
      </c>
      <c r="D223" s="29" t="s">
        <v>652</v>
      </c>
      <c r="E223" s="29" t="s">
        <v>653</v>
      </c>
      <c r="F223" s="37">
        <v>0</v>
      </c>
      <c r="G223" s="72">
        <v>0</v>
      </c>
      <c r="I223" s="77">
        <v>248</v>
      </c>
    </row>
    <row r="224" spans="2:9" ht="12.75">
      <c r="B224" s="29" t="s">
        <v>255</v>
      </c>
      <c r="C224" s="29" t="s">
        <v>256</v>
      </c>
      <c r="D224" s="29" t="s">
        <v>664</v>
      </c>
      <c r="E224" s="29" t="s">
        <v>665</v>
      </c>
      <c r="F224" s="37">
        <v>0</v>
      </c>
      <c r="G224" s="72">
        <v>0</v>
      </c>
      <c r="I224" s="77">
        <v>322</v>
      </c>
    </row>
    <row r="225" spans="2:9" ht="12.75">
      <c r="B225" s="29" t="s">
        <v>255</v>
      </c>
      <c r="C225" s="29" t="s">
        <v>256</v>
      </c>
      <c r="D225" s="29" t="s">
        <v>674</v>
      </c>
      <c r="E225" s="29" t="s">
        <v>675</v>
      </c>
      <c r="F225" s="37">
        <v>0</v>
      </c>
      <c r="G225" s="72">
        <v>0</v>
      </c>
      <c r="I225" s="77">
        <v>348</v>
      </c>
    </row>
    <row r="226" spans="2:9" ht="12.75">
      <c r="B226" s="29" t="s">
        <v>255</v>
      </c>
      <c r="C226" s="29" t="s">
        <v>256</v>
      </c>
      <c r="D226" s="29" t="s">
        <v>708</v>
      </c>
      <c r="E226" s="29" t="s">
        <v>709</v>
      </c>
      <c r="F226" s="37">
        <v>0</v>
      </c>
      <c r="G226" s="72">
        <v>0</v>
      </c>
      <c r="I226" s="77">
        <v>167</v>
      </c>
    </row>
    <row r="227" spans="2:9" ht="12.75">
      <c r="B227" s="29" t="s">
        <v>255</v>
      </c>
      <c r="C227" s="29" t="s">
        <v>256</v>
      </c>
      <c r="D227" s="29" t="s">
        <v>716</v>
      </c>
      <c r="E227" s="29" t="s">
        <v>717</v>
      </c>
      <c r="F227" s="37">
        <v>0</v>
      </c>
      <c r="G227" s="72">
        <v>0</v>
      </c>
      <c r="I227" s="77">
        <v>240</v>
      </c>
    </row>
    <row r="228" spans="2:9" ht="12.75">
      <c r="B228" s="29" t="s">
        <v>255</v>
      </c>
      <c r="C228" s="29" t="s">
        <v>256</v>
      </c>
      <c r="D228" s="29" t="s">
        <v>726</v>
      </c>
      <c r="E228" s="29" t="s">
        <v>727</v>
      </c>
      <c r="F228" s="37">
        <v>2</v>
      </c>
      <c r="G228" s="72">
        <v>3.4364261168384878</v>
      </c>
      <c r="I228" s="77">
        <v>582</v>
      </c>
    </row>
    <row r="229" spans="2:9" ht="12.75">
      <c r="B229" s="29" t="s">
        <v>255</v>
      </c>
      <c r="C229" s="29" t="s">
        <v>256</v>
      </c>
      <c r="D229" s="29" t="s">
        <v>730</v>
      </c>
      <c r="E229" s="29" t="s">
        <v>731</v>
      </c>
      <c r="F229" s="37">
        <v>0</v>
      </c>
      <c r="G229" s="72">
        <v>0</v>
      </c>
      <c r="I229" s="77">
        <v>409</v>
      </c>
    </row>
    <row r="230" spans="2:9" ht="12.75">
      <c r="B230" s="29" t="s">
        <v>255</v>
      </c>
      <c r="C230" s="29" t="s">
        <v>256</v>
      </c>
      <c r="D230" s="29" t="s">
        <v>749</v>
      </c>
      <c r="E230" s="29" t="s">
        <v>750</v>
      </c>
      <c r="F230" s="37">
        <v>0</v>
      </c>
      <c r="G230" s="72">
        <v>0</v>
      </c>
      <c r="I230" s="77">
        <v>246</v>
      </c>
    </row>
    <row r="231" spans="2:9" ht="12.75">
      <c r="B231" s="29" t="s">
        <v>257</v>
      </c>
      <c r="C231" s="29" t="s">
        <v>258</v>
      </c>
      <c r="D231" s="29" t="s">
        <v>771</v>
      </c>
      <c r="E231" s="29" t="s">
        <v>772</v>
      </c>
      <c r="F231" s="37">
        <v>0</v>
      </c>
      <c r="G231" s="72">
        <v>0</v>
      </c>
      <c r="I231" s="77">
        <v>393</v>
      </c>
    </row>
    <row r="232" spans="2:9" ht="12.75">
      <c r="B232" s="29" t="s">
        <v>257</v>
      </c>
      <c r="C232" s="29" t="s">
        <v>258</v>
      </c>
      <c r="D232" s="29" t="s">
        <v>781</v>
      </c>
      <c r="E232" s="29" t="s">
        <v>782</v>
      </c>
      <c r="F232" s="37">
        <v>0</v>
      </c>
      <c r="G232" s="72">
        <v>0</v>
      </c>
      <c r="I232" s="77">
        <v>190</v>
      </c>
    </row>
    <row r="233" spans="2:9" ht="12.75">
      <c r="B233" s="29" t="s">
        <v>257</v>
      </c>
      <c r="C233" s="29" t="s">
        <v>258</v>
      </c>
      <c r="D233" s="29" t="s">
        <v>789</v>
      </c>
      <c r="E233" s="29" t="s">
        <v>790</v>
      </c>
      <c r="F233" s="37">
        <v>0</v>
      </c>
      <c r="G233" s="72">
        <v>0</v>
      </c>
      <c r="I233" s="77">
        <v>465</v>
      </c>
    </row>
    <row r="234" spans="2:9" ht="12.75">
      <c r="B234" s="29" t="s">
        <v>259</v>
      </c>
      <c r="C234" s="29" t="s">
        <v>260</v>
      </c>
      <c r="D234" s="29" t="s">
        <v>799</v>
      </c>
      <c r="E234" s="29" t="s">
        <v>800</v>
      </c>
      <c r="F234" s="37">
        <v>0</v>
      </c>
      <c r="G234" s="72">
        <v>0</v>
      </c>
      <c r="I234" s="77">
        <v>137</v>
      </c>
    </row>
    <row r="235" spans="2:9" ht="12.75">
      <c r="B235" s="29" t="s">
        <v>259</v>
      </c>
      <c r="C235" s="29" t="s">
        <v>260</v>
      </c>
      <c r="D235" s="29" t="s">
        <v>818</v>
      </c>
      <c r="E235" s="29" t="s">
        <v>13</v>
      </c>
      <c r="F235" s="37">
        <v>4</v>
      </c>
      <c r="G235" s="72">
        <v>18.2648401826484</v>
      </c>
      <c r="I235" s="77">
        <v>219</v>
      </c>
    </row>
    <row r="236" spans="2:9" ht="12.75">
      <c r="B236" s="29" t="s">
        <v>259</v>
      </c>
      <c r="C236" s="29" t="s">
        <v>260</v>
      </c>
      <c r="D236" s="29" t="s">
        <v>819</v>
      </c>
      <c r="E236" s="29" t="s">
        <v>820</v>
      </c>
      <c r="F236" s="37">
        <v>0</v>
      </c>
      <c r="G236" s="72">
        <v>0</v>
      </c>
      <c r="I236" s="77">
        <v>1</v>
      </c>
    </row>
    <row r="237" spans="2:9" ht="12.75">
      <c r="B237" s="29" t="s">
        <v>259</v>
      </c>
      <c r="C237" s="29" t="s">
        <v>260</v>
      </c>
      <c r="D237" s="29" t="s">
        <v>803</v>
      </c>
      <c r="E237" s="29" t="s">
        <v>12</v>
      </c>
      <c r="F237" s="37">
        <v>0</v>
      </c>
      <c r="G237" s="72">
        <v>0</v>
      </c>
      <c r="I237" s="77">
        <v>335</v>
      </c>
    </row>
    <row r="238" spans="2:9" ht="12.75">
      <c r="B238" s="29" t="s">
        <v>261</v>
      </c>
      <c r="C238" s="29" t="s">
        <v>262</v>
      </c>
      <c r="D238" s="29" t="s">
        <v>831</v>
      </c>
      <c r="E238" s="29" t="s">
        <v>909</v>
      </c>
      <c r="F238" s="37">
        <v>0</v>
      </c>
      <c r="G238" s="72">
        <v>0</v>
      </c>
      <c r="I238" s="77">
        <v>117</v>
      </c>
    </row>
    <row r="239" spans="2:9" ht="12.75">
      <c r="B239" s="29" t="s">
        <v>261</v>
      </c>
      <c r="C239" s="29" t="s">
        <v>262</v>
      </c>
      <c r="D239" s="29" t="s">
        <v>833</v>
      </c>
      <c r="E239" s="29" t="s">
        <v>834</v>
      </c>
      <c r="F239" s="37">
        <v>0</v>
      </c>
      <c r="G239" s="72">
        <v>0</v>
      </c>
      <c r="I239" s="77">
        <v>397</v>
      </c>
    </row>
    <row r="240" spans="2:9" ht="12.75">
      <c r="B240" s="29" t="s">
        <v>261</v>
      </c>
      <c r="C240" s="29" t="s">
        <v>262</v>
      </c>
      <c r="D240" s="29" t="s">
        <v>843</v>
      </c>
      <c r="E240" s="29" t="s">
        <v>844</v>
      </c>
      <c r="F240" s="37">
        <v>0</v>
      </c>
      <c r="G240" s="72">
        <v>0</v>
      </c>
      <c r="I240" s="77">
        <v>117</v>
      </c>
    </row>
    <row r="241" spans="2:9" ht="12.75">
      <c r="B241" s="29" t="s">
        <v>261</v>
      </c>
      <c r="C241" s="29" t="s">
        <v>262</v>
      </c>
      <c r="D241" s="29" t="s">
        <v>845</v>
      </c>
      <c r="E241" s="29" t="s">
        <v>846</v>
      </c>
      <c r="F241" s="37">
        <v>0</v>
      </c>
      <c r="G241" s="72">
        <v>0</v>
      </c>
      <c r="I241" s="77">
        <v>107</v>
      </c>
    </row>
    <row r="242" spans="2:9" ht="12.75">
      <c r="B242" s="29" t="s">
        <v>261</v>
      </c>
      <c r="C242" s="29" t="s">
        <v>262</v>
      </c>
      <c r="D242" s="29" t="s">
        <v>851</v>
      </c>
      <c r="E242" s="29" t="s">
        <v>852</v>
      </c>
      <c r="F242" s="37">
        <v>0</v>
      </c>
      <c r="G242" s="72">
        <v>0</v>
      </c>
      <c r="I242" s="77">
        <v>195</v>
      </c>
    </row>
    <row r="243" spans="2:9" ht="12.75">
      <c r="B243" s="5" t="s">
        <v>261</v>
      </c>
      <c r="C243" s="5" t="s">
        <v>262</v>
      </c>
      <c r="D243" s="5" t="s">
        <v>887</v>
      </c>
      <c r="E243" s="5" t="s">
        <v>888</v>
      </c>
      <c r="F243" s="81">
        <v>0</v>
      </c>
      <c r="G243" s="72">
        <v>0</v>
      </c>
      <c r="I243" s="77">
        <v>130</v>
      </c>
    </row>
    <row r="244" spans="2:7" ht="12.75">
      <c r="B244" s="31"/>
      <c r="C244" s="31"/>
      <c r="D244" s="31"/>
      <c r="E244" s="31"/>
      <c r="F244" s="32"/>
      <c r="G244" s="33"/>
    </row>
    <row r="245" spans="2:7" ht="12.75">
      <c r="B245" s="45"/>
      <c r="C245" s="45"/>
      <c r="D245" s="45"/>
      <c r="E245" s="45"/>
      <c r="F245" s="46"/>
      <c r="G245" s="47"/>
    </row>
    <row r="246" spans="2:4" ht="15">
      <c r="B246" s="20" t="s">
        <v>224</v>
      </c>
      <c r="C246" s="20"/>
      <c r="D246" s="20"/>
    </row>
    <row r="247" spans="2:9" ht="28.5" customHeight="1">
      <c r="B247" s="23" t="s">
        <v>276</v>
      </c>
      <c r="C247" s="23" t="s">
        <v>277</v>
      </c>
      <c r="D247" s="34" t="s">
        <v>202</v>
      </c>
      <c r="E247" s="23" t="s">
        <v>203</v>
      </c>
      <c r="F247" s="24" t="s">
        <v>272</v>
      </c>
      <c r="G247" s="24" t="s">
        <v>271</v>
      </c>
      <c r="I247" s="13" t="s">
        <v>1058</v>
      </c>
    </row>
    <row r="248" spans="2:9" ht="12.75" customHeight="1">
      <c r="B248" s="55" t="s">
        <v>236</v>
      </c>
      <c r="C248" s="55" t="s">
        <v>236</v>
      </c>
      <c r="D248" s="55" t="s">
        <v>236</v>
      </c>
      <c r="E248" s="56" t="s">
        <v>268</v>
      </c>
      <c r="F248" s="59">
        <v>14</v>
      </c>
      <c r="G248" s="60">
        <v>1.9371800193718</v>
      </c>
      <c r="I248" s="78">
        <f>SUM(I250:I299)</f>
        <v>7227</v>
      </c>
    </row>
    <row r="249" spans="2:7" ht="6.75" customHeight="1">
      <c r="B249" s="57"/>
      <c r="C249" s="57"/>
      <c r="D249" s="57"/>
      <c r="E249" s="57"/>
      <c r="F249" s="58"/>
      <c r="G249" s="58"/>
    </row>
    <row r="250" spans="2:9" ht="12.75">
      <c r="B250" s="29" t="s">
        <v>243</v>
      </c>
      <c r="C250" s="29" t="s">
        <v>244</v>
      </c>
      <c r="D250" s="29" t="s">
        <v>924</v>
      </c>
      <c r="E250" s="29" t="s">
        <v>925</v>
      </c>
      <c r="F250" s="37">
        <v>0</v>
      </c>
      <c r="G250" s="72">
        <v>0</v>
      </c>
      <c r="I250" s="77">
        <v>22</v>
      </c>
    </row>
    <row r="251" spans="2:9" ht="12.75">
      <c r="B251" s="29" t="s">
        <v>245</v>
      </c>
      <c r="C251" s="29" t="s">
        <v>246</v>
      </c>
      <c r="D251" s="29" t="s">
        <v>317</v>
      </c>
      <c r="E251" s="29" t="s">
        <v>22</v>
      </c>
      <c r="F251" s="37">
        <v>0</v>
      </c>
      <c r="G251" s="72">
        <v>0</v>
      </c>
      <c r="I251" s="77" t="s">
        <v>1055</v>
      </c>
    </row>
    <row r="252" spans="2:9" ht="12.75">
      <c r="B252" s="29" t="s">
        <v>245</v>
      </c>
      <c r="C252" s="29" t="s">
        <v>246</v>
      </c>
      <c r="D252" s="29" t="s">
        <v>352</v>
      </c>
      <c r="E252" s="29" t="s">
        <v>353</v>
      </c>
      <c r="F252" s="37">
        <v>0</v>
      </c>
      <c r="G252" s="72">
        <v>0</v>
      </c>
      <c r="I252" s="77" t="s">
        <v>1055</v>
      </c>
    </row>
    <row r="253" spans="2:9" ht="12.75">
      <c r="B253" s="29" t="s">
        <v>245</v>
      </c>
      <c r="C253" s="29" t="s">
        <v>246</v>
      </c>
      <c r="D253" s="29" t="s">
        <v>398</v>
      </c>
      <c r="E253" s="29" t="s">
        <v>399</v>
      </c>
      <c r="F253" s="37">
        <v>0</v>
      </c>
      <c r="G253" s="72">
        <v>0</v>
      </c>
      <c r="I253" s="77" t="s">
        <v>1055</v>
      </c>
    </row>
    <row r="254" spans="2:9" ht="12.75">
      <c r="B254" s="29" t="s">
        <v>245</v>
      </c>
      <c r="C254" s="29" t="s">
        <v>246</v>
      </c>
      <c r="D254" s="29" t="s">
        <v>4</v>
      </c>
      <c r="E254" s="29" t="s">
        <v>5</v>
      </c>
      <c r="F254" s="37">
        <v>0</v>
      </c>
      <c r="G254" s="72">
        <v>0</v>
      </c>
      <c r="I254" s="77" t="s">
        <v>1055</v>
      </c>
    </row>
    <row r="255" spans="2:9" ht="12.75">
      <c r="B255" s="29" t="s">
        <v>247</v>
      </c>
      <c r="C255" s="29" t="s">
        <v>248</v>
      </c>
      <c r="D255" s="29" t="s">
        <v>418</v>
      </c>
      <c r="E255" s="29" t="s">
        <v>419</v>
      </c>
      <c r="F255" s="37">
        <v>0</v>
      </c>
      <c r="G255" s="72">
        <v>0</v>
      </c>
      <c r="I255" s="77">
        <v>133</v>
      </c>
    </row>
    <row r="256" spans="2:9" ht="12.75">
      <c r="B256" s="29" t="s">
        <v>247</v>
      </c>
      <c r="C256" s="29" t="s">
        <v>248</v>
      </c>
      <c r="D256" s="29" t="s">
        <v>436</v>
      </c>
      <c r="E256" s="29" t="s">
        <v>437</v>
      </c>
      <c r="F256" s="37">
        <v>0</v>
      </c>
      <c r="G256" s="72">
        <v>0</v>
      </c>
      <c r="I256" s="77" t="s">
        <v>1055</v>
      </c>
    </row>
    <row r="257" spans="2:9" ht="12.75">
      <c r="B257" s="29" t="s">
        <v>247</v>
      </c>
      <c r="C257" s="29" t="s">
        <v>248</v>
      </c>
      <c r="D257" s="29" t="s">
        <v>6</v>
      </c>
      <c r="E257" s="29" t="s">
        <v>7</v>
      </c>
      <c r="F257" s="37">
        <v>0</v>
      </c>
      <c r="G257" s="72">
        <v>0</v>
      </c>
      <c r="I257" s="77" t="s">
        <v>1055</v>
      </c>
    </row>
    <row r="258" spans="2:9" ht="12.75">
      <c r="B258" s="29" t="s">
        <v>247</v>
      </c>
      <c r="C258" s="29" t="s">
        <v>248</v>
      </c>
      <c r="D258" s="29" t="s">
        <v>446</v>
      </c>
      <c r="E258" s="29" t="s">
        <v>447</v>
      </c>
      <c r="F258" s="37">
        <v>0</v>
      </c>
      <c r="G258" s="72">
        <v>0</v>
      </c>
      <c r="I258" s="77">
        <v>40</v>
      </c>
    </row>
    <row r="259" spans="2:9" ht="12.75">
      <c r="B259" s="29" t="s">
        <v>247</v>
      </c>
      <c r="C259" s="29" t="s">
        <v>248</v>
      </c>
      <c r="D259" s="29" t="s">
        <v>448</v>
      </c>
      <c r="E259" s="29" t="s">
        <v>449</v>
      </c>
      <c r="F259" s="37">
        <v>0</v>
      </c>
      <c r="G259" s="72">
        <v>0</v>
      </c>
      <c r="I259" s="77">
        <v>419</v>
      </c>
    </row>
    <row r="260" spans="2:9" ht="12.75">
      <c r="B260" s="29" t="s">
        <v>247</v>
      </c>
      <c r="C260" s="29" t="s">
        <v>248</v>
      </c>
      <c r="D260" s="29" t="s">
        <v>460</v>
      </c>
      <c r="E260" s="29" t="s">
        <v>461</v>
      </c>
      <c r="F260" s="37">
        <v>0</v>
      </c>
      <c r="G260" s="72">
        <v>0</v>
      </c>
      <c r="I260" s="77">
        <v>207</v>
      </c>
    </row>
    <row r="261" spans="2:9" ht="12.75">
      <c r="B261" s="29" t="s">
        <v>249</v>
      </c>
      <c r="C261" s="29" t="s">
        <v>250</v>
      </c>
      <c r="D261" s="29" t="s">
        <v>8</v>
      </c>
      <c r="E261" s="29" t="s">
        <v>9</v>
      </c>
      <c r="F261" s="37">
        <v>0</v>
      </c>
      <c r="G261" s="72">
        <v>0</v>
      </c>
      <c r="I261" s="77" t="s">
        <v>1055</v>
      </c>
    </row>
    <row r="262" spans="2:9" ht="12.75">
      <c r="B262" s="29" t="s">
        <v>249</v>
      </c>
      <c r="C262" s="29" t="s">
        <v>250</v>
      </c>
      <c r="D262" s="29" t="s">
        <v>1074</v>
      </c>
      <c r="E262" s="29" t="s">
        <v>1075</v>
      </c>
      <c r="F262" s="37">
        <v>14</v>
      </c>
      <c r="G262" s="72" t="s">
        <v>1055</v>
      </c>
      <c r="I262" s="77" t="s">
        <v>1055</v>
      </c>
    </row>
    <row r="263" spans="2:9" ht="12.75">
      <c r="B263" s="29" t="s">
        <v>249</v>
      </c>
      <c r="C263" s="29" t="s">
        <v>250</v>
      </c>
      <c r="D263" s="29" t="s">
        <v>496</v>
      </c>
      <c r="E263" s="29" t="s">
        <v>497</v>
      </c>
      <c r="F263" s="37">
        <v>0</v>
      </c>
      <c r="G263" s="72">
        <v>0</v>
      </c>
      <c r="I263" s="77" t="s">
        <v>1055</v>
      </c>
    </row>
    <row r="264" spans="2:9" ht="12.75">
      <c r="B264" s="29" t="s">
        <v>251</v>
      </c>
      <c r="C264" s="29" t="s">
        <v>252</v>
      </c>
      <c r="D264" s="29" t="s">
        <v>512</v>
      </c>
      <c r="E264" s="29" t="s">
        <v>513</v>
      </c>
      <c r="F264" s="37">
        <v>0</v>
      </c>
      <c r="G264" s="72">
        <v>0</v>
      </c>
      <c r="I264" s="77" t="s">
        <v>1055</v>
      </c>
    </row>
    <row r="265" spans="2:9" ht="12.75">
      <c r="B265" s="29" t="s">
        <v>251</v>
      </c>
      <c r="C265" s="29" t="s">
        <v>252</v>
      </c>
      <c r="D265" s="29" t="s">
        <v>974</v>
      </c>
      <c r="E265" s="29" t="s">
        <v>975</v>
      </c>
      <c r="F265" s="37">
        <v>0</v>
      </c>
      <c r="G265" s="72">
        <v>0</v>
      </c>
      <c r="I265" s="77" t="s">
        <v>1055</v>
      </c>
    </row>
    <row r="266" spans="2:9" ht="12.75">
      <c r="B266" s="29" t="s">
        <v>251</v>
      </c>
      <c r="C266" s="29" t="s">
        <v>252</v>
      </c>
      <c r="D266" s="29" t="s">
        <v>533</v>
      </c>
      <c r="E266" s="29" t="s">
        <v>534</v>
      </c>
      <c r="F266" s="37">
        <v>0</v>
      </c>
      <c r="G266" s="72">
        <v>0</v>
      </c>
      <c r="I266" s="77">
        <v>129</v>
      </c>
    </row>
    <row r="267" spans="2:9" ht="12.75">
      <c r="B267" s="29" t="s">
        <v>251</v>
      </c>
      <c r="C267" s="29" t="s">
        <v>252</v>
      </c>
      <c r="D267" s="29" t="s">
        <v>544</v>
      </c>
      <c r="E267" s="29" t="s">
        <v>545</v>
      </c>
      <c r="F267" s="37">
        <v>0</v>
      </c>
      <c r="G267" s="72">
        <v>0</v>
      </c>
      <c r="I267" s="77">
        <v>167</v>
      </c>
    </row>
    <row r="268" spans="2:9" ht="12.75">
      <c r="B268" s="29" t="s">
        <v>251</v>
      </c>
      <c r="C268" s="29" t="s">
        <v>252</v>
      </c>
      <c r="D268" s="29" t="s">
        <v>550</v>
      </c>
      <c r="E268" s="29" t="s">
        <v>551</v>
      </c>
      <c r="F268" s="122" t="s">
        <v>23</v>
      </c>
      <c r="G268" s="72" t="s">
        <v>236</v>
      </c>
      <c r="I268" s="77">
        <v>870</v>
      </c>
    </row>
    <row r="269" spans="2:9" ht="12.75">
      <c r="B269" s="29" t="s">
        <v>251</v>
      </c>
      <c r="C269" s="29" t="s">
        <v>252</v>
      </c>
      <c r="D269" s="29" t="s">
        <v>554</v>
      </c>
      <c r="E269" s="29" t="s">
        <v>555</v>
      </c>
      <c r="F269" s="37">
        <v>0</v>
      </c>
      <c r="G269" s="72">
        <v>0</v>
      </c>
      <c r="I269" s="77">
        <v>499</v>
      </c>
    </row>
    <row r="270" spans="2:9" ht="12.75">
      <c r="B270" s="29" t="s">
        <v>251</v>
      </c>
      <c r="C270" s="29" t="s">
        <v>252</v>
      </c>
      <c r="D270" s="29" t="s">
        <v>573</v>
      </c>
      <c r="E270" s="29" t="s">
        <v>574</v>
      </c>
      <c r="F270" s="37">
        <v>0</v>
      </c>
      <c r="G270" s="72">
        <v>0</v>
      </c>
      <c r="I270" s="77">
        <v>108</v>
      </c>
    </row>
    <row r="271" spans="2:9" ht="12.75">
      <c r="B271" s="29" t="s">
        <v>251</v>
      </c>
      <c r="C271" s="29" t="s">
        <v>252</v>
      </c>
      <c r="D271" s="29" t="s">
        <v>579</v>
      </c>
      <c r="E271" s="29" t="s">
        <v>580</v>
      </c>
      <c r="F271" s="37">
        <v>0</v>
      </c>
      <c r="G271" s="72">
        <v>0</v>
      </c>
      <c r="I271" s="77">
        <v>448</v>
      </c>
    </row>
    <row r="272" spans="2:9" ht="12.75">
      <c r="B272" s="29" t="s">
        <v>253</v>
      </c>
      <c r="C272" s="29" t="s">
        <v>254</v>
      </c>
      <c r="D272" s="29" t="s">
        <v>585</v>
      </c>
      <c r="E272" s="29" t="s">
        <v>586</v>
      </c>
      <c r="F272" s="37">
        <v>0</v>
      </c>
      <c r="G272" s="72">
        <v>0</v>
      </c>
      <c r="I272" s="77" t="s">
        <v>1055</v>
      </c>
    </row>
    <row r="273" spans="2:9" ht="12.75">
      <c r="B273" s="29" t="s">
        <v>253</v>
      </c>
      <c r="C273" s="29" t="s">
        <v>254</v>
      </c>
      <c r="D273" s="29" t="s">
        <v>591</v>
      </c>
      <c r="E273" s="29" t="s">
        <v>592</v>
      </c>
      <c r="F273" s="37">
        <v>0</v>
      </c>
      <c r="G273" s="72">
        <v>0</v>
      </c>
      <c r="I273" s="77">
        <v>342</v>
      </c>
    </row>
    <row r="274" spans="2:9" ht="12.75">
      <c r="B274" s="29" t="s">
        <v>253</v>
      </c>
      <c r="C274" s="29" t="s">
        <v>254</v>
      </c>
      <c r="D274" s="29" t="s">
        <v>597</v>
      </c>
      <c r="E274" s="29" t="s">
        <v>598</v>
      </c>
      <c r="F274" s="37">
        <v>0</v>
      </c>
      <c r="G274" s="72">
        <v>0</v>
      </c>
      <c r="I274" s="77" t="s">
        <v>1055</v>
      </c>
    </row>
    <row r="275" spans="2:9" ht="12.75">
      <c r="B275" s="29" t="s">
        <v>253</v>
      </c>
      <c r="C275" s="29" t="s">
        <v>254</v>
      </c>
      <c r="D275" s="29" t="s">
        <v>617</v>
      </c>
      <c r="E275" s="29" t="s">
        <v>618</v>
      </c>
      <c r="F275" s="37">
        <v>0</v>
      </c>
      <c r="G275" s="72">
        <v>0</v>
      </c>
      <c r="I275" s="77" t="s">
        <v>1055</v>
      </c>
    </row>
    <row r="276" spans="2:9" ht="12.75">
      <c r="B276" s="29" t="s">
        <v>253</v>
      </c>
      <c r="C276" s="29" t="s">
        <v>254</v>
      </c>
      <c r="D276" s="29" t="s">
        <v>637</v>
      </c>
      <c r="E276" s="29" t="s">
        <v>638</v>
      </c>
      <c r="F276" s="37">
        <v>0</v>
      </c>
      <c r="G276" s="72">
        <v>0</v>
      </c>
      <c r="I276" s="77">
        <v>56</v>
      </c>
    </row>
    <row r="277" spans="2:9" ht="12.75">
      <c r="B277" s="29" t="s">
        <v>255</v>
      </c>
      <c r="C277" s="29" t="s">
        <v>256</v>
      </c>
      <c r="D277" s="29" t="s">
        <v>646</v>
      </c>
      <c r="E277" s="29" t="s">
        <v>647</v>
      </c>
      <c r="F277" s="37">
        <v>0</v>
      </c>
      <c r="G277" s="72">
        <v>0</v>
      </c>
      <c r="I277" s="77" t="s">
        <v>1055</v>
      </c>
    </row>
    <row r="278" spans="2:9" ht="12.75">
      <c r="B278" s="29" t="s">
        <v>255</v>
      </c>
      <c r="C278" s="29" t="s">
        <v>256</v>
      </c>
      <c r="D278" s="29" t="s">
        <v>662</v>
      </c>
      <c r="E278" s="29" t="s">
        <v>663</v>
      </c>
      <c r="F278" s="37">
        <v>0</v>
      </c>
      <c r="G278" s="72">
        <v>0</v>
      </c>
      <c r="I278" s="77">
        <v>256</v>
      </c>
    </row>
    <row r="279" spans="2:9" ht="12.75">
      <c r="B279" s="29" t="s">
        <v>255</v>
      </c>
      <c r="C279" s="29" t="s">
        <v>256</v>
      </c>
      <c r="D279" s="29" t="s">
        <v>666</v>
      </c>
      <c r="E279" s="29" t="s">
        <v>667</v>
      </c>
      <c r="F279" s="37">
        <v>0</v>
      </c>
      <c r="G279" s="72">
        <v>0</v>
      </c>
      <c r="I279" s="77" t="s">
        <v>1055</v>
      </c>
    </row>
    <row r="280" spans="2:9" ht="12.75">
      <c r="B280" s="29" t="s">
        <v>255</v>
      </c>
      <c r="C280" s="29" t="s">
        <v>256</v>
      </c>
      <c r="D280" s="29" t="s">
        <v>676</v>
      </c>
      <c r="E280" s="29" t="s">
        <v>677</v>
      </c>
      <c r="F280" s="37">
        <v>0</v>
      </c>
      <c r="G280" s="72">
        <v>0</v>
      </c>
      <c r="I280" s="77">
        <v>9</v>
      </c>
    </row>
    <row r="281" spans="2:9" ht="12.75">
      <c r="B281" s="29" t="s">
        <v>255</v>
      </c>
      <c r="C281" s="29" t="s">
        <v>256</v>
      </c>
      <c r="D281" s="29" t="s">
        <v>688</v>
      </c>
      <c r="E281" s="29" t="s">
        <v>689</v>
      </c>
      <c r="F281" s="37">
        <v>0</v>
      </c>
      <c r="G281" s="72">
        <v>0</v>
      </c>
      <c r="I281" s="77">
        <v>64</v>
      </c>
    </row>
    <row r="282" spans="2:9" ht="12.75">
      <c r="B282" s="29" t="s">
        <v>255</v>
      </c>
      <c r="C282" s="29" t="s">
        <v>256</v>
      </c>
      <c r="D282" s="29" t="s">
        <v>1027</v>
      </c>
      <c r="E282" s="29" t="s">
        <v>1028</v>
      </c>
      <c r="F282" s="37">
        <v>0</v>
      </c>
      <c r="G282" s="76">
        <v>0</v>
      </c>
      <c r="I282" s="77" t="s">
        <v>1055</v>
      </c>
    </row>
    <row r="283" spans="2:9" ht="12.75">
      <c r="B283" s="29" t="s">
        <v>255</v>
      </c>
      <c r="C283" s="29" t="s">
        <v>256</v>
      </c>
      <c r="D283" s="29" t="s">
        <v>1084</v>
      </c>
      <c r="E283" s="29" t="s">
        <v>1085</v>
      </c>
      <c r="F283" s="37">
        <v>0</v>
      </c>
      <c r="G283" s="76">
        <v>0</v>
      </c>
      <c r="I283" s="77" t="s">
        <v>1055</v>
      </c>
    </row>
    <row r="284" spans="2:9" ht="12.75">
      <c r="B284" s="29" t="s">
        <v>255</v>
      </c>
      <c r="C284" s="29" t="s">
        <v>256</v>
      </c>
      <c r="D284" s="29" t="s">
        <v>741</v>
      </c>
      <c r="E284" s="29" t="s">
        <v>742</v>
      </c>
      <c r="F284" s="37">
        <v>0</v>
      </c>
      <c r="G284" s="76">
        <v>0</v>
      </c>
      <c r="I284" s="77">
        <v>184</v>
      </c>
    </row>
    <row r="285" spans="2:9" ht="12.75">
      <c r="B285" s="29" t="s">
        <v>257</v>
      </c>
      <c r="C285" s="29" t="s">
        <v>258</v>
      </c>
      <c r="D285" s="29" t="s">
        <v>1063</v>
      </c>
      <c r="E285" s="29" t="s">
        <v>1083</v>
      </c>
      <c r="F285" s="37">
        <v>0</v>
      </c>
      <c r="G285" s="76">
        <v>0</v>
      </c>
      <c r="I285" s="77" t="s">
        <v>1055</v>
      </c>
    </row>
    <row r="286" spans="2:9" ht="12.75">
      <c r="B286" s="29" t="s">
        <v>257</v>
      </c>
      <c r="C286" s="29" t="s">
        <v>258</v>
      </c>
      <c r="D286" s="29" t="s">
        <v>785</v>
      </c>
      <c r="E286" s="29" t="s">
        <v>786</v>
      </c>
      <c r="F286" s="37">
        <v>0</v>
      </c>
      <c r="G286" s="76">
        <v>0</v>
      </c>
      <c r="I286" s="77">
        <v>204</v>
      </c>
    </row>
    <row r="287" spans="2:9" ht="12.75">
      <c r="B287" s="29" t="s">
        <v>257</v>
      </c>
      <c r="C287" s="29" t="s">
        <v>258</v>
      </c>
      <c r="D287" s="29" t="s">
        <v>787</v>
      </c>
      <c r="E287" s="29" t="s">
        <v>788</v>
      </c>
      <c r="F287" s="37">
        <v>0</v>
      </c>
      <c r="G287" s="76">
        <v>0</v>
      </c>
      <c r="I287" s="77">
        <v>70</v>
      </c>
    </row>
    <row r="288" spans="2:9" ht="12.75">
      <c r="B288" s="29" t="s">
        <v>259</v>
      </c>
      <c r="C288" s="29" t="s">
        <v>260</v>
      </c>
      <c r="D288" s="29" t="s">
        <v>812</v>
      </c>
      <c r="E288" s="29" t="s">
        <v>813</v>
      </c>
      <c r="F288" s="37">
        <v>0</v>
      </c>
      <c r="G288" s="76">
        <v>0</v>
      </c>
      <c r="I288" s="77">
        <v>72</v>
      </c>
    </row>
    <row r="289" spans="2:9" ht="12.75">
      <c r="B289" s="29" t="s">
        <v>259</v>
      </c>
      <c r="C289" s="29" t="s">
        <v>260</v>
      </c>
      <c r="D289" s="29" t="s">
        <v>1086</v>
      </c>
      <c r="E289" s="29" t="s">
        <v>1087</v>
      </c>
      <c r="F289" s="37">
        <v>0</v>
      </c>
      <c r="G289" s="76">
        <v>0</v>
      </c>
      <c r="I289" s="77" t="s">
        <v>1055</v>
      </c>
    </row>
    <row r="290" spans="2:9" ht="12.75">
      <c r="B290" s="29" t="s">
        <v>261</v>
      </c>
      <c r="C290" s="29" t="s">
        <v>262</v>
      </c>
      <c r="D290" s="29" t="s">
        <v>835</v>
      </c>
      <c r="E290" s="29" t="s">
        <v>836</v>
      </c>
      <c r="F290" s="37">
        <v>0</v>
      </c>
      <c r="G290" s="72">
        <v>0</v>
      </c>
      <c r="I290" s="77">
        <v>65</v>
      </c>
    </row>
    <row r="291" spans="2:9" ht="12.75">
      <c r="B291" s="29" t="s">
        <v>261</v>
      </c>
      <c r="C291" s="29" t="s">
        <v>262</v>
      </c>
      <c r="D291" s="29" t="s">
        <v>837</v>
      </c>
      <c r="E291" s="29" t="s">
        <v>838</v>
      </c>
      <c r="F291" s="37">
        <v>0</v>
      </c>
      <c r="G291" s="72">
        <v>0</v>
      </c>
      <c r="I291" s="77">
        <v>39</v>
      </c>
    </row>
    <row r="292" spans="2:9" ht="12.75">
      <c r="B292" s="29" t="s">
        <v>261</v>
      </c>
      <c r="C292" s="29" t="s">
        <v>262</v>
      </c>
      <c r="D292" s="29" t="s">
        <v>841</v>
      </c>
      <c r="E292" s="29" t="s">
        <v>842</v>
      </c>
      <c r="F292" s="37">
        <v>0</v>
      </c>
      <c r="G292" s="72">
        <v>0</v>
      </c>
      <c r="I292" s="77">
        <v>389</v>
      </c>
    </row>
    <row r="293" spans="2:9" ht="12.75">
      <c r="B293" s="29" t="s">
        <v>261</v>
      </c>
      <c r="C293" s="29" t="s">
        <v>262</v>
      </c>
      <c r="D293" s="29" t="s">
        <v>853</v>
      </c>
      <c r="E293" s="29" t="s">
        <v>854</v>
      </c>
      <c r="F293" s="37">
        <v>0</v>
      </c>
      <c r="G293" s="72">
        <v>0</v>
      </c>
      <c r="I293" s="77">
        <v>744</v>
      </c>
    </row>
    <row r="294" spans="2:9" ht="12.75">
      <c r="B294" s="29" t="s">
        <v>261</v>
      </c>
      <c r="C294" s="29" t="s">
        <v>262</v>
      </c>
      <c r="D294" s="29" t="s">
        <v>859</v>
      </c>
      <c r="E294" s="29" t="s">
        <v>860</v>
      </c>
      <c r="F294" s="37">
        <v>0</v>
      </c>
      <c r="G294" s="72">
        <v>0</v>
      </c>
      <c r="I294" s="77">
        <v>829</v>
      </c>
    </row>
    <row r="295" spans="2:9" ht="12.75">
      <c r="B295" s="29" t="s">
        <v>261</v>
      </c>
      <c r="C295" s="29" t="s">
        <v>262</v>
      </c>
      <c r="D295" s="29" t="s">
        <v>865</v>
      </c>
      <c r="E295" s="29" t="s">
        <v>866</v>
      </c>
      <c r="F295" s="37">
        <v>0</v>
      </c>
      <c r="G295" s="72">
        <v>0</v>
      </c>
      <c r="I295" s="77">
        <v>38</v>
      </c>
    </row>
    <row r="296" spans="2:9" ht="12.75">
      <c r="B296" s="29" t="s">
        <v>261</v>
      </c>
      <c r="C296" s="29" t="s">
        <v>262</v>
      </c>
      <c r="D296" s="29" t="s">
        <v>873</v>
      </c>
      <c r="E296" s="29" t="s">
        <v>874</v>
      </c>
      <c r="F296" s="37">
        <v>0</v>
      </c>
      <c r="G296" s="72">
        <v>0</v>
      </c>
      <c r="I296" s="77">
        <v>172</v>
      </c>
    </row>
    <row r="297" spans="2:9" ht="12.75">
      <c r="B297" s="29" t="s">
        <v>261</v>
      </c>
      <c r="C297" s="29" t="s">
        <v>262</v>
      </c>
      <c r="D297" s="29" t="s">
        <v>889</v>
      </c>
      <c r="E297" s="29" t="s">
        <v>890</v>
      </c>
      <c r="F297" s="37">
        <v>0</v>
      </c>
      <c r="G297" s="72">
        <v>0</v>
      </c>
      <c r="I297" s="77">
        <v>473</v>
      </c>
    </row>
    <row r="298" spans="2:9" ht="12.75">
      <c r="B298" s="29" t="s">
        <v>261</v>
      </c>
      <c r="C298" s="29" t="s">
        <v>262</v>
      </c>
      <c r="D298" s="29" t="s">
        <v>895</v>
      </c>
      <c r="E298" s="29" t="s">
        <v>896</v>
      </c>
      <c r="F298" s="37">
        <v>0</v>
      </c>
      <c r="G298" s="72">
        <v>0</v>
      </c>
      <c r="I298" s="77">
        <v>92</v>
      </c>
    </row>
    <row r="299" spans="2:9" ht="12.75">
      <c r="B299" s="29" t="s">
        <v>261</v>
      </c>
      <c r="C299" s="29" t="s">
        <v>262</v>
      </c>
      <c r="D299" s="29" t="s">
        <v>1051</v>
      </c>
      <c r="E299" s="29" t="s">
        <v>1052</v>
      </c>
      <c r="F299" s="37">
        <v>0</v>
      </c>
      <c r="G299" s="72">
        <v>0</v>
      </c>
      <c r="I299" s="77">
        <v>87</v>
      </c>
    </row>
    <row r="300" spans="2:7" ht="12.75">
      <c r="B300" s="31"/>
      <c r="C300" s="31"/>
      <c r="D300" s="31"/>
      <c r="E300" s="31"/>
      <c r="F300" s="32"/>
      <c r="G300" s="33"/>
    </row>
    <row r="301" spans="2:7" ht="12.75">
      <c r="B301" s="45"/>
      <c r="C301" s="45"/>
      <c r="D301" s="45"/>
      <c r="E301" s="45"/>
      <c r="F301" s="46"/>
      <c r="G301" s="47"/>
    </row>
    <row r="302" spans="2:4" ht="18">
      <c r="B302" s="20" t="s">
        <v>273</v>
      </c>
      <c r="C302" s="20"/>
      <c r="D302" s="20"/>
    </row>
    <row r="303" spans="2:9" ht="28.5" customHeight="1">
      <c r="B303" s="23" t="s">
        <v>276</v>
      </c>
      <c r="C303" s="23" t="s">
        <v>277</v>
      </c>
      <c r="D303" s="34" t="s">
        <v>202</v>
      </c>
      <c r="E303" s="23" t="s">
        <v>203</v>
      </c>
      <c r="F303" s="24" t="s">
        <v>272</v>
      </c>
      <c r="G303" s="24" t="s">
        <v>271</v>
      </c>
      <c r="I303" s="13" t="s">
        <v>1058</v>
      </c>
    </row>
    <row r="304" spans="2:9" ht="12.75">
      <c r="B304" s="29" t="s">
        <v>245</v>
      </c>
      <c r="C304" s="29" t="s">
        <v>246</v>
      </c>
      <c r="D304" s="29" t="s">
        <v>311</v>
      </c>
      <c r="E304" s="29" t="s">
        <v>312</v>
      </c>
      <c r="F304" s="37">
        <v>0</v>
      </c>
      <c r="G304" s="72">
        <v>0</v>
      </c>
      <c r="I304" s="77" t="s">
        <v>1055</v>
      </c>
    </row>
    <row r="305" spans="2:9" ht="12.75">
      <c r="B305" s="29" t="s">
        <v>245</v>
      </c>
      <c r="C305" s="29" t="s">
        <v>246</v>
      </c>
      <c r="D305" s="29" t="s">
        <v>390</v>
      </c>
      <c r="E305" s="29" t="s">
        <v>391</v>
      </c>
      <c r="F305" s="122" t="s">
        <v>23</v>
      </c>
      <c r="G305" s="72" t="s">
        <v>236</v>
      </c>
      <c r="I305" s="77" t="s">
        <v>1055</v>
      </c>
    </row>
    <row r="306" spans="2:9" ht="12.75">
      <c r="B306" s="29" t="s">
        <v>247</v>
      </c>
      <c r="C306" s="29" t="s">
        <v>248</v>
      </c>
      <c r="D306" s="29" t="s">
        <v>1070</v>
      </c>
      <c r="E306" s="29" t="s">
        <v>1071</v>
      </c>
      <c r="F306" s="122" t="s">
        <v>23</v>
      </c>
      <c r="G306" s="72" t="s">
        <v>236</v>
      </c>
      <c r="I306" s="77" t="s">
        <v>1055</v>
      </c>
    </row>
    <row r="307" spans="2:9" ht="12.75">
      <c r="B307" s="29" t="s">
        <v>247</v>
      </c>
      <c r="C307" s="29" t="s">
        <v>248</v>
      </c>
      <c r="D307" s="29" t="s">
        <v>1076</v>
      </c>
      <c r="E307" s="29" t="s">
        <v>1077</v>
      </c>
      <c r="F307" s="37">
        <v>0</v>
      </c>
      <c r="G307" s="72">
        <v>0</v>
      </c>
      <c r="I307" s="77" t="s">
        <v>1055</v>
      </c>
    </row>
    <row r="308" spans="2:9" ht="12.75">
      <c r="B308" s="29" t="s">
        <v>249</v>
      </c>
      <c r="C308" s="29" t="s">
        <v>250</v>
      </c>
      <c r="D308" s="29" t="s">
        <v>1059</v>
      </c>
      <c r="E308" s="29" t="s">
        <v>1060</v>
      </c>
      <c r="F308" s="37">
        <v>0</v>
      </c>
      <c r="G308" s="72">
        <v>0</v>
      </c>
      <c r="I308" s="77" t="s">
        <v>1055</v>
      </c>
    </row>
    <row r="309" spans="2:9" ht="12.75">
      <c r="B309" s="29" t="s">
        <v>251</v>
      </c>
      <c r="C309" s="29" t="s">
        <v>252</v>
      </c>
      <c r="D309" s="29" t="s">
        <v>558</v>
      </c>
      <c r="E309" s="29" t="s">
        <v>559</v>
      </c>
      <c r="F309" s="37">
        <v>0</v>
      </c>
      <c r="G309" s="72">
        <v>0</v>
      </c>
      <c r="I309" s="77" t="s">
        <v>1055</v>
      </c>
    </row>
    <row r="310" spans="2:9" ht="12.75">
      <c r="B310" s="29" t="s">
        <v>253</v>
      </c>
      <c r="C310" s="29" t="s">
        <v>254</v>
      </c>
      <c r="D310" s="29" t="s">
        <v>1061</v>
      </c>
      <c r="E310" s="29" t="s">
        <v>1062</v>
      </c>
      <c r="F310" s="37">
        <v>0</v>
      </c>
      <c r="G310" s="72">
        <v>0</v>
      </c>
      <c r="I310" s="77" t="s">
        <v>1055</v>
      </c>
    </row>
    <row r="311" spans="2:9" ht="12.75">
      <c r="B311" s="29" t="s">
        <v>253</v>
      </c>
      <c r="C311" s="29" t="s">
        <v>254</v>
      </c>
      <c r="D311" s="29" t="s">
        <v>19</v>
      </c>
      <c r="E311" s="29" t="s">
        <v>18</v>
      </c>
      <c r="F311" s="37">
        <v>0</v>
      </c>
      <c r="G311" s="72">
        <v>0</v>
      </c>
      <c r="I311" s="77" t="s">
        <v>1055</v>
      </c>
    </row>
    <row r="312" spans="2:9" ht="12.75">
      <c r="B312" s="29" t="s">
        <v>253</v>
      </c>
      <c r="C312" s="29" t="s">
        <v>254</v>
      </c>
      <c r="D312" s="29" t="s">
        <v>1072</v>
      </c>
      <c r="E312" s="29" t="s">
        <v>1073</v>
      </c>
      <c r="F312" s="37">
        <v>0</v>
      </c>
      <c r="G312" s="72">
        <v>0</v>
      </c>
      <c r="I312" s="77">
        <v>3321</v>
      </c>
    </row>
    <row r="313" spans="2:9" ht="12.75">
      <c r="B313" s="29" t="s">
        <v>253</v>
      </c>
      <c r="C313" s="29" t="s">
        <v>254</v>
      </c>
      <c r="D313" s="29" t="s">
        <v>20</v>
      </c>
      <c r="E313" s="29" t="s">
        <v>21</v>
      </c>
      <c r="F313" s="37">
        <v>0</v>
      </c>
      <c r="G313" s="72">
        <v>0</v>
      </c>
      <c r="I313" s="77" t="s">
        <v>1055</v>
      </c>
    </row>
    <row r="314" spans="2:9" ht="12.75">
      <c r="B314" s="29" t="s">
        <v>253</v>
      </c>
      <c r="C314" s="29" t="s">
        <v>254</v>
      </c>
      <c r="D314" s="29" t="s">
        <v>627</v>
      </c>
      <c r="E314" s="29" t="s">
        <v>628</v>
      </c>
      <c r="F314" s="37">
        <v>0</v>
      </c>
      <c r="G314" s="72">
        <v>0</v>
      </c>
      <c r="I314" s="77">
        <v>7530</v>
      </c>
    </row>
    <row r="315" spans="2:9" ht="12.75">
      <c r="B315" s="29" t="s">
        <v>255</v>
      </c>
      <c r="C315" s="29" t="s">
        <v>256</v>
      </c>
      <c r="D315" s="29" t="s">
        <v>656</v>
      </c>
      <c r="E315" s="29" t="s">
        <v>657</v>
      </c>
      <c r="F315" s="37">
        <v>0</v>
      </c>
      <c r="G315" s="72">
        <v>0</v>
      </c>
      <c r="I315" s="77">
        <v>3769</v>
      </c>
    </row>
    <row r="316" spans="2:9" ht="12.75">
      <c r="B316" s="29" t="s">
        <v>255</v>
      </c>
      <c r="C316" s="29" t="s">
        <v>256</v>
      </c>
      <c r="D316" s="29" t="s">
        <v>714</v>
      </c>
      <c r="E316" s="29" t="s">
        <v>715</v>
      </c>
      <c r="F316" s="37">
        <v>0</v>
      </c>
      <c r="G316" s="72">
        <v>0</v>
      </c>
      <c r="I316" s="77">
        <v>900</v>
      </c>
    </row>
    <row r="317" spans="2:9" ht="12.75">
      <c r="B317" s="29" t="s">
        <v>255</v>
      </c>
      <c r="C317" s="29" t="s">
        <v>256</v>
      </c>
      <c r="D317" s="29" t="s">
        <v>1056</v>
      </c>
      <c r="E317" s="29" t="s">
        <v>1057</v>
      </c>
      <c r="F317" s="37">
        <v>0</v>
      </c>
      <c r="G317" s="72">
        <v>0</v>
      </c>
      <c r="I317" s="77">
        <v>3366</v>
      </c>
    </row>
    <row r="318" spans="2:9" ht="12.75">
      <c r="B318" s="29" t="s">
        <v>261</v>
      </c>
      <c r="C318" s="29" t="s">
        <v>262</v>
      </c>
      <c r="D318" s="29" t="s">
        <v>839</v>
      </c>
      <c r="E318" s="29" t="s">
        <v>840</v>
      </c>
      <c r="F318" s="37">
        <v>0</v>
      </c>
      <c r="G318" s="72">
        <v>0</v>
      </c>
      <c r="I318" s="77" t="s">
        <v>1055</v>
      </c>
    </row>
    <row r="319" spans="2:9" ht="12.75">
      <c r="B319" s="29" t="s">
        <v>261</v>
      </c>
      <c r="C319" s="29" t="s">
        <v>262</v>
      </c>
      <c r="D319" s="29" t="s">
        <v>1064</v>
      </c>
      <c r="E319" s="29" t="s">
        <v>1065</v>
      </c>
      <c r="F319" s="37">
        <v>0</v>
      </c>
      <c r="G319" s="72">
        <v>0</v>
      </c>
      <c r="I319" s="77" t="s">
        <v>1055</v>
      </c>
    </row>
    <row r="320" spans="2:9" ht="12.75">
      <c r="B320" s="29" t="s">
        <v>261</v>
      </c>
      <c r="C320" s="29" t="s">
        <v>262</v>
      </c>
      <c r="D320" s="29" t="s">
        <v>1066</v>
      </c>
      <c r="E320" s="29" t="s">
        <v>1067</v>
      </c>
      <c r="F320" s="37">
        <v>0</v>
      </c>
      <c r="G320" s="72">
        <v>0</v>
      </c>
      <c r="I320" s="77" t="s">
        <v>1055</v>
      </c>
    </row>
    <row r="321" spans="2:9" ht="12.75">
      <c r="B321" s="29" t="s">
        <v>261</v>
      </c>
      <c r="C321" s="29" t="s">
        <v>262</v>
      </c>
      <c r="D321" s="29" t="s">
        <v>855</v>
      </c>
      <c r="E321" s="29" t="s">
        <v>856</v>
      </c>
      <c r="F321" s="37">
        <v>0</v>
      </c>
      <c r="G321" s="72">
        <v>0</v>
      </c>
      <c r="I321" s="77" t="s">
        <v>1055</v>
      </c>
    </row>
    <row r="322" spans="2:9" ht="12.75">
      <c r="B322" s="35" t="s">
        <v>261</v>
      </c>
      <c r="C322" s="35" t="s">
        <v>262</v>
      </c>
      <c r="D322" s="35" t="s">
        <v>869</v>
      </c>
      <c r="E322" s="35" t="s">
        <v>870</v>
      </c>
      <c r="F322" s="37">
        <v>0</v>
      </c>
      <c r="G322" s="72">
        <v>0</v>
      </c>
      <c r="I322" s="77" t="s">
        <v>1055</v>
      </c>
    </row>
    <row r="323" spans="2:9" ht="12.75">
      <c r="B323" s="7" t="s">
        <v>261</v>
      </c>
      <c r="C323" s="7" t="s">
        <v>262</v>
      </c>
      <c r="D323" s="7" t="s">
        <v>1068</v>
      </c>
      <c r="E323" s="7" t="s">
        <v>1069</v>
      </c>
      <c r="F323" s="42">
        <v>0</v>
      </c>
      <c r="G323" s="73">
        <v>0</v>
      </c>
      <c r="I323" s="77" t="s">
        <v>1055</v>
      </c>
    </row>
    <row r="324" spans="2:7" ht="12.75">
      <c r="B324" s="45"/>
      <c r="C324" s="45"/>
      <c r="D324" s="45"/>
      <c r="E324" s="45"/>
      <c r="F324" s="46"/>
      <c r="G324" s="47"/>
    </row>
    <row r="325" spans="2:7" ht="12.75">
      <c r="B325" s="10" t="s">
        <v>232</v>
      </c>
      <c r="C325" s="10"/>
      <c r="D325" s="10"/>
      <c r="E325" s="11"/>
      <c r="F325" s="11"/>
      <c r="G325" s="47"/>
    </row>
    <row r="326" spans="2:7" ht="12.75" customHeight="1">
      <c r="B326" s="124" t="s">
        <v>2</v>
      </c>
      <c r="C326" s="124"/>
      <c r="D326" s="124"/>
      <c r="E326" s="124"/>
      <c r="F326" s="124"/>
      <c r="G326" s="47"/>
    </row>
    <row r="327" spans="2:7" ht="12.75">
      <c r="B327" s="124"/>
      <c r="C327" s="124"/>
      <c r="D327" s="124"/>
      <c r="E327" s="124"/>
      <c r="F327" s="124"/>
      <c r="G327" s="47"/>
    </row>
    <row r="328" spans="2:7" ht="12.75">
      <c r="B328" s="124" t="s">
        <v>3</v>
      </c>
      <c r="C328" s="124"/>
      <c r="D328" s="124"/>
      <c r="E328" s="124"/>
      <c r="F328" s="124"/>
      <c r="G328" s="47"/>
    </row>
    <row r="329" spans="2:7" ht="12.75">
      <c r="B329" s="124"/>
      <c r="C329" s="124"/>
      <c r="D329" s="124"/>
      <c r="E329" s="124"/>
      <c r="F329" s="124"/>
      <c r="G329" s="47"/>
    </row>
    <row r="330" spans="2:7" ht="15" customHeight="1">
      <c r="B330" s="123" t="s">
        <v>192</v>
      </c>
      <c r="C330" s="123"/>
      <c r="D330" s="123"/>
      <c r="E330" s="123"/>
      <c r="F330" s="123"/>
      <c r="G330" s="47"/>
    </row>
    <row r="331" spans="2:7" ht="12.75">
      <c r="B331" s="123"/>
      <c r="C331" s="123"/>
      <c r="D331" s="123"/>
      <c r="E331" s="123"/>
      <c r="F331" s="123"/>
      <c r="G331" s="47"/>
    </row>
    <row r="332" spans="2:7" ht="12.75">
      <c r="B332" s="123"/>
      <c r="C332" s="123"/>
      <c r="D332" s="123"/>
      <c r="E332" s="123"/>
      <c r="F332" s="123"/>
      <c r="G332" s="47"/>
    </row>
    <row r="333" spans="2:7" ht="16.5" customHeight="1">
      <c r="B333" s="124" t="s">
        <v>270</v>
      </c>
      <c r="C333" s="124"/>
      <c r="D333" s="124"/>
      <c r="E333" s="124"/>
      <c r="F333" s="124"/>
      <c r="G333" s="47"/>
    </row>
    <row r="334" spans="2:7" ht="12.75">
      <c r="B334" s="124"/>
      <c r="C334" s="124"/>
      <c r="D334" s="124"/>
      <c r="E334" s="124"/>
      <c r="F334" s="124"/>
      <c r="G334" s="47"/>
    </row>
    <row r="335" spans="2:7" ht="25.5" customHeight="1">
      <c r="B335" s="124" t="s">
        <v>193</v>
      </c>
      <c r="C335" s="124"/>
      <c r="D335" s="124"/>
      <c r="E335" s="124"/>
      <c r="F335" s="124"/>
      <c r="G335" s="47"/>
    </row>
    <row r="336" spans="2:7" ht="12.75">
      <c r="B336" s="124"/>
      <c r="C336" s="124"/>
      <c r="D336" s="124"/>
      <c r="E336" s="124"/>
      <c r="F336" s="124"/>
      <c r="G336" s="47"/>
    </row>
    <row r="337" spans="2:7" ht="16.5" customHeight="1">
      <c r="B337" s="131" t="s">
        <v>196</v>
      </c>
      <c r="C337" s="131"/>
      <c r="D337" s="131"/>
      <c r="E337" s="131"/>
      <c r="F337" s="131"/>
      <c r="G337" s="47"/>
    </row>
    <row r="338" ht="12.75">
      <c r="G338" s="47"/>
    </row>
    <row r="339" ht="12.75">
      <c r="G339" s="47"/>
    </row>
    <row r="340" ht="12.75">
      <c r="G340" s="47"/>
    </row>
    <row r="341" ht="12.75">
      <c r="G341" s="47"/>
    </row>
    <row r="342" ht="12.75">
      <c r="G342" s="47"/>
    </row>
  </sheetData>
  <mergeCells count="15">
    <mergeCell ref="C11:D11"/>
    <mergeCell ref="C2:D2"/>
    <mergeCell ref="C3:D4"/>
    <mergeCell ref="C5:D5"/>
    <mergeCell ref="C7:D7"/>
    <mergeCell ref="C8:D8"/>
    <mergeCell ref="C9:D9"/>
    <mergeCell ref="C10:D10"/>
    <mergeCell ref="C6:E6"/>
    <mergeCell ref="B337:F337"/>
    <mergeCell ref="B333:F334"/>
    <mergeCell ref="B326:F327"/>
    <mergeCell ref="B330:F332"/>
    <mergeCell ref="B335:F336"/>
    <mergeCell ref="B328:F329"/>
  </mergeCells>
  <printOptions/>
  <pageMargins left="0.7480314960629921" right="0.7480314960629921" top="0.984251968503937" bottom="0.984251968503937" header="0.5118110236220472" footer="0.5118110236220472"/>
  <pageSetup fitToHeight="4" horizontalDpi="600" verticalDpi="600" orientation="portrait" paperSize="9" scale="39" r:id="rId2"/>
  <rowBreaks count="3" manualBreakCount="3">
    <brk id="113" max="255" man="1"/>
    <brk id="184" max="255" man="1"/>
    <brk id="244" max="255" man="1"/>
  </rowBreaks>
  <drawing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B2:M106"/>
  <sheetViews>
    <sheetView showGridLines="0" workbookViewId="0" topLeftCell="A1">
      <pane ySplit="16" topLeftCell="BM17" activePane="bottomLeft" state="frozen"/>
      <selection pane="topLeft" activeCell="A1" sqref="A1"/>
      <selection pane="bottomLeft" activeCell="A1" sqref="A1"/>
    </sheetView>
  </sheetViews>
  <sheetFormatPr defaultColWidth="9.140625" defaultRowHeight="12.75"/>
  <cols>
    <col min="1" max="1" width="2.00390625" style="9" customWidth="1"/>
    <col min="2" max="2" width="12.00390625" style="9" bestFit="1" customWidth="1"/>
    <col min="3" max="3" width="31.421875" style="9" customWidth="1"/>
    <col min="4" max="4" width="15.140625" style="9" customWidth="1"/>
    <col min="5" max="5" width="62.140625" style="9" bestFit="1" customWidth="1"/>
    <col min="6" max="6" width="12.00390625" style="9" customWidth="1"/>
    <col min="7" max="7" width="52.140625" style="9" bestFit="1" customWidth="1"/>
    <col min="8" max="8" width="18.8515625" style="9" bestFit="1" customWidth="1"/>
    <col min="9" max="9" width="1.8515625" style="9" customWidth="1"/>
    <col min="10" max="16384" width="9.140625" style="9" customWidth="1"/>
  </cols>
  <sheetData>
    <row r="1" s="12" customFormat="1" ht="10.5" customHeight="1"/>
    <row r="2" spans="2:10" ht="19.5" customHeight="1">
      <c r="B2" s="13" t="s">
        <v>228</v>
      </c>
      <c r="C2" s="128" t="s">
        <v>240</v>
      </c>
      <c r="D2" s="128"/>
      <c r="E2" s="13"/>
      <c r="H2" s="25"/>
      <c r="I2" s="25"/>
      <c r="J2" s="18"/>
    </row>
    <row r="3" spans="2:10" ht="12.75" customHeight="1">
      <c r="B3" s="13" t="s">
        <v>233</v>
      </c>
      <c r="C3" s="129" t="s">
        <v>241</v>
      </c>
      <c r="D3" s="129"/>
      <c r="E3" s="13"/>
      <c r="H3" s="26"/>
      <c r="I3" s="26"/>
      <c r="J3" s="18"/>
    </row>
    <row r="4" spans="2:10" ht="12.75">
      <c r="B4" s="13"/>
      <c r="C4" s="129"/>
      <c r="D4" s="129"/>
      <c r="E4" s="13"/>
      <c r="H4" s="26"/>
      <c r="I4" s="26"/>
      <c r="J4" s="18"/>
    </row>
    <row r="5" spans="2:10" ht="19.5" customHeight="1">
      <c r="B5" s="13" t="s">
        <v>229</v>
      </c>
      <c r="C5" s="130" t="str">
        <f>'National &amp; SHA'!C5</f>
        <v>June 2011</v>
      </c>
      <c r="D5" s="130"/>
      <c r="H5" s="27"/>
      <c r="I5" s="27"/>
      <c r="J5" s="18"/>
    </row>
    <row r="6" spans="2:10" ht="12.75" customHeight="1">
      <c r="B6" s="13" t="s">
        <v>230</v>
      </c>
      <c r="C6" s="126" t="s">
        <v>269</v>
      </c>
      <c r="D6" s="126"/>
      <c r="E6" s="126"/>
      <c r="H6" s="28"/>
      <c r="I6" s="28"/>
      <c r="J6" s="18"/>
    </row>
    <row r="7" spans="2:10" ht="12.75" customHeight="1">
      <c r="B7" s="13" t="s">
        <v>235</v>
      </c>
      <c r="C7" s="127" t="s">
        <v>242</v>
      </c>
      <c r="D7" s="127"/>
      <c r="H7" s="28"/>
      <c r="I7" s="28"/>
      <c r="J7" s="18"/>
    </row>
    <row r="8" spans="2:10" ht="12.75">
      <c r="B8" s="13" t="s">
        <v>231</v>
      </c>
      <c r="C8" s="127" t="str">
        <f>'National &amp; SHA'!C8</f>
        <v>21st July 2011</v>
      </c>
      <c r="D8" s="127"/>
      <c r="H8" s="28"/>
      <c r="I8" s="28"/>
      <c r="J8" s="18"/>
    </row>
    <row r="9" spans="2:10" ht="12.75">
      <c r="B9" s="13" t="s">
        <v>234</v>
      </c>
      <c r="C9" s="127" t="s">
        <v>24</v>
      </c>
      <c r="D9" s="127"/>
      <c r="E9" s="13"/>
      <c r="H9" s="28"/>
      <c r="I9" s="28"/>
      <c r="J9" s="18"/>
    </row>
    <row r="10" spans="2:10" ht="12.75">
      <c r="B10" s="13" t="s">
        <v>238</v>
      </c>
      <c r="C10" s="127" t="s">
        <v>25</v>
      </c>
      <c r="D10" s="127"/>
      <c r="E10" s="13"/>
      <c r="H10" s="28"/>
      <c r="I10" s="28"/>
      <c r="J10" s="18"/>
    </row>
    <row r="11" spans="2:10" ht="12.75">
      <c r="B11" s="13" t="s">
        <v>239</v>
      </c>
      <c r="C11" s="127" t="s">
        <v>275</v>
      </c>
      <c r="D11" s="127"/>
      <c r="E11" s="13"/>
      <c r="H11" s="28"/>
      <c r="I11" s="28"/>
      <c r="J11" s="18"/>
    </row>
    <row r="12" spans="8:13" ht="12.75">
      <c r="H12" s="16"/>
      <c r="M12" s="17"/>
    </row>
    <row r="13" spans="2:13" ht="15">
      <c r="B13" s="20" t="s">
        <v>225</v>
      </c>
      <c r="C13" s="20"/>
      <c r="D13" s="20"/>
      <c r="M13" s="17"/>
    </row>
    <row r="14" spans="2:8" ht="28.5" customHeight="1">
      <c r="B14" s="23" t="s">
        <v>276</v>
      </c>
      <c r="C14" s="23" t="s">
        <v>277</v>
      </c>
      <c r="D14" s="34" t="s">
        <v>202</v>
      </c>
      <c r="E14" s="23" t="s">
        <v>203</v>
      </c>
      <c r="F14" s="34" t="s">
        <v>226</v>
      </c>
      <c r="G14" s="23" t="s">
        <v>227</v>
      </c>
      <c r="H14" s="24" t="s">
        <v>198</v>
      </c>
    </row>
    <row r="15" spans="2:8" ht="12.75">
      <c r="B15" s="1" t="s">
        <v>236</v>
      </c>
      <c r="C15" s="1" t="s">
        <v>236</v>
      </c>
      <c r="D15" s="1" t="s">
        <v>236</v>
      </c>
      <c r="E15" s="2" t="s">
        <v>237</v>
      </c>
      <c r="F15" s="1" t="s">
        <v>236</v>
      </c>
      <c r="G15" s="1" t="s">
        <v>236</v>
      </c>
      <c r="H15" s="41">
        <v>1939</v>
      </c>
    </row>
    <row r="16" ht="6.75" customHeight="1"/>
    <row r="17" spans="2:8" ht="12.75">
      <c r="B17" s="3" t="s">
        <v>243</v>
      </c>
      <c r="C17" s="3" t="s">
        <v>244</v>
      </c>
      <c r="D17" s="3" t="s">
        <v>281</v>
      </c>
      <c r="E17" s="3" t="s">
        <v>282</v>
      </c>
      <c r="F17" s="3" t="s">
        <v>36</v>
      </c>
      <c r="G17" s="3" t="s">
        <v>37</v>
      </c>
      <c r="H17" s="4">
        <v>3</v>
      </c>
    </row>
    <row r="18" spans="2:8" ht="12.75">
      <c r="B18" s="29" t="s">
        <v>245</v>
      </c>
      <c r="C18" s="29" t="s">
        <v>246</v>
      </c>
      <c r="D18" s="29" t="s">
        <v>313</v>
      </c>
      <c r="E18" s="29" t="s">
        <v>314</v>
      </c>
      <c r="F18" s="29" t="s">
        <v>38</v>
      </c>
      <c r="G18" s="29" t="s">
        <v>39</v>
      </c>
      <c r="H18" s="30">
        <v>3</v>
      </c>
    </row>
    <row r="19" spans="2:8" ht="12.75">
      <c r="B19" s="29" t="s">
        <v>245</v>
      </c>
      <c r="C19" s="29" t="s">
        <v>246</v>
      </c>
      <c r="D19" s="29" t="s">
        <v>372</v>
      </c>
      <c r="E19" s="29" t="s">
        <v>373</v>
      </c>
      <c r="F19" s="29" t="s">
        <v>40</v>
      </c>
      <c r="G19" s="29" t="s">
        <v>41</v>
      </c>
      <c r="H19" s="30">
        <v>10</v>
      </c>
    </row>
    <row r="20" spans="2:8" ht="12.75">
      <c r="B20" s="29" t="s">
        <v>245</v>
      </c>
      <c r="C20" s="29" t="s">
        <v>246</v>
      </c>
      <c r="D20" s="29" t="s">
        <v>340</v>
      </c>
      <c r="E20" s="29" t="s">
        <v>341</v>
      </c>
      <c r="F20" s="29" t="s">
        <v>42</v>
      </c>
      <c r="G20" s="29" t="s">
        <v>43</v>
      </c>
      <c r="H20" s="30">
        <v>2</v>
      </c>
    </row>
    <row r="21" spans="2:8" ht="12.75">
      <c r="B21" s="29" t="s">
        <v>245</v>
      </c>
      <c r="C21" s="29" t="s">
        <v>246</v>
      </c>
      <c r="D21" s="29" t="s">
        <v>362</v>
      </c>
      <c r="E21" s="29" t="s">
        <v>363</v>
      </c>
      <c r="F21" s="29" t="s">
        <v>44</v>
      </c>
      <c r="G21" s="29" t="s">
        <v>45</v>
      </c>
      <c r="H21" s="30">
        <v>26</v>
      </c>
    </row>
    <row r="22" spans="2:8" ht="12.75">
      <c r="B22" s="29" t="s">
        <v>245</v>
      </c>
      <c r="C22" s="29" t="s">
        <v>246</v>
      </c>
      <c r="D22" s="29" t="s">
        <v>368</v>
      </c>
      <c r="E22" s="29" t="s">
        <v>369</v>
      </c>
      <c r="F22" s="29" t="s">
        <v>46</v>
      </c>
      <c r="G22" s="29" t="s">
        <v>47</v>
      </c>
      <c r="H22" s="30">
        <v>1</v>
      </c>
    </row>
    <row r="23" spans="2:8" ht="12.75">
      <c r="B23" s="29" t="s">
        <v>245</v>
      </c>
      <c r="C23" s="29" t="s">
        <v>246</v>
      </c>
      <c r="D23" s="29" t="s">
        <v>368</v>
      </c>
      <c r="E23" s="29" t="s">
        <v>369</v>
      </c>
      <c r="F23" s="29" t="s">
        <v>48</v>
      </c>
      <c r="G23" s="29" t="s">
        <v>49</v>
      </c>
      <c r="H23" s="30">
        <v>4</v>
      </c>
    </row>
    <row r="24" spans="2:8" ht="12.75">
      <c r="B24" s="29" t="s">
        <v>245</v>
      </c>
      <c r="C24" s="29" t="s">
        <v>246</v>
      </c>
      <c r="D24" s="29" t="s">
        <v>376</v>
      </c>
      <c r="E24" s="29" t="s">
        <v>377</v>
      </c>
      <c r="F24" s="29" t="s">
        <v>50</v>
      </c>
      <c r="G24" s="29" t="s">
        <v>51</v>
      </c>
      <c r="H24" s="30">
        <v>67</v>
      </c>
    </row>
    <row r="25" spans="2:8" ht="12.75">
      <c r="B25" s="29" t="s">
        <v>245</v>
      </c>
      <c r="C25" s="29" t="s">
        <v>246</v>
      </c>
      <c r="D25" s="29" t="s">
        <v>380</v>
      </c>
      <c r="E25" s="29" t="s">
        <v>381</v>
      </c>
      <c r="F25" s="29" t="s">
        <v>52</v>
      </c>
      <c r="G25" s="29" t="s">
        <v>53</v>
      </c>
      <c r="H25" s="30">
        <v>18</v>
      </c>
    </row>
    <row r="26" spans="2:8" ht="12.75">
      <c r="B26" s="29" t="s">
        <v>245</v>
      </c>
      <c r="C26" s="29" t="s">
        <v>246</v>
      </c>
      <c r="D26" s="29" t="s">
        <v>382</v>
      </c>
      <c r="E26" s="29" t="s">
        <v>383</v>
      </c>
      <c r="F26" s="29" t="s">
        <v>54</v>
      </c>
      <c r="G26" s="29" t="s">
        <v>55</v>
      </c>
      <c r="H26" s="30">
        <v>6</v>
      </c>
    </row>
    <row r="27" spans="2:8" ht="12.75">
      <c r="B27" s="29" t="s">
        <v>245</v>
      </c>
      <c r="C27" s="29" t="s">
        <v>246</v>
      </c>
      <c r="D27" s="29" t="s">
        <v>388</v>
      </c>
      <c r="E27" s="29" t="s">
        <v>389</v>
      </c>
      <c r="F27" s="29" t="s">
        <v>56</v>
      </c>
      <c r="G27" s="29" t="s">
        <v>57</v>
      </c>
      <c r="H27" s="30">
        <v>8</v>
      </c>
    </row>
    <row r="28" spans="2:8" ht="12.75">
      <c r="B28" s="29" t="s">
        <v>245</v>
      </c>
      <c r="C28" s="29" t="s">
        <v>246</v>
      </c>
      <c r="D28" s="29" t="s">
        <v>400</v>
      </c>
      <c r="E28" s="29" t="s">
        <v>401</v>
      </c>
      <c r="F28" s="29" t="s">
        <v>58</v>
      </c>
      <c r="G28" s="29" t="s">
        <v>59</v>
      </c>
      <c r="H28" s="30">
        <v>29</v>
      </c>
    </row>
    <row r="29" spans="2:8" ht="12.75">
      <c r="B29" s="29" t="s">
        <v>245</v>
      </c>
      <c r="C29" s="29" t="s">
        <v>246</v>
      </c>
      <c r="D29" s="29" t="s">
        <v>406</v>
      </c>
      <c r="E29" s="29" t="s">
        <v>407</v>
      </c>
      <c r="F29" s="29" t="s">
        <v>60</v>
      </c>
      <c r="G29" s="29" t="s">
        <v>61</v>
      </c>
      <c r="H29" s="30">
        <v>10</v>
      </c>
    </row>
    <row r="30" spans="2:8" ht="12.75">
      <c r="B30" s="29" t="s">
        <v>247</v>
      </c>
      <c r="C30" s="29" t="s">
        <v>248</v>
      </c>
      <c r="D30" s="29" t="s">
        <v>444</v>
      </c>
      <c r="E30" s="29" t="s">
        <v>445</v>
      </c>
      <c r="F30" s="29" t="s">
        <v>62</v>
      </c>
      <c r="G30" s="29" t="s">
        <v>63</v>
      </c>
      <c r="H30" s="30">
        <v>12</v>
      </c>
    </row>
    <row r="31" spans="2:8" ht="12.75">
      <c r="B31" s="29" t="s">
        <v>249</v>
      </c>
      <c r="C31" s="29" t="s">
        <v>250</v>
      </c>
      <c r="D31" s="29" t="s">
        <v>480</v>
      </c>
      <c r="E31" s="29" t="s">
        <v>481</v>
      </c>
      <c r="F31" s="29" t="s">
        <v>64</v>
      </c>
      <c r="G31" s="29" t="s">
        <v>65</v>
      </c>
      <c r="H31" s="30">
        <v>4</v>
      </c>
    </row>
    <row r="32" spans="2:8" ht="12.75">
      <c r="B32" s="29" t="s">
        <v>249</v>
      </c>
      <c r="C32" s="29" t="s">
        <v>250</v>
      </c>
      <c r="D32" s="29" t="s">
        <v>1074</v>
      </c>
      <c r="E32" s="29" t="s">
        <v>1075</v>
      </c>
      <c r="F32" s="29" t="s">
        <v>66</v>
      </c>
      <c r="G32" s="29" t="s">
        <v>67</v>
      </c>
      <c r="H32" s="30">
        <v>14</v>
      </c>
    </row>
    <row r="33" spans="2:8" ht="12.75">
      <c r="B33" s="29" t="s">
        <v>249</v>
      </c>
      <c r="C33" s="29" t="s">
        <v>250</v>
      </c>
      <c r="D33" s="29" t="s">
        <v>504</v>
      </c>
      <c r="E33" s="29" t="s">
        <v>505</v>
      </c>
      <c r="F33" s="29" t="s">
        <v>68</v>
      </c>
      <c r="G33" s="29" t="s">
        <v>69</v>
      </c>
      <c r="H33" s="30">
        <v>11</v>
      </c>
    </row>
    <row r="34" spans="2:8" ht="12.75">
      <c r="B34" s="29" t="s">
        <v>249</v>
      </c>
      <c r="C34" s="29" t="s">
        <v>250</v>
      </c>
      <c r="D34" s="29" t="s">
        <v>504</v>
      </c>
      <c r="E34" s="29" t="s">
        <v>505</v>
      </c>
      <c r="F34" s="29" t="s">
        <v>70</v>
      </c>
      <c r="G34" s="29" t="s">
        <v>71</v>
      </c>
      <c r="H34" s="30">
        <v>6</v>
      </c>
    </row>
    <row r="35" spans="2:8" ht="12.75">
      <c r="B35" s="29" t="s">
        <v>251</v>
      </c>
      <c r="C35" s="29" t="s">
        <v>252</v>
      </c>
      <c r="D35" s="29" t="s">
        <v>516</v>
      </c>
      <c r="E35" s="29" t="s">
        <v>517</v>
      </c>
      <c r="F35" s="29" t="s">
        <v>72</v>
      </c>
      <c r="G35" s="29" t="s">
        <v>73</v>
      </c>
      <c r="H35" s="30">
        <v>17</v>
      </c>
    </row>
    <row r="36" spans="2:8" ht="12.75">
      <c r="B36" s="29" t="s">
        <v>251</v>
      </c>
      <c r="C36" s="29" t="s">
        <v>252</v>
      </c>
      <c r="D36" s="29" t="s">
        <v>524</v>
      </c>
      <c r="E36" s="29" t="s">
        <v>525</v>
      </c>
      <c r="F36" s="29" t="s">
        <v>74</v>
      </c>
      <c r="G36" s="29" t="s">
        <v>75</v>
      </c>
      <c r="H36" s="30">
        <v>4</v>
      </c>
    </row>
    <row r="37" spans="2:8" ht="12.75">
      <c r="B37" s="29" t="s">
        <v>251</v>
      </c>
      <c r="C37" s="29" t="s">
        <v>252</v>
      </c>
      <c r="D37" s="29" t="s">
        <v>529</v>
      </c>
      <c r="E37" s="29" t="s">
        <v>530</v>
      </c>
      <c r="F37" s="29" t="s">
        <v>76</v>
      </c>
      <c r="G37" s="29" t="s">
        <v>77</v>
      </c>
      <c r="H37" s="30">
        <v>63</v>
      </c>
    </row>
    <row r="38" spans="2:8" ht="12.75">
      <c r="B38" s="29" t="s">
        <v>251</v>
      </c>
      <c r="C38" s="29" t="s">
        <v>252</v>
      </c>
      <c r="D38" s="29" t="s">
        <v>552</v>
      </c>
      <c r="E38" s="29" t="s">
        <v>553</v>
      </c>
      <c r="F38" s="29" t="s">
        <v>78</v>
      </c>
      <c r="G38" s="29" t="s">
        <v>79</v>
      </c>
      <c r="H38" s="30">
        <v>56</v>
      </c>
    </row>
    <row r="39" spans="2:8" ht="12.75">
      <c r="B39" s="29" t="s">
        <v>251</v>
      </c>
      <c r="C39" s="29" t="s">
        <v>252</v>
      </c>
      <c r="D39" s="29" t="s">
        <v>556</v>
      </c>
      <c r="E39" s="29" t="s">
        <v>557</v>
      </c>
      <c r="F39" s="29" t="s">
        <v>80</v>
      </c>
      <c r="G39" s="29" t="s">
        <v>81</v>
      </c>
      <c r="H39" s="30">
        <v>3</v>
      </c>
    </row>
    <row r="40" spans="2:8" ht="12.75">
      <c r="B40" s="29" t="s">
        <v>251</v>
      </c>
      <c r="C40" s="29" t="s">
        <v>252</v>
      </c>
      <c r="D40" s="29" t="s">
        <v>566</v>
      </c>
      <c r="E40" s="29" t="s">
        <v>567</v>
      </c>
      <c r="F40" s="29" t="s">
        <v>82</v>
      </c>
      <c r="G40" s="29" t="s">
        <v>83</v>
      </c>
      <c r="H40" s="30">
        <v>43</v>
      </c>
    </row>
    <row r="41" spans="2:8" ht="12.75">
      <c r="B41" s="29" t="s">
        <v>251</v>
      </c>
      <c r="C41" s="29" t="s">
        <v>252</v>
      </c>
      <c r="D41" s="29" t="s">
        <v>564</v>
      </c>
      <c r="E41" s="29" t="s">
        <v>565</v>
      </c>
      <c r="F41" s="29" t="s">
        <v>84</v>
      </c>
      <c r="G41" s="29" t="s">
        <v>85</v>
      </c>
      <c r="H41" s="30">
        <v>5</v>
      </c>
    </row>
    <row r="42" spans="2:8" ht="12.75">
      <c r="B42" s="29" t="s">
        <v>253</v>
      </c>
      <c r="C42" s="29" t="s">
        <v>254</v>
      </c>
      <c r="D42" s="29" t="s">
        <v>583</v>
      </c>
      <c r="E42" s="29" t="s">
        <v>584</v>
      </c>
      <c r="F42" s="29" t="s">
        <v>86</v>
      </c>
      <c r="G42" s="29" t="s">
        <v>87</v>
      </c>
      <c r="H42" s="30">
        <v>3</v>
      </c>
    </row>
    <row r="43" spans="2:8" ht="12.75">
      <c r="B43" s="29" t="s">
        <v>253</v>
      </c>
      <c r="C43" s="29" t="s">
        <v>254</v>
      </c>
      <c r="D43" s="29" t="s">
        <v>607</v>
      </c>
      <c r="E43" s="29" t="s">
        <v>608</v>
      </c>
      <c r="F43" s="29" t="s">
        <v>88</v>
      </c>
      <c r="G43" s="29" t="s">
        <v>89</v>
      </c>
      <c r="H43" s="30">
        <v>53</v>
      </c>
    </row>
    <row r="44" spans="2:8" ht="12.75">
      <c r="B44" s="29" t="s">
        <v>253</v>
      </c>
      <c r="C44" s="29" t="s">
        <v>254</v>
      </c>
      <c r="D44" s="29" t="s">
        <v>609</v>
      </c>
      <c r="E44" s="29" t="s">
        <v>610</v>
      </c>
      <c r="F44" s="29" t="s">
        <v>90</v>
      </c>
      <c r="G44" s="29" t="s">
        <v>91</v>
      </c>
      <c r="H44" s="30">
        <v>4</v>
      </c>
    </row>
    <row r="45" spans="2:8" ht="12.75">
      <c r="B45" s="29" t="s">
        <v>253</v>
      </c>
      <c r="C45" s="29" t="s">
        <v>254</v>
      </c>
      <c r="D45" s="29" t="s">
        <v>623</v>
      </c>
      <c r="E45" s="29" t="s">
        <v>624</v>
      </c>
      <c r="F45" s="29" t="s">
        <v>92</v>
      </c>
      <c r="G45" s="29" t="s">
        <v>93</v>
      </c>
      <c r="H45" s="30">
        <v>1</v>
      </c>
    </row>
    <row r="46" spans="2:8" ht="12.75">
      <c r="B46" s="29" t="s">
        <v>253</v>
      </c>
      <c r="C46" s="29" t="s">
        <v>254</v>
      </c>
      <c r="D46" s="29" t="s">
        <v>639</v>
      </c>
      <c r="E46" s="29" t="s">
        <v>640</v>
      </c>
      <c r="F46" s="29" t="s">
        <v>94</v>
      </c>
      <c r="G46" s="29" t="s">
        <v>95</v>
      </c>
      <c r="H46" s="30">
        <v>14</v>
      </c>
    </row>
    <row r="47" spans="2:8" ht="12.75">
      <c r="B47" s="29" t="s">
        <v>253</v>
      </c>
      <c r="C47" s="29" t="s">
        <v>254</v>
      </c>
      <c r="D47" s="29" t="s">
        <v>641</v>
      </c>
      <c r="E47" s="29" t="s">
        <v>10</v>
      </c>
      <c r="F47" s="29" t="s">
        <v>96</v>
      </c>
      <c r="G47" s="29" t="s">
        <v>97</v>
      </c>
      <c r="H47" s="30">
        <v>4</v>
      </c>
    </row>
    <row r="48" spans="2:8" ht="12.75">
      <c r="B48" s="29" t="s">
        <v>255</v>
      </c>
      <c r="C48" s="29" t="s">
        <v>256</v>
      </c>
      <c r="D48" s="29" t="s">
        <v>648</v>
      </c>
      <c r="E48" s="29" t="s">
        <v>649</v>
      </c>
      <c r="F48" s="29" t="s">
        <v>98</v>
      </c>
      <c r="G48" s="29" t="s">
        <v>99</v>
      </c>
      <c r="H48" s="30">
        <v>4</v>
      </c>
    </row>
    <row r="49" spans="2:8" ht="12.75">
      <c r="B49" s="29" t="s">
        <v>255</v>
      </c>
      <c r="C49" s="29" t="s">
        <v>256</v>
      </c>
      <c r="D49" s="29" t="s">
        <v>648</v>
      </c>
      <c r="E49" s="29" t="s">
        <v>649</v>
      </c>
      <c r="F49" s="29" t="s">
        <v>100</v>
      </c>
      <c r="G49" s="29" t="s">
        <v>101</v>
      </c>
      <c r="H49" s="30">
        <v>21</v>
      </c>
    </row>
    <row r="50" spans="2:8" ht="12.75">
      <c r="B50" s="29" t="s">
        <v>255</v>
      </c>
      <c r="C50" s="29" t="s">
        <v>256</v>
      </c>
      <c r="D50" s="29" t="s">
        <v>654</v>
      </c>
      <c r="E50" s="29" t="s">
        <v>655</v>
      </c>
      <c r="F50" s="29" t="s">
        <v>102</v>
      </c>
      <c r="G50" s="29" t="s">
        <v>103</v>
      </c>
      <c r="H50" s="30">
        <v>239</v>
      </c>
    </row>
    <row r="51" spans="2:8" ht="12.75">
      <c r="B51" s="29" t="s">
        <v>255</v>
      </c>
      <c r="C51" s="29" t="s">
        <v>256</v>
      </c>
      <c r="D51" s="29" t="s">
        <v>672</v>
      </c>
      <c r="E51" s="29" t="s">
        <v>673</v>
      </c>
      <c r="F51" s="29" t="s">
        <v>104</v>
      </c>
      <c r="G51" s="29" t="s">
        <v>105</v>
      </c>
      <c r="H51" s="30">
        <v>15</v>
      </c>
    </row>
    <row r="52" spans="2:8" ht="12.75">
      <c r="B52" s="29" t="s">
        <v>255</v>
      </c>
      <c r="C52" s="29" t="s">
        <v>256</v>
      </c>
      <c r="D52" s="29" t="s">
        <v>678</v>
      </c>
      <c r="E52" s="29" t="s">
        <v>679</v>
      </c>
      <c r="F52" s="29" t="s">
        <v>106</v>
      </c>
      <c r="G52" s="29" t="s">
        <v>107</v>
      </c>
      <c r="H52" s="30">
        <v>23</v>
      </c>
    </row>
    <row r="53" spans="2:8" ht="12.75">
      <c r="B53" s="29" t="s">
        <v>255</v>
      </c>
      <c r="C53" s="29" t="s">
        <v>256</v>
      </c>
      <c r="D53" s="29" t="s">
        <v>678</v>
      </c>
      <c r="E53" s="29" t="s">
        <v>679</v>
      </c>
      <c r="F53" s="29" t="s">
        <v>108</v>
      </c>
      <c r="G53" s="29" t="s">
        <v>109</v>
      </c>
      <c r="H53" s="30">
        <v>3</v>
      </c>
    </row>
    <row r="54" spans="2:8" ht="12.75">
      <c r="B54" s="29" t="s">
        <v>255</v>
      </c>
      <c r="C54" s="29" t="s">
        <v>256</v>
      </c>
      <c r="D54" s="29" t="s">
        <v>694</v>
      </c>
      <c r="E54" s="29" t="s">
        <v>695</v>
      </c>
      <c r="F54" s="29" t="s">
        <v>110</v>
      </c>
      <c r="G54" s="29" t="s">
        <v>111</v>
      </c>
      <c r="H54" s="30">
        <v>3</v>
      </c>
    </row>
    <row r="55" spans="2:8" ht="12.75">
      <c r="B55" s="29" t="s">
        <v>255</v>
      </c>
      <c r="C55" s="29" t="s">
        <v>256</v>
      </c>
      <c r="D55" s="29" t="s">
        <v>696</v>
      </c>
      <c r="E55" s="29" t="s">
        <v>697</v>
      </c>
      <c r="F55" s="29" t="s">
        <v>112</v>
      </c>
      <c r="G55" s="29" t="s">
        <v>113</v>
      </c>
      <c r="H55" s="30">
        <v>6</v>
      </c>
    </row>
    <row r="56" spans="2:8" ht="12.75">
      <c r="B56" s="29" t="s">
        <v>255</v>
      </c>
      <c r="C56" s="29" t="s">
        <v>256</v>
      </c>
      <c r="D56" s="29" t="s">
        <v>706</v>
      </c>
      <c r="E56" s="29" t="s">
        <v>707</v>
      </c>
      <c r="F56" s="29" t="s">
        <v>114</v>
      </c>
      <c r="G56" s="29" t="s">
        <v>115</v>
      </c>
      <c r="H56" s="30">
        <v>5</v>
      </c>
    </row>
    <row r="57" spans="2:8" ht="12.75">
      <c r="B57" s="29" t="s">
        <v>255</v>
      </c>
      <c r="C57" s="29" t="s">
        <v>256</v>
      </c>
      <c r="D57" s="29" t="s">
        <v>720</v>
      </c>
      <c r="E57" s="29" t="s">
        <v>721</v>
      </c>
      <c r="F57" s="29" t="s">
        <v>116</v>
      </c>
      <c r="G57" s="29" t="s">
        <v>117</v>
      </c>
      <c r="H57" s="30">
        <v>2</v>
      </c>
    </row>
    <row r="58" spans="2:8" ht="12.75">
      <c r="B58" s="29" t="s">
        <v>255</v>
      </c>
      <c r="C58" s="29" t="s">
        <v>256</v>
      </c>
      <c r="D58" s="29" t="s">
        <v>724</v>
      </c>
      <c r="E58" s="29" t="s">
        <v>725</v>
      </c>
      <c r="F58" s="29" t="s">
        <v>118</v>
      </c>
      <c r="G58" s="29" t="s">
        <v>119</v>
      </c>
      <c r="H58" s="30">
        <v>5</v>
      </c>
    </row>
    <row r="59" spans="2:8" ht="12.75">
      <c r="B59" s="29" t="s">
        <v>255</v>
      </c>
      <c r="C59" s="29" t="s">
        <v>256</v>
      </c>
      <c r="D59" s="29" t="s">
        <v>726</v>
      </c>
      <c r="E59" s="29" t="s">
        <v>727</v>
      </c>
      <c r="F59" s="29" t="s">
        <v>120</v>
      </c>
      <c r="G59" s="29" t="s">
        <v>121</v>
      </c>
      <c r="H59" s="30">
        <v>2</v>
      </c>
    </row>
    <row r="60" spans="2:8" ht="12.75">
      <c r="B60" s="29" t="s">
        <v>255</v>
      </c>
      <c r="C60" s="29" t="s">
        <v>256</v>
      </c>
      <c r="D60" s="29" t="s">
        <v>728</v>
      </c>
      <c r="E60" s="29" t="s">
        <v>729</v>
      </c>
      <c r="F60" s="29" t="s">
        <v>122</v>
      </c>
      <c r="G60" s="29" t="s">
        <v>123</v>
      </c>
      <c r="H60" s="30">
        <v>47</v>
      </c>
    </row>
    <row r="61" spans="2:8" ht="12.75">
      <c r="B61" s="29" t="s">
        <v>255</v>
      </c>
      <c r="C61" s="29" t="s">
        <v>256</v>
      </c>
      <c r="D61" s="29" t="s">
        <v>728</v>
      </c>
      <c r="E61" s="29" t="s">
        <v>729</v>
      </c>
      <c r="F61" s="29" t="s">
        <v>124</v>
      </c>
      <c r="G61" s="29" t="s">
        <v>125</v>
      </c>
      <c r="H61" s="30">
        <v>95</v>
      </c>
    </row>
    <row r="62" spans="2:8" ht="12.75">
      <c r="B62" s="29" t="s">
        <v>255</v>
      </c>
      <c r="C62" s="29" t="s">
        <v>256</v>
      </c>
      <c r="D62" s="29" t="s">
        <v>732</v>
      </c>
      <c r="E62" s="29" t="s">
        <v>733</v>
      </c>
      <c r="F62" s="29" t="s">
        <v>126</v>
      </c>
      <c r="G62" s="29" t="s">
        <v>127</v>
      </c>
      <c r="H62" s="30">
        <v>29</v>
      </c>
    </row>
    <row r="63" spans="2:8" ht="12.75">
      <c r="B63" s="29" t="s">
        <v>255</v>
      </c>
      <c r="C63" s="29" t="s">
        <v>256</v>
      </c>
      <c r="D63" s="29" t="s">
        <v>739</v>
      </c>
      <c r="E63" s="29" t="s">
        <v>740</v>
      </c>
      <c r="F63" s="29" t="s">
        <v>128</v>
      </c>
      <c r="G63" s="29" t="s">
        <v>129</v>
      </c>
      <c r="H63" s="30">
        <v>9</v>
      </c>
    </row>
    <row r="64" spans="2:8" ht="12.75">
      <c r="B64" s="29" t="s">
        <v>255</v>
      </c>
      <c r="C64" s="29" t="s">
        <v>256</v>
      </c>
      <c r="D64" s="29" t="s">
        <v>753</v>
      </c>
      <c r="E64" s="29" t="s">
        <v>754</v>
      </c>
      <c r="F64" s="29" t="s">
        <v>130</v>
      </c>
      <c r="G64" s="29" t="s">
        <v>131</v>
      </c>
      <c r="H64" s="30">
        <v>5</v>
      </c>
    </row>
    <row r="65" spans="2:8" ht="12.75">
      <c r="B65" s="29" t="s">
        <v>257</v>
      </c>
      <c r="C65" s="29" t="s">
        <v>258</v>
      </c>
      <c r="D65" s="29" t="s">
        <v>757</v>
      </c>
      <c r="E65" s="29" t="s">
        <v>758</v>
      </c>
      <c r="F65" s="29" t="s">
        <v>132</v>
      </c>
      <c r="G65" s="29" t="s">
        <v>133</v>
      </c>
      <c r="H65" s="30">
        <v>111</v>
      </c>
    </row>
    <row r="66" spans="2:8" ht="12.75">
      <c r="B66" s="29" t="s">
        <v>257</v>
      </c>
      <c r="C66" s="29" t="s">
        <v>258</v>
      </c>
      <c r="D66" s="29" t="s">
        <v>757</v>
      </c>
      <c r="E66" s="29" t="s">
        <v>758</v>
      </c>
      <c r="F66" s="29" t="s">
        <v>134</v>
      </c>
      <c r="G66" s="29" t="s">
        <v>135</v>
      </c>
      <c r="H66" s="30">
        <v>12</v>
      </c>
    </row>
    <row r="67" spans="2:8" ht="12.75">
      <c r="B67" s="29" t="s">
        <v>257</v>
      </c>
      <c r="C67" s="29" t="s">
        <v>258</v>
      </c>
      <c r="D67" s="29" t="s">
        <v>759</v>
      </c>
      <c r="E67" s="29" t="s">
        <v>760</v>
      </c>
      <c r="F67" s="29" t="s">
        <v>136</v>
      </c>
      <c r="G67" s="29" t="s">
        <v>137</v>
      </c>
      <c r="H67" s="30">
        <v>7</v>
      </c>
    </row>
    <row r="68" spans="2:8" ht="12.75">
      <c r="B68" s="29" t="s">
        <v>257</v>
      </c>
      <c r="C68" s="29" t="s">
        <v>258</v>
      </c>
      <c r="D68" s="29" t="s">
        <v>765</v>
      </c>
      <c r="E68" s="29" t="s">
        <v>766</v>
      </c>
      <c r="F68" s="29" t="s">
        <v>138</v>
      </c>
      <c r="G68" s="29" t="s">
        <v>139</v>
      </c>
      <c r="H68" s="30">
        <v>21</v>
      </c>
    </row>
    <row r="69" spans="2:8" ht="12.75">
      <c r="B69" s="29" t="s">
        <v>257</v>
      </c>
      <c r="C69" s="29" t="s">
        <v>258</v>
      </c>
      <c r="D69" s="29" t="s">
        <v>765</v>
      </c>
      <c r="E69" s="29" t="s">
        <v>766</v>
      </c>
      <c r="F69" s="29" t="s">
        <v>140</v>
      </c>
      <c r="G69" s="29" t="s">
        <v>141</v>
      </c>
      <c r="H69" s="30">
        <v>17</v>
      </c>
    </row>
    <row r="70" spans="2:8" ht="12.75">
      <c r="B70" s="29" t="s">
        <v>257</v>
      </c>
      <c r="C70" s="29" t="s">
        <v>258</v>
      </c>
      <c r="D70" s="29" t="s">
        <v>773</v>
      </c>
      <c r="E70" s="29" t="s">
        <v>774</v>
      </c>
      <c r="F70" s="29" t="s">
        <v>142</v>
      </c>
      <c r="G70" s="29" t="s">
        <v>143</v>
      </c>
      <c r="H70" s="30">
        <v>238</v>
      </c>
    </row>
    <row r="71" spans="2:8" ht="12.75">
      <c r="B71" s="29" t="s">
        <v>257</v>
      </c>
      <c r="C71" s="29" t="s">
        <v>258</v>
      </c>
      <c r="D71" s="29" t="s">
        <v>773</v>
      </c>
      <c r="E71" s="29" t="s">
        <v>774</v>
      </c>
      <c r="F71" s="29" t="s">
        <v>144</v>
      </c>
      <c r="G71" s="29" t="s">
        <v>145</v>
      </c>
      <c r="H71" s="30">
        <v>54</v>
      </c>
    </row>
    <row r="72" spans="2:8" ht="12.75">
      <c r="B72" s="29" t="s">
        <v>257</v>
      </c>
      <c r="C72" s="29" t="s">
        <v>258</v>
      </c>
      <c r="D72" s="29" t="s">
        <v>775</v>
      </c>
      <c r="E72" s="29" t="s">
        <v>776</v>
      </c>
      <c r="F72" s="29" t="s">
        <v>146</v>
      </c>
      <c r="G72" s="29" t="s">
        <v>147</v>
      </c>
      <c r="H72" s="30">
        <v>12</v>
      </c>
    </row>
    <row r="73" spans="2:8" ht="12.75">
      <c r="B73" s="29" t="s">
        <v>257</v>
      </c>
      <c r="C73" s="29" t="s">
        <v>258</v>
      </c>
      <c r="D73" s="29" t="s">
        <v>783</v>
      </c>
      <c r="E73" s="29" t="s">
        <v>784</v>
      </c>
      <c r="F73" s="29" t="s">
        <v>148</v>
      </c>
      <c r="G73" s="29" t="s">
        <v>149</v>
      </c>
      <c r="H73" s="30">
        <v>10</v>
      </c>
    </row>
    <row r="74" spans="2:8" ht="12.75">
      <c r="B74" s="29" t="s">
        <v>259</v>
      </c>
      <c r="C74" s="29" t="s">
        <v>260</v>
      </c>
      <c r="D74" s="29" t="s">
        <v>795</v>
      </c>
      <c r="E74" s="29" t="s">
        <v>796</v>
      </c>
      <c r="F74" s="29" t="s">
        <v>150</v>
      </c>
      <c r="G74" s="29" t="s">
        <v>151</v>
      </c>
      <c r="H74" s="30">
        <v>1</v>
      </c>
    </row>
    <row r="75" spans="2:8" ht="12.75">
      <c r="B75" s="29" t="s">
        <v>259</v>
      </c>
      <c r="C75" s="29" t="s">
        <v>260</v>
      </c>
      <c r="D75" s="29" t="s">
        <v>801</v>
      </c>
      <c r="E75" s="29" t="s">
        <v>802</v>
      </c>
      <c r="F75" s="29" t="s">
        <v>152</v>
      </c>
      <c r="G75" s="29" t="s">
        <v>153</v>
      </c>
      <c r="H75" s="30">
        <v>1</v>
      </c>
    </row>
    <row r="76" spans="2:8" ht="12.75">
      <c r="B76" s="29" t="s">
        <v>259</v>
      </c>
      <c r="C76" s="29" t="s">
        <v>260</v>
      </c>
      <c r="D76" s="29" t="s">
        <v>801</v>
      </c>
      <c r="E76" s="29" t="s">
        <v>802</v>
      </c>
      <c r="F76" s="29" t="s">
        <v>154</v>
      </c>
      <c r="G76" s="29" t="s">
        <v>155</v>
      </c>
      <c r="H76" s="30">
        <v>4</v>
      </c>
    </row>
    <row r="77" spans="2:8" ht="12.75">
      <c r="B77" s="29" t="s">
        <v>259</v>
      </c>
      <c r="C77" s="29" t="s">
        <v>260</v>
      </c>
      <c r="D77" s="29" t="s">
        <v>816</v>
      </c>
      <c r="E77" s="29" t="s">
        <v>817</v>
      </c>
      <c r="F77" s="29" t="s">
        <v>156</v>
      </c>
      <c r="G77" s="29" t="s">
        <v>157</v>
      </c>
      <c r="H77" s="30">
        <v>28</v>
      </c>
    </row>
    <row r="78" spans="2:8" ht="12.75">
      <c r="B78" s="29" t="s">
        <v>259</v>
      </c>
      <c r="C78" s="29" t="s">
        <v>260</v>
      </c>
      <c r="D78" s="29" t="s">
        <v>818</v>
      </c>
      <c r="E78" s="29" t="s">
        <v>13</v>
      </c>
      <c r="F78" s="29" t="s">
        <v>158</v>
      </c>
      <c r="G78" s="29" t="s">
        <v>159</v>
      </c>
      <c r="H78" s="30">
        <v>1</v>
      </c>
    </row>
    <row r="79" spans="2:8" ht="12.75">
      <c r="B79" s="29" t="s">
        <v>259</v>
      </c>
      <c r="C79" s="29" t="s">
        <v>260</v>
      </c>
      <c r="D79" s="29" t="s">
        <v>818</v>
      </c>
      <c r="E79" s="29" t="s">
        <v>13</v>
      </c>
      <c r="F79" s="29" t="s">
        <v>160</v>
      </c>
      <c r="G79" s="29" t="s">
        <v>161</v>
      </c>
      <c r="H79" s="30">
        <v>1</v>
      </c>
    </row>
    <row r="80" spans="2:8" ht="12.75">
      <c r="B80" s="29" t="s">
        <v>259</v>
      </c>
      <c r="C80" s="29" t="s">
        <v>260</v>
      </c>
      <c r="D80" s="29" t="s">
        <v>818</v>
      </c>
      <c r="E80" s="29" t="s">
        <v>13</v>
      </c>
      <c r="F80" s="29" t="s">
        <v>162</v>
      </c>
      <c r="G80" s="29" t="s">
        <v>163</v>
      </c>
      <c r="H80" s="30">
        <v>1</v>
      </c>
    </row>
    <row r="81" spans="2:8" ht="12.75">
      <c r="B81" s="29" t="s">
        <v>259</v>
      </c>
      <c r="C81" s="29" t="s">
        <v>260</v>
      </c>
      <c r="D81" s="29" t="s">
        <v>818</v>
      </c>
      <c r="E81" s="29" t="s">
        <v>13</v>
      </c>
      <c r="F81" s="29" t="s">
        <v>164</v>
      </c>
      <c r="G81" s="29" t="s">
        <v>165</v>
      </c>
      <c r="H81" s="30">
        <v>1</v>
      </c>
    </row>
    <row r="82" spans="2:8" ht="12.75">
      <c r="B82" s="29" t="s">
        <v>259</v>
      </c>
      <c r="C82" s="29" t="s">
        <v>260</v>
      </c>
      <c r="D82" s="29" t="s">
        <v>827</v>
      </c>
      <c r="E82" s="29" t="s">
        <v>828</v>
      </c>
      <c r="F82" s="29" t="s">
        <v>166</v>
      </c>
      <c r="G82" s="29" t="s">
        <v>167</v>
      </c>
      <c r="H82" s="30">
        <v>7</v>
      </c>
    </row>
    <row r="83" spans="2:8" ht="12.75">
      <c r="B83" s="29" t="s">
        <v>261</v>
      </c>
      <c r="C83" s="29" t="s">
        <v>262</v>
      </c>
      <c r="D83" s="29" t="s">
        <v>849</v>
      </c>
      <c r="E83" s="29" t="s">
        <v>850</v>
      </c>
      <c r="F83" s="29" t="s">
        <v>168</v>
      </c>
      <c r="G83" s="29" t="s">
        <v>169</v>
      </c>
      <c r="H83" s="30">
        <v>4</v>
      </c>
    </row>
    <row r="84" spans="2:8" ht="12.75">
      <c r="B84" s="29" t="s">
        <v>261</v>
      </c>
      <c r="C84" s="29" t="s">
        <v>262</v>
      </c>
      <c r="D84" s="29" t="s">
        <v>857</v>
      </c>
      <c r="E84" s="29" t="s">
        <v>858</v>
      </c>
      <c r="F84" s="29" t="s">
        <v>170</v>
      </c>
      <c r="G84" s="29" t="s">
        <v>171</v>
      </c>
      <c r="H84" s="30">
        <v>82</v>
      </c>
    </row>
    <row r="85" spans="2:8" ht="12.75">
      <c r="B85" s="29" t="s">
        <v>261</v>
      </c>
      <c r="C85" s="29" t="s">
        <v>262</v>
      </c>
      <c r="D85" s="29" t="s">
        <v>861</v>
      </c>
      <c r="E85" s="29" t="s">
        <v>862</v>
      </c>
      <c r="F85" s="29" t="s">
        <v>172</v>
      </c>
      <c r="G85" s="29" t="s">
        <v>173</v>
      </c>
      <c r="H85" s="30">
        <v>26</v>
      </c>
    </row>
    <row r="86" spans="2:8" ht="12.75">
      <c r="B86" s="29" t="s">
        <v>261</v>
      </c>
      <c r="C86" s="29" t="s">
        <v>262</v>
      </c>
      <c r="D86" s="29" t="s">
        <v>867</v>
      </c>
      <c r="E86" s="29" t="s">
        <v>868</v>
      </c>
      <c r="F86" s="29" t="s">
        <v>174</v>
      </c>
      <c r="G86" s="29" t="s">
        <v>175</v>
      </c>
      <c r="H86" s="30">
        <v>42</v>
      </c>
    </row>
    <row r="87" spans="2:8" ht="12.75">
      <c r="B87" s="29" t="s">
        <v>261</v>
      </c>
      <c r="C87" s="29" t="s">
        <v>262</v>
      </c>
      <c r="D87" s="29" t="s">
        <v>871</v>
      </c>
      <c r="E87" s="29" t="s">
        <v>872</v>
      </c>
      <c r="F87" s="29" t="s">
        <v>176</v>
      </c>
      <c r="G87" s="29" t="s">
        <v>177</v>
      </c>
      <c r="H87" s="30">
        <v>2</v>
      </c>
    </row>
    <row r="88" spans="2:8" ht="12.75">
      <c r="B88" s="29" t="s">
        <v>261</v>
      </c>
      <c r="C88" s="29" t="s">
        <v>262</v>
      </c>
      <c r="D88" s="29" t="s">
        <v>877</v>
      </c>
      <c r="E88" s="29" t="s">
        <v>878</v>
      </c>
      <c r="F88" s="29" t="s">
        <v>178</v>
      </c>
      <c r="G88" s="29" t="s">
        <v>179</v>
      </c>
      <c r="H88" s="30">
        <v>42</v>
      </c>
    </row>
    <row r="89" spans="2:8" ht="12.75">
      <c r="B89" s="29" t="s">
        <v>261</v>
      </c>
      <c r="C89" s="29" t="s">
        <v>262</v>
      </c>
      <c r="D89" s="29" t="s">
        <v>883</v>
      </c>
      <c r="E89" s="29" t="s">
        <v>884</v>
      </c>
      <c r="F89" s="29" t="s">
        <v>180</v>
      </c>
      <c r="G89" s="29" t="s">
        <v>181</v>
      </c>
      <c r="H89" s="30">
        <v>11</v>
      </c>
    </row>
    <row r="90" spans="2:8" ht="12.75">
      <c r="B90" s="29" t="s">
        <v>261</v>
      </c>
      <c r="C90" s="29" t="s">
        <v>262</v>
      </c>
      <c r="D90" s="29" t="s">
        <v>885</v>
      </c>
      <c r="E90" s="29" t="s">
        <v>886</v>
      </c>
      <c r="F90" s="29" t="s">
        <v>182</v>
      </c>
      <c r="G90" s="29" t="s">
        <v>183</v>
      </c>
      <c r="H90" s="30">
        <v>11</v>
      </c>
    </row>
    <row r="91" spans="2:8" ht="12.75">
      <c r="B91" s="29" t="s">
        <v>261</v>
      </c>
      <c r="C91" s="29" t="s">
        <v>262</v>
      </c>
      <c r="D91" s="29" t="s">
        <v>891</v>
      </c>
      <c r="E91" s="29" t="s">
        <v>892</v>
      </c>
      <c r="F91" s="29" t="s">
        <v>184</v>
      </c>
      <c r="G91" s="29" t="s">
        <v>185</v>
      </c>
      <c r="H91" s="30">
        <v>65</v>
      </c>
    </row>
    <row r="92" spans="2:8" ht="12.75">
      <c r="B92" s="29" t="s">
        <v>261</v>
      </c>
      <c r="C92" s="29" t="s">
        <v>262</v>
      </c>
      <c r="D92" s="29" t="s">
        <v>897</v>
      </c>
      <c r="E92" s="29" t="s">
        <v>898</v>
      </c>
      <c r="F92" s="29" t="s">
        <v>186</v>
      </c>
      <c r="G92" s="29" t="s">
        <v>187</v>
      </c>
      <c r="H92" s="30">
        <v>78</v>
      </c>
    </row>
    <row r="93" spans="2:8" ht="12.75">
      <c r="B93" s="29" t="s">
        <v>261</v>
      </c>
      <c r="C93" s="29" t="s">
        <v>262</v>
      </c>
      <c r="D93" s="29" t="s">
        <v>899</v>
      </c>
      <c r="E93" s="29" t="s">
        <v>900</v>
      </c>
      <c r="F93" s="29" t="s">
        <v>188</v>
      </c>
      <c r="G93" s="29" t="s">
        <v>189</v>
      </c>
      <c r="H93" s="30">
        <v>10</v>
      </c>
    </row>
    <row r="94" spans="2:8" ht="12.75">
      <c r="B94" s="7" t="s">
        <v>261</v>
      </c>
      <c r="C94" s="7" t="s">
        <v>262</v>
      </c>
      <c r="D94" s="7" t="s">
        <v>901</v>
      </c>
      <c r="E94" s="7" t="s">
        <v>902</v>
      </c>
      <c r="F94" s="7" t="s">
        <v>190</v>
      </c>
      <c r="G94" s="7" t="s">
        <v>191</v>
      </c>
      <c r="H94" s="8">
        <v>22</v>
      </c>
    </row>
    <row r="96" spans="2:8" ht="12.75" customHeight="1">
      <c r="B96" s="10" t="s">
        <v>232</v>
      </c>
      <c r="C96" s="10"/>
      <c r="D96" s="10"/>
      <c r="E96" s="11"/>
      <c r="F96" s="11"/>
      <c r="G96" s="11"/>
      <c r="H96" s="11"/>
    </row>
    <row r="97" spans="2:8" ht="12.75" customHeight="1">
      <c r="B97" s="123" t="s">
        <v>2</v>
      </c>
      <c r="C97" s="123"/>
      <c r="D97" s="123"/>
      <c r="E97" s="123"/>
      <c r="F97" s="123"/>
      <c r="G97" s="67"/>
      <c r="H97" s="11"/>
    </row>
    <row r="98" spans="2:8" ht="12.75">
      <c r="B98" s="123"/>
      <c r="C98" s="123"/>
      <c r="D98" s="123"/>
      <c r="E98" s="123"/>
      <c r="F98" s="123"/>
      <c r="G98" s="67"/>
      <c r="H98" s="11"/>
    </row>
    <row r="99" spans="2:8" ht="9.75" customHeight="1">
      <c r="B99" s="123" t="s">
        <v>3</v>
      </c>
      <c r="C99" s="123"/>
      <c r="D99" s="123"/>
      <c r="E99" s="123"/>
      <c r="F99" s="123"/>
      <c r="G99" s="67"/>
      <c r="H99" s="11"/>
    </row>
    <row r="100" spans="2:8" ht="12.75">
      <c r="B100" s="123"/>
      <c r="C100" s="123"/>
      <c r="D100" s="123"/>
      <c r="E100" s="123"/>
      <c r="F100" s="123"/>
      <c r="G100" s="67"/>
      <c r="H100" s="11"/>
    </row>
    <row r="101" spans="2:8" ht="12.75">
      <c r="B101" s="123"/>
      <c r="C101" s="123"/>
      <c r="D101" s="123"/>
      <c r="E101" s="123"/>
      <c r="F101" s="123"/>
      <c r="G101" s="67"/>
      <c r="H101" s="11"/>
    </row>
    <row r="102" spans="2:8" ht="15" customHeight="1">
      <c r="B102" s="123" t="s">
        <v>197</v>
      </c>
      <c r="C102" s="123"/>
      <c r="D102" s="123"/>
      <c r="E102" s="123"/>
      <c r="F102" s="123"/>
      <c r="G102" s="11"/>
      <c r="H102" s="11"/>
    </row>
    <row r="103" spans="2:8" ht="12.75">
      <c r="B103" s="123"/>
      <c r="C103" s="123"/>
      <c r="D103" s="123"/>
      <c r="E103" s="123"/>
      <c r="F103" s="123"/>
      <c r="G103" s="11"/>
      <c r="H103" s="11"/>
    </row>
    <row r="104" spans="2:6" ht="16.5" customHeight="1">
      <c r="B104" s="123" t="s">
        <v>199</v>
      </c>
      <c r="C104" s="123"/>
      <c r="D104" s="123"/>
      <c r="E104" s="123"/>
      <c r="F104" s="123"/>
    </row>
    <row r="105" spans="2:6" ht="12.75">
      <c r="B105" s="67"/>
      <c r="C105" s="67"/>
      <c r="D105" s="67"/>
      <c r="E105" s="67"/>
      <c r="F105" s="67"/>
    </row>
    <row r="106" spans="2:6" ht="12.75">
      <c r="B106" s="67"/>
      <c r="C106" s="67"/>
      <c r="D106" s="67"/>
      <c r="E106" s="67"/>
      <c r="F106" s="67"/>
    </row>
  </sheetData>
  <mergeCells count="13">
    <mergeCell ref="C2:D2"/>
    <mergeCell ref="C3:D4"/>
    <mergeCell ref="C5:D5"/>
    <mergeCell ref="C7:D7"/>
    <mergeCell ref="B104:F104"/>
    <mergeCell ref="B102:F103"/>
    <mergeCell ref="C6:E6"/>
    <mergeCell ref="C11:D11"/>
    <mergeCell ref="C8:D8"/>
    <mergeCell ref="C9:D9"/>
    <mergeCell ref="C10:D10"/>
    <mergeCell ref="B99:F101"/>
    <mergeCell ref="B97:F98"/>
  </mergeCells>
  <printOptions/>
  <pageMargins left="0.7480314960629921" right="0.7480314960629921" top="0.984251968503937" bottom="0.984251968503937" header="0.5118110236220472" footer="0.5118110236220472"/>
  <pageSetup fitToHeight="2" fitToWidth="1" horizontalDpi="600" verticalDpi="600" orientation="landscape" paperSize="9" scale="43" r:id="rId2"/>
  <drawing r:id="rId1"/>
</worksheet>
</file>

<file path=xl/worksheets/sheet5.xml><?xml version="1.0" encoding="utf-8"?>
<worksheet xmlns="http://schemas.openxmlformats.org/spreadsheetml/2006/main" xmlns:r="http://schemas.openxmlformats.org/officeDocument/2006/relationships">
  <sheetPr codeName="Sheet10">
    <pageSetUpPr fitToPage="1"/>
  </sheetPr>
  <dimension ref="B2:L181"/>
  <sheetViews>
    <sheetView showGridLines="0" workbookViewId="0" topLeftCell="A1">
      <pane ySplit="16" topLeftCell="BM17" activePane="bottomLeft" state="frozen"/>
      <selection pane="topLeft" activeCell="A1" sqref="A1"/>
      <selection pane="bottomLeft" activeCell="A1" sqref="A1"/>
    </sheetView>
  </sheetViews>
  <sheetFormatPr defaultColWidth="9.140625" defaultRowHeight="12.75"/>
  <cols>
    <col min="1" max="1" width="2.00390625" style="9" customWidth="1"/>
    <col min="2" max="2" width="12.00390625" style="9" bestFit="1" customWidth="1"/>
    <col min="3" max="3" width="31.421875" style="9" customWidth="1"/>
    <col min="4" max="4" width="15.140625" style="9" customWidth="1"/>
    <col min="5" max="5" width="62.00390625" style="9" bestFit="1" customWidth="1"/>
    <col min="6" max="7" width="17.140625" style="9" customWidth="1"/>
    <col min="8" max="8" width="1.8515625" style="9" customWidth="1"/>
    <col min="9" max="9" width="11.8515625" style="9" customWidth="1"/>
    <col min="10" max="16384" width="9.140625" style="9" customWidth="1"/>
  </cols>
  <sheetData>
    <row r="1" s="12" customFormat="1" ht="10.5" customHeight="1"/>
    <row r="2" spans="2:9" ht="19.5" customHeight="1">
      <c r="B2" s="13" t="s">
        <v>228</v>
      </c>
      <c r="C2" s="128" t="s">
        <v>240</v>
      </c>
      <c r="D2" s="128"/>
      <c r="E2" s="13"/>
      <c r="H2" s="18"/>
      <c r="I2" s="19"/>
    </row>
    <row r="3" spans="2:9" ht="12.75" customHeight="1">
      <c r="B3" s="13" t="s">
        <v>233</v>
      </c>
      <c r="C3" s="129" t="s">
        <v>241</v>
      </c>
      <c r="D3" s="129"/>
      <c r="E3" s="13"/>
      <c r="H3" s="18"/>
      <c r="I3" s="14"/>
    </row>
    <row r="4" spans="2:8" ht="12.75">
      <c r="B4" s="13"/>
      <c r="C4" s="129"/>
      <c r="D4" s="129"/>
      <c r="E4" s="13"/>
      <c r="H4" s="18"/>
    </row>
    <row r="5" spans="2:8" ht="19.5" customHeight="1">
      <c r="B5" s="13" t="s">
        <v>229</v>
      </c>
      <c r="C5" s="130" t="s">
        <v>14</v>
      </c>
      <c r="D5" s="130"/>
      <c r="H5" s="18"/>
    </row>
    <row r="6" spans="2:8" ht="12.75" customHeight="1">
      <c r="B6" s="13" t="s">
        <v>230</v>
      </c>
      <c r="C6" s="126" t="s">
        <v>269</v>
      </c>
      <c r="D6" s="126"/>
      <c r="E6" s="126"/>
      <c r="H6" s="18"/>
    </row>
    <row r="7" spans="2:8" ht="12.75" customHeight="1">
      <c r="B7" s="13" t="s">
        <v>235</v>
      </c>
      <c r="C7" s="127" t="s">
        <v>194</v>
      </c>
      <c r="D7" s="127"/>
      <c r="H7" s="18"/>
    </row>
    <row r="8" spans="2:8" ht="12.75">
      <c r="B8" s="13" t="s">
        <v>231</v>
      </c>
      <c r="C8" s="127" t="s">
        <v>15</v>
      </c>
      <c r="D8" s="127"/>
      <c r="H8" s="18"/>
    </row>
    <row r="9" spans="2:9" ht="12.75">
      <c r="B9" s="13" t="s">
        <v>234</v>
      </c>
      <c r="C9" s="127" t="s">
        <v>24</v>
      </c>
      <c r="D9" s="127"/>
      <c r="E9" s="13"/>
      <c r="H9" s="18"/>
      <c r="I9" s="15"/>
    </row>
    <row r="10" spans="2:8" ht="12.75">
      <c r="B10" s="13" t="s">
        <v>238</v>
      </c>
      <c r="C10" s="127" t="s">
        <v>25</v>
      </c>
      <c r="D10" s="127"/>
      <c r="E10" s="13"/>
      <c r="H10" s="18"/>
    </row>
    <row r="11" spans="2:9" ht="12.75">
      <c r="B11" s="13" t="s">
        <v>239</v>
      </c>
      <c r="C11" s="127" t="s">
        <v>275</v>
      </c>
      <c r="D11" s="127"/>
      <c r="E11" s="13"/>
      <c r="H11" s="18"/>
      <c r="I11" s="15"/>
    </row>
    <row r="12" spans="6:12" ht="12.75">
      <c r="F12" s="16"/>
      <c r="G12" s="15"/>
      <c r="L12" s="17"/>
    </row>
    <row r="13" spans="2:12" ht="15">
      <c r="B13" s="20" t="s">
        <v>265</v>
      </c>
      <c r="C13" s="20"/>
      <c r="D13" s="20"/>
      <c r="L13" s="17"/>
    </row>
    <row r="14" spans="2:9" ht="28.5" customHeight="1">
      <c r="B14" s="23" t="s">
        <v>276</v>
      </c>
      <c r="C14" s="23" t="s">
        <v>277</v>
      </c>
      <c r="D14" s="34" t="s">
        <v>202</v>
      </c>
      <c r="E14" s="23" t="s">
        <v>203</v>
      </c>
      <c r="F14" s="24" t="s">
        <v>272</v>
      </c>
      <c r="G14" s="24" t="s">
        <v>274</v>
      </c>
      <c r="I14" s="13"/>
    </row>
    <row r="15" spans="2:9" ht="12.75">
      <c r="B15" s="1" t="s">
        <v>236</v>
      </c>
      <c r="C15" s="1" t="s">
        <v>236</v>
      </c>
      <c r="D15" s="1" t="s">
        <v>236</v>
      </c>
      <c r="E15" s="2" t="s">
        <v>237</v>
      </c>
      <c r="F15" s="41">
        <v>1939</v>
      </c>
      <c r="G15" s="53">
        <v>1.327592073885052</v>
      </c>
      <c r="I15" s="80"/>
    </row>
    <row r="16" ht="6.75" customHeight="1"/>
    <row r="17" spans="2:7" ht="12.75">
      <c r="B17" s="3" t="s">
        <v>243</v>
      </c>
      <c r="C17" s="3" t="s">
        <v>244</v>
      </c>
      <c r="D17" s="3" t="s">
        <v>910</v>
      </c>
      <c r="E17" s="3" t="s">
        <v>911</v>
      </c>
      <c r="F17" s="4">
        <v>0</v>
      </c>
      <c r="G17" s="50">
        <v>0</v>
      </c>
    </row>
    <row r="18" spans="2:7" ht="12.75">
      <c r="B18" s="29" t="s">
        <v>243</v>
      </c>
      <c r="C18" s="29" t="s">
        <v>244</v>
      </c>
      <c r="D18" s="29" t="s">
        <v>285</v>
      </c>
      <c r="E18" s="29" t="s">
        <v>286</v>
      </c>
      <c r="F18" s="30">
        <v>0</v>
      </c>
      <c r="G18" s="54">
        <v>0</v>
      </c>
    </row>
    <row r="19" spans="2:7" ht="12.75">
      <c r="B19" s="29" t="s">
        <v>243</v>
      </c>
      <c r="C19" s="29" t="s">
        <v>244</v>
      </c>
      <c r="D19" s="29" t="s">
        <v>912</v>
      </c>
      <c r="E19" s="29" t="s">
        <v>913</v>
      </c>
      <c r="F19" s="30">
        <v>0</v>
      </c>
      <c r="G19" s="54">
        <v>0</v>
      </c>
    </row>
    <row r="20" spans="2:7" ht="12.75">
      <c r="B20" s="29" t="s">
        <v>243</v>
      </c>
      <c r="C20" s="29" t="s">
        <v>244</v>
      </c>
      <c r="D20" s="29" t="s">
        <v>914</v>
      </c>
      <c r="E20" s="29" t="s">
        <v>915</v>
      </c>
      <c r="F20" s="30">
        <v>0</v>
      </c>
      <c r="G20" s="54">
        <v>0</v>
      </c>
    </row>
    <row r="21" spans="2:7" ht="12.75">
      <c r="B21" s="29" t="s">
        <v>243</v>
      </c>
      <c r="C21" s="29" t="s">
        <v>244</v>
      </c>
      <c r="D21" s="29" t="s">
        <v>916</v>
      </c>
      <c r="E21" s="29" t="s">
        <v>917</v>
      </c>
      <c r="F21" s="30">
        <v>0</v>
      </c>
      <c r="G21" s="54">
        <v>0</v>
      </c>
    </row>
    <row r="22" spans="2:7" ht="12.75">
      <c r="B22" s="29" t="s">
        <v>243</v>
      </c>
      <c r="C22" s="29" t="s">
        <v>244</v>
      </c>
      <c r="D22" s="29" t="s">
        <v>289</v>
      </c>
      <c r="E22" s="29" t="s">
        <v>290</v>
      </c>
      <c r="F22" s="30">
        <v>0</v>
      </c>
      <c r="G22" s="54">
        <v>0</v>
      </c>
    </row>
    <row r="23" spans="2:7" ht="12.75">
      <c r="B23" s="29" t="s">
        <v>243</v>
      </c>
      <c r="C23" s="29" t="s">
        <v>244</v>
      </c>
      <c r="D23" s="29" t="s">
        <v>293</v>
      </c>
      <c r="E23" s="29" t="s">
        <v>294</v>
      </c>
      <c r="F23" s="30">
        <v>0</v>
      </c>
      <c r="G23" s="54">
        <v>0</v>
      </c>
    </row>
    <row r="24" spans="2:7" ht="12.75">
      <c r="B24" s="29" t="s">
        <v>243</v>
      </c>
      <c r="C24" s="29" t="s">
        <v>244</v>
      </c>
      <c r="D24" s="29" t="s">
        <v>918</v>
      </c>
      <c r="E24" s="29" t="s">
        <v>919</v>
      </c>
      <c r="F24" s="30">
        <v>0</v>
      </c>
      <c r="G24" s="54">
        <v>0</v>
      </c>
    </row>
    <row r="25" spans="2:7" ht="12.75">
      <c r="B25" s="29" t="s">
        <v>243</v>
      </c>
      <c r="C25" s="29" t="s">
        <v>244</v>
      </c>
      <c r="D25" s="29" t="s">
        <v>299</v>
      </c>
      <c r="E25" s="29" t="s">
        <v>300</v>
      </c>
      <c r="F25" s="30">
        <v>0</v>
      </c>
      <c r="G25" s="54">
        <v>0</v>
      </c>
    </row>
    <row r="26" spans="2:7" ht="12.75">
      <c r="B26" s="29" t="s">
        <v>243</v>
      </c>
      <c r="C26" s="29" t="s">
        <v>244</v>
      </c>
      <c r="D26" s="29" t="s">
        <v>920</v>
      </c>
      <c r="E26" s="29" t="s">
        <v>921</v>
      </c>
      <c r="F26" s="30">
        <v>0</v>
      </c>
      <c r="G26" s="54">
        <v>0</v>
      </c>
    </row>
    <row r="27" spans="2:7" ht="12.75">
      <c r="B27" s="29" t="s">
        <v>243</v>
      </c>
      <c r="C27" s="29" t="s">
        <v>244</v>
      </c>
      <c r="D27" s="29" t="s">
        <v>922</v>
      </c>
      <c r="E27" s="29" t="s">
        <v>923</v>
      </c>
      <c r="F27" s="30">
        <v>0</v>
      </c>
      <c r="G27" s="54">
        <v>0</v>
      </c>
    </row>
    <row r="28" spans="2:7" ht="12.75">
      <c r="B28" s="29" t="s">
        <v>243</v>
      </c>
      <c r="C28" s="29" t="s">
        <v>244</v>
      </c>
      <c r="D28" s="29" t="s">
        <v>924</v>
      </c>
      <c r="E28" s="29" t="s">
        <v>925</v>
      </c>
      <c r="F28" s="30">
        <v>3</v>
      </c>
      <c r="G28" s="54">
        <v>0.30432136335970783</v>
      </c>
    </row>
    <row r="29" spans="2:7" ht="12.75">
      <c r="B29" s="29" t="s">
        <v>245</v>
      </c>
      <c r="C29" s="29" t="s">
        <v>246</v>
      </c>
      <c r="D29" s="29" t="s">
        <v>926</v>
      </c>
      <c r="E29" s="29" t="s">
        <v>927</v>
      </c>
      <c r="F29" s="30">
        <v>1</v>
      </c>
      <c r="G29" s="54">
        <v>0.10409076714895389</v>
      </c>
    </row>
    <row r="30" spans="2:7" ht="12.75">
      <c r="B30" s="29" t="s">
        <v>245</v>
      </c>
      <c r="C30" s="29" t="s">
        <v>246</v>
      </c>
      <c r="D30" s="29" t="s">
        <v>928</v>
      </c>
      <c r="E30" s="29" t="s">
        <v>929</v>
      </c>
      <c r="F30" s="30">
        <v>0</v>
      </c>
      <c r="G30" s="54">
        <v>0</v>
      </c>
    </row>
    <row r="31" spans="2:7" ht="12.75">
      <c r="B31" s="29" t="s">
        <v>245</v>
      </c>
      <c r="C31" s="29" t="s">
        <v>246</v>
      </c>
      <c r="D31" s="29" t="s">
        <v>930</v>
      </c>
      <c r="E31" s="29" t="s">
        <v>931</v>
      </c>
      <c r="F31" s="30">
        <v>1</v>
      </c>
      <c r="G31" s="54">
        <v>0.19062142584826536</v>
      </c>
    </row>
    <row r="32" spans="2:7" ht="12.75">
      <c r="B32" s="29" t="s">
        <v>245</v>
      </c>
      <c r="C32" s="29" t="s">
        <v>246</v>
      </c>
      <c r="D32" s="29" t="s">
        <v>932</v>
      </c>
      <c r="E32" s="29" t="s">
        <v>933</v>
      </c>
      <c r="F32" s="30">
        <v>8</v>
      </c>
      <c r="G32" s="54">
        <v>1.1106483409690406</v>
      </c>
    </row>
    <row r="33" spans="2:7" ht="12.75">
      <c r="B33" s="29" t="s">
        <v>245</v>
      </c>
      <c r="C33" s="29" t="s">
        <v>246</v>
      </c>
      <c r="D33" s="29" t="s">
        <v>320</v>
      </c>
      <c r="E33" s="29" t="s">
        <v>321</v>
      </c>
      <c r="F33" s="30">
        <v>0</v>
      </c>
      <c r="G33" s="54">
        <v>0</v>
      </c>
    </row>
    <row r="34" spans="2:7" ht="12.75">
      <c r="B34" s="29" t="s">
        <v>245</v>
      </c>
      <c r="C34" s="29" t="s">
        <v>246</v>
      </c>
      <c r="D34" s="29" t="s">
        <v>934</v>
      </c>
      <c r="E34" s="29" t="s">
        <v>935</v>
      </c>
      <c r="F34" s="30">
        <v>28</v>
      </c>
      <c r="G34" s="54">
        <v>2.121533565691771</v>
      </c>
    </row>
    <row r="35" spans="2:7" ht="12.75">
      <c r="B35" s="29" t="s">
        <v>245</v>
      </c>
      <c r="C35" s="29" t="s">
        <v>246</v>
      </c>
      <c r="D35" s="29" t="s">
        <v>324</v>
      </c>
      <c r="E35" s="29" t="s">
        <v>325</v>
      </c>
      <c r="F35" s="30">
        <v>2</v>
      </c>
      <c r="G35" s="54">
        <v>0.1374192661811186</v>
      </c>
    </row>
    <row r="36" spans="2:7" ht="12.75">
      <c r="B36" s="29" t="s">
        <v>245</v>
      </c>
      <c r="C36" s="29" t="s">
        <v>246</v>
      </c>
      <c r="D36" s="29" t="s">
        <v>336</v>
      </c>
      <c r="E36" s="29" t="s">
        <v>337</v>
      </c>
      <c r="F36" s="30">
        <v>0</v>
      </c>
      <c r="G36" s="54">
        <v>0</v>
      </c>
    </row>
    <row r="37" spans="2:7" ht="12.75">
      <c r="B37" s="29" t="s">
        <v>245</v>
      </c>
      <c r="C37" s="29" t="s">
        <v>246</v>
      </c>
      <c r="D37" s="29" t="s">
        <v>342</v>
      </c>
      <c r="E37" s="29" t="s">
        <v>343</v>
      </c>
      <c r="F37" s="30">
        <v>2</v>
      </c>
      <c r="G37" s="54">
        <v>0.16640319494134287</v>
      </c>
    </row>
    <row r="38" spans="2:7" ht="12.75">
      <c r="B38" s="29" t="s">
        <v>245</v>
      </c>
      <c r="C38" s="29" t="s">
        <v>246</v>
      </c>
      <c r="D38" s="29" t="s">
        <v>346</v>
      </c>
      <c r="E38" s="29" t="s">
        <v>347</v>
      </c>
      <c r="F38" s="30">
        <v>4</v>
      </c>
      <c r="G38" s="54">
        <v>0.392580233585239</v>
      </c>
    </row>
    <row r="39" spans="2:7" ht="12.75">
      <c r="B39" s="29" t="s">
        <v>245</v>
      </c>
      <c r="C39" s="29" t="s">
        <v>246</v>
      </c>
      <c r="D39" s="29" t="s">
        <v>936</v>
      </c>
      <c r="E39" s="29" t="s">
        <v>937</v>
      </c>
      <c r="F39" s="30">
        <v>0</v>
      </c>
      <c r="G39" s="54">
        <v>0</v>
      </c>
    </row>
    <row r="40" spans="2:7" ht="12.75">
      <c r="B40" s="29" t="s">
        <v>245</v>
      </c>
      <c r="C40" s="29" t="s">
        <v>246</v>
      </c>
      <c r="D40" s="29" t="s">
        <v>938</v>
      </c>
      <c r="E40" s="29" t="s">
        <v>939</v>
      </c>
      <c r="F40" s="30">
        <v>0</v>
      </c>
      <c r="G40" s="54">
        <v>0</v>
      </c>
    </row>
    <row r="41" spans="2:7" ht="12.75">
      <c r="B41" s="29" t="s">
        <v>245</v>
      </c>
      <c r="C41" s="29" t="s">
        <v>246</v>
      </c>
      <c r="D41" s="29" t="s">
        <v>940</v>
      </c>
      <c r="E41" s="29" t="s">
        <v>941</v>
      </c>
      <c r="F41" s="30">
        <v>1</v>
      </c>
      <c r="G41" s="54">
        <v>0.06304375236414071</v>
      </c>
    </row>
    <row r="42" spans="2:7" ht="12.75">
      <c r="B42" s="29" t="s">
        <v>245</v>
      </c>
      <c r="C42" s="29" t="s">
        <v>246</v>
      </c>
      <c r="D42" s="29" t="s">
        <v>942</v>
      </c>
      <c r="E42" s="29" t="s">
        <v>943</v>
      </c>
      <c r="F42" s="30">
        <v>12</v>
      </c>
      <c r="G42" s="54">
        <v>0.7714561234329798</v>
      </c>
    </row>
    <row r="43" spans="2:7" ht="12.75">
      <c r="B43" s="29" t="s">
        <v>245</v>
      </c>
      <c r="C43" s="29" t="s">
        <v>246</v>
      </c>
      <c r="D43" s="29" t="s">
        <v>944</v>
      </c>
      <c r="E43" s="29" t="s">
        <v>945</v>
      </c>
      <c r="F43" s="30">
        <v>0</v>
      </c>
      <c r="G43" s="54">
        <v>0</v>
      </c>
    </row>
    <row r="44" spans="2:7" ht="12.75">
      <c r="B44" s="29" t="s">
        <v>245</v>
      </c>
      <c r="C44" s="29" t="s">
        <v>246</v>
      </c>
      <c r="D44" s="29" t="s">
        <v>366</v>
      </c>
      <c r="E44" s="29" t="s">
        <v>367</v>
      </c>
      <c r="F44" s="30">
        <v>4</v>
      </c>
      <c r="G44" s="54">
        <v>0.5685856432125089</v>
      </c>
    </row>
    <row r="45" spans="2:7" ht="12.75">
      <c r="B45" s="29" t="s">
        <v>245</v>
      </c>
      <c r="C45" s="29" t="s">
        <v>246</v>
      </c>
      <c r="D45" s="29" t="s">
        <v>946</v>
      </c>
      <c r="E45" s="29" t="s">
        <v>947</v>
      </c>
      <c r="F45" s="30">
        <v>68</v>
      </c>
      <c r="G45" s="54">
        <v>8.245422577907119</v>
      </c>
    </row>
    <row r="46" spans="2:7" ht="12.75">
      <c r="B46" s="29" t="s">
        <v>245</v>
      </c>
      <c r="C46" s="29" t="s">
        <v>246</v>
      </c>
      <c r="D46" s="29" t="s">
        <v>378</v>
      </c>
      <c r="E46" s="29" t="s">
        <v>379</v>
      </c>
      <c r="F46" s="30">
        <v>21</v>
      </c>
      <c r="G46" s="54">
        <v>2.3718093517054437</v>
      </c>
    </row>
    <row r="47" spans="2:7" ht="12.75">
      <c r="B47" s="29" t="s">
        <v>245</v>
      </c>
      <c r="C47" s="29" t="s">
        <v>246</v>
      </c>
      <c r="D47" s="29" t="s">
        <v>948</v>
      </c>
      <c r="E47" s="29" t="s">
        <v>949</v>
      </c>
      <c r="F47" s="30">
        <v>8</v>
      </c>
      <c r="G47" s="54">
        <v>0.9653674429829854</v>
      </c>
    </row>
    <row r="48" spans="2:7" ht="12.75">
      <c r="B48" s="29" t="s">
        <v>245</v>
      </c>
      <c r="C48" s="29" t="s">
        <v>246</v>
      </c>
      <c r="D48" s="29" t="s">
        <v>386</v>
      </c>
      <c r="E48" s="29" t="s">
        <v>387</v>
      </c>
      <c r="F48" s="30">
        <v>8</v>
      </c>
      <c r="G48" s="54">
        <v>1.1726766344180592</v>
      </c>
    </row>
    <row r="49" spans="2:7" ht="12.75">
      <c r="B49" s="29" t="s">
        <v>245</v>
      </c>
      <c r="C49" s="29" t="s">
        <v>246</v>
      </c>
      <c r="D49" s="29" t="s">
        <v>398</v>
      </c>
      <c r="E49" s="29" t="s">
        <v>399</v>
      </c>
      <c r="F49" s="30">
        <v>9</v>
      </c>
      <c r="G49" s="54">
        <v>1.4042752379466377</v>
      </c>
    </row>
    <row r="50" spans="2:7" ht="12.75">
      <c r="B50" s="29" t="s">
        <v>245</v>
      </c>
      <c r="C50" s="29" t="s">
        <v>246</v>
      </c>
      <c r="D50" s="29" t="s">
        <v>950</v>
      </c>
      <c r="E50" s="29" t="s">
        <v>951</v>
      </c>
      <c r="F50" s="30">
        <v>0</v>
      </c>
      <c r="G50" s="54">
        <v>0</v>
      </c>
    </row>
    <row r="51" spans="2:7" ht="12.75">
      <c r="B51" s="29" t="s">
        <v>245</v>
      </c>
      <c r="C51" s="29" t="s">
        <v>246</v>
      </c>
      <c r="D51" s="29" t="s">
        <v>952</v>
      </c>
      <c r="E51" s="29" t="s">
        <v>953</v>
      </c>
      <c r="F51" s="30">
        <v>2</v>
      </c>
      <c r="G51" s="54">
        <v>0.24606299212598426</v>
      </c>
    </row>
    <row r="52" spans="2:7" ht="12.75">
      <c r="B52" s="29" t="s">
        <v>245</v>
      </c>
      <c r="C52" s="29" t="s">
        <v>246</v>
      </c>
      <c r="D52" s="29" t="s">
        <v>954</v>
      </c>
      <c r="E52" s="29" t="s">
        <v>955</v>
      </c>
      <c r="F52" s="30">
        <v>10</v>
      </c>
      <c r="G52" s="54">
        <v>0.9738994935722634</v>
      </c>
    </row>
    <row r="53" spans="2:7" ht="12.75">
      <c r="B53" s="29" t="s">
        <v>247</v>
      </c>
      <c r="C53" s="29" t="s">
        <v>248</v>
      </c>
      <c r="D53" s="29" t="s">
        <v>414</v>
      </c>
      <c r="E53" s="29" t="s">
        <v>415</v>
      </c>
      <c r="F53" s="30">
        <v>0</v>
      </c>
      <c r="G53" s="54">
        <v>0</v>
      </c>
    </row>
    <row r="54" spans="2:7" ht="12.75">
      <c r="B54" s="29" t="s">
        <v>247</v>
      </c>
      <c r="C54" s="29" t="s">
        <v>248</v>
      </c>
      <c r="D54" s="29" t="s">
        <v>416</v>
      </c>
      <c r="E54" s="29" t="s">
        <v>417</v>
      </c>
      <c r="F54" s="30">
        <v>0</v>
      </c>
      <c r="G54" s="54">
        <v>0</v>
      </c>
    </row>
    <row r="55" spans="2:7" ht="12.75">
      <c r="B55" s="29" t="s">
        <v>247</v>
      </c>
      <c r="C55" s="29" t="s">
        <v>248</v>
      </c>
      <c r="D55" s="29" t="s">
        <v>956</v>
      </c>
      <c r="E55" s="29" t="s">
        <v>957</v>
      </c>
      <c r="F55" s="30">
        <v>0</v>
      </c>
      <c r="G55" s="54">
        <v>0</v>
      </c>
    </row>
    <row r="56" spans="2:7" ht="12.75">
      <c r="B56" s="29" t="s">
        <v>247</v>
      </c>
      <c r="C56" s="29" t="s">
        <v>248</v>
      </c>
      <c r="D56" s="29" t="s">
        <v>426</v>
      </c>
      <c r="E56" s="29" t="s">
        <v>427</v>
      </c>
      <c r="F56" s="30">
        <v>0</v>
      </c>
      <c r="G56" s="54">
        <v>0</v>
      </c>
    </row>
    <row r="57" spans="2:7" ht="12.75">
      <c r="B57" s="29" t="s">
        <v>247</v>
      </c>
      <c r="C57" s="29" t="s">
        <v>248</v>
      </c>
      <c r="D57" s="29" t="s">
        <v>428</v>
      </c>
      <c r="E57" s="29" t="s">
        <v>429</v>
      </c>
      <c r="F57" s="30">
        <v>0</v>
      </c>
      <c r="G57" s="54">
        <v>0</v>
      </c>
    </row>
    <row r="58" spans="2:7" ht="12.75">
      <c r="B58" s="29" t="s">
        <v>247</v>
      </c>
      <c r="C58" s="29" t="s">
        <v>248</v>
      </c>
      <c r="D58" s="29" t="s">
        <v>958</v>
      </c>
      <c r="E58" s="29" t="s">
        <v>959</v>
      </c>
      <c r="F58" s="30">
        <v>0</v>
      </c>
      <c r="G58" s="54">
        <v>0</v>
      </c>
    </row>
    <row r="59" spans="2:7" ht="12.75">
      <c r="B59" s="29" t="s">
        <v>247</v>
      </c>
      <c r="C59" s="29" t="s">
        <v>248</v>
      </c>
      <c r="D59" s="29" t="s">
        <v>436</v>
      </c>
      <c r="E59" s="29" t="s">
        <v>437</v>
      </c>
      <c r="F59" s="30">
        <v>9</v>
      </c>
      <c r="G59" s="54">
        <v>0.8440401387977117</v>
      </c>
    </row>
    <row r="60" spans="2:7" ht="12.75">
      <c r="B60" s="29" t="s">
        <v>247</v>
      </c>
      <c r="C60" s="29" t="s">
        <v>248</v>
      </c>
      <c r="D60" s="29" t="s">
        <v>440</v>
      </c>
      <c r="E60" s="29" t="s">
        <v>441</v>
      </c>
      <c r="F60" s="30">
        <v>0</v>
      </c>
      <c r="G60" s="54">
        <v>0</v>
      </c>
    </row>
    <row r="61" spans="2:7" ht="12.75">
      <c r="B61" s="29" t="s">
        <v>247</v>
      </c>
      <c r="C61" s="29" t="s">
        <v>248</v>
      </c>
      <c r="D61" s="29" t="s">
        <v>446</v>
      </c>
      <c r="E61" s="29" t="s">
        <v>447</v>
      </c>
      <c r="F61" s="30">
        <v>0</v>
      </c>
      <c r="G61" s="54">
        <v>0</v>
      </c>
    </row>
    <row r="62" spans="2:7" ht="12.75">
      <c r="B62" s="29" t="s">
        <v>247</v>
      </c>
      <c r="C62" s="29" t="s">
        <v>248</v>
      </c>
      <c r="D62" s="29" t="s">
        <v>960</v>
      </c>
      <c r="E62" s="29" t="s">
        <v>961</v>
      </c>
      <c r="F62" s="30">
        <v>0</v>
      </c>
      <c r="G62" s="54">
        <v>0</v>
      </c>
    </row>
    <row r="63" spans="2:7" ht="12.75">
      <c r="B63" s="29" t="s">
        <v>247</v>
      </c>
      <c r="C63" s="29" t="s">
        <v>248</v>
      </c>
      <c r="D63" s="29" t="s">
        <v>448</v>
      </c>
      <c r="E63" s="29" t="s">
        <v>449</v>
      </c>
      <c r="F63" s="30">
        <v>2</v>
      </c>
      <c r="G63" s="54">
        <v>0.09648318780452506</v>
      </c>
    </row>
    <row r="64" spans="2:7" ht="12.75">
      <c r="B64" s="29" t="s">
        <v>247</v>
      </c>
      <c r="C64" s="29" t="s">
        <v>248</v>
      </c>
      <c r="D64" s="29" t="s">
        <v>452</v>
      </c>
      <c r="E64" s="29" t="s">
        <v>453</v>
      </c>
      <c r="F64" s="30">
        <v>0</v>
      </c>
      <c r="G64" s="54">
        <v>0</v>
      </c>
    </row>
    <row r="65" spans="2:7" ht="12.75">
      <c r="B65" s="29" t="s">
        <v>247</v>
      </c>
      <c r="C65" s="29" t="s">
        <v>248</v>
      </c>
      <c r="D65" s="29" t="s">
        <v>962</v>
      </c>
      <c r="E65" s="29" t="s">
        <v>963</v>
      </c>
      <c r="F65" s="30">
        <v>0</v>
      </c>
      <c r="G65" s="54">
        <v>0</v>
      </c>
    </row>
    <row r="66" spans="2:7" ht="12.75">
      <c r="B66" s="29" t="s">
        <v>247</v>
      </c>
      <c r="C66" s="29" t="s">
        <v>248</v>
      </c>
      <c r="D66" s="29" t="s">
        <v>468</v>
      </c>
      <c r="E66" s="29" t="s">
        <v>469</v>
      </c>
      <c r="F66" s="30">
        <v>1</v>
      </c>
      <c r="G66" s="54">
        <v>0.09613535858488752</v>
      </c>
    </row>
    <row r="67" spans="2:7" ht="12.75">
      <c r="B67" s="29" t="s">
        <v>249</v>
      </c>
      <c r="C67" s="29" t="s">
        <v>250</v>
      </c>
      <c r="D67" s="29" t="s">
        <v>964</v>
      </c>
      <c r="E67" s="29" t="s">
        <v>965</v>
      </c>
      <c r="F67" s="30">
        <v>0</v>
      </c>
      <c r="G67" s="54">
        <v>0</v>
      </c>
    </row>
    <row r="68" spans="2:7" ht="12.75">
      <c r="B68" s="29" t="s">
        <v>249</v>
      </c>
      <c r="C68" s="29" t="s">
        <v>250</v>
      </c>
      <c r="D68" s="29" t="s">
        <v>966</v>
      </c>
      <c r="E68" s="29" t="s">
        <v>967</v>
      </c>
      <c r="F68" s="30">
        <v>0</v>
      </c>
      <c r="G68" s="54">
        <v>0</v>
      </c>
    </row>
    <row r="69" spans="2:7" ht="12.75">
      <c r="B69" s="29" t="s">
        <v>249</v>
      </c>
      <c r="C69" s="29" t="s">
        <v>250</v>
      </c>
      <c r="D69" s="29" t="s">
        <v>476</v>
      </c>
      <c r="E69" s="29" t="s">
        <v>477</v>
      </c>
      <c r="F69" s="30">
        <v>0</v>
      </c>
      <c r="G69" s="54">
        <v>0</v>
      </c>
    </row>
    <row r="70" spans="2:7" ht="12.75">
      <c r="B70" s="29" t="s">
        <v>249</v>
      </c>
      <c r="C70" s="29" t="s">
        <v>250</v>
      </c>
      <c r="D70" s="29" t="s">
        <v>482</v>
      </c>
      <c r="E70" s="29" t="s">
        <v>483</v>
      </c>
      <c r="F70" s="30">
        <v>0</v>
      </c>
      <c r="G70" s="54">
        <v>0</v>
      </c>
    </row>
    <row r="71" spans="2:7" ht="12.75">
      <c r="B71" s="29" t="s">
        <v>249</v>
      </c>
      <c r="C71" s="29" t="s">
        <v>250</v>
      </c>
      <c r="D71" s="29" t="s">
        <v>484</v>
      </c>
      <c r="E71" s="29" t="s">
        <v>485</v>
      </c>
      <c r="F71" s="30">
        <v>3</v>
      </c>
      <c r="G71" s="54">
        <v>0.1731301939058172</v>
      </c>
    </row>
    <row r="72" spans="2:7" ht="12.75">
      <c r="B72" s="29" t="s">
        <v>249</v>
      </c>
      <c r="C72" s="29" t="s">
        <v>250</v>
      </c>
      <c r="D72" s="29" t="s">
        <v>490</v>
      </c>
      <c r="E72" s="29" t="s">
        <v>491</v>
      </c>
      <c r="F72" s="30">
        <v>30</v>
      </c>
      <c r="G72" s="54">
        <v>1.3462574044157243</v>
      </c>
    </row>
    <row r="73" spans="2:7" ht="12.75">
      <c r="B73" s="29" t="s">
        <v>249</v>
      </c>
      <c r="C73" s="29" t="s">
        <v>250</v>
      </c>
      <c r="D73" s="29" t="s">
        <v>496</v>
      </c>
      <c r="E73" s="29" t="s">
        <v>497</v>
      </c>
      <c r="F73" s="30">
        <v>6</v>
      </c>
      <c r="G73" s="54">
        <v>0.32310177705977383</v>
      </c>
    </row>
    <row r="74" spans="2:7" ht="12.75">
      <c r="B74" s="29" t="s">
        <v>249</v>
      </c>
      <c r="C74" s="29" t="s">
        <v>250</v>
      </c>
      <c r="D74" s="29" t="s">
        <v>968</v>
      </c>
      <c r="E74" s="29" t="s">
        <v>969</v>
      </c>
      <c r="F74" s="30">
        <v>0</v>
      </c>
      <c r="G74" s="54">
        <v>0</v>
      </c>
    </row>
    <row r="75" spans="2:7" ht="12.75">
      <c r="B75" s="29" t="s">
        <v>249</v>
      </c>
      <c r="C75" s="29" t="s">
        <v>250</v>
      </c>
      <c r="D75" s="29" t="s">
        <v>970</v>
      </c>
      <c r="E75" s="29" t="s">
        <v>971</v>
      </c>
      <c r="F75" s="30">
        <v>0</v>
      </c>
      <c r="G75" s="54">
        <v>0</v>
      </c>
    </row>
    <row r="76" spans="2:7" ht="12.75">
      <c r="B76" s="29" t="s">
        <v>251</v>
      </c>
      <c r="C76" s="29" t="s">
        <v>252</v>
      </c>
      <c r="D76" s="29" t="s">
        <v>512</v>
      </c>
      <c r="E76" s="29" t="s">
        <v>513</v>
      </c>
      <c r="F76" s="30">
        <v>1</v>
      </c>
      <c r="G76" s="54">
        <v>0.07337295472888693</v>
      </c>
    </row>
    <row r="77" spans="2:7" ht="12.75">
      <c r="B77" s="29" t="s">
        <v>251</v>
      </c>
      <c r="C77" s="29" t="s">
        <v>252</v>
      </c>
      <c r="D77" s="29" t="s">
        <v>972</v>
      </c>
      <c r="E77" s="29" t="s">
        <v>973</v>
      </c>
      <c r="F77" s="30">
        <v>1</v>
      </c>
      <c r="G77" s="54">
        <v>0.10755001075500108</v>
      </c>
    </row>
    <row r="78" spans="2:7" ht="12.75">
      <c r="B78" s="29" t="s">
        <v>251</v>
      </c>
      <c r="C78" s="29" t="s">
        <v>252</v>
      </c>
      <c r="D78" s="29" t="s">
        <v>974</v>
      </c>
      <c r="E78" s="29" t="s">
        <v>975</v>
      </c>
      <c r="F78" s="30">
        <v>2</v>
      </c>
      <c r="G78" s="54">
        <v>0.20538098172109262</v>
      </c>
    </row>
    <row r="79" spans="2:7" ht="12.75">
      <c r="B79" s="29" t="s">
        <v>251</v>
      </c>
      <c r="C79" s="29" t="s">
        <v>252</v>
      </c>
      <c r="D79" s="29" t="s">
        <v>976</v>
      </c>
      <c r="E79" s="29" t="s">
        <v>977</v>
      </c>
      <c r="F79" s="30">
        <v>3</v>
      </c>
      <c r="G79" s="54">
        <v>0.3837298541826554</v>
      </c>
    </row>
    <row r="80" spans="2:7" ht="12.75">
      <c r="B80" s="29" t="s">
        <v>251</v>
      </c>
      <c r="C80" s="29" t="s">
        <v>252</v>
      </c>
      <c r="D80" s="29" t="s">
        <v>527</v>
      </c>
      <c r="E80" s="29" t="s">
        <v>528</v>
      </c>
      <c r="F80" s="30">
        <v>2</v>
      </c>
      <c r="G80" s="54">
        <v>0.44682752457551383</v>
      </c>
    </row>
    <row r="81" spans="2:7" ht="12.75">
      <c r="B81" s="29" t="s">
        <v>251</v>
      </c>
      <c r="C81" s="29" t="s">
        <v>252</v>
      </c>
      <c r="D81" s="29" t="s">
        <v>533</v>
      </c>
      <c r="E81" s="29" t="s">
        <v>534</v>
      </c>
      <c r="F81" s="30">
        <v>11</v>
      </c>
      <c r="G81" s="54">
        <v>1.885822046974113</v>
      </c>
    </row>
    <row r="82" spans="2:7" ht="12.75">
      <c r="B82" s="29" t="s">
        <v>251</v>
      </c>
      <c r="C82" s="29" t="s">
        <v>252</v>
      </c>
      <c r="D82" s="29" t="s">
        <v>540</v>
      </c>
      <c r="E82" s="29" t="s">
        <v>541</v>
      </c>
      <c r="F82" s="30">
        <v>1</v>
      </c>
      <c r="G82" s="54">
        <v>0.09899029895070283</v>
      </c>
    </row>
    <row r="83" spans="2:9" ht="12.75">
      <c r="B83" s="29" t="s">
        <v>251</v>
      </c>
      <c r="C83" s="29" t="s">
        <v>252</v>
      </c>
      <c r="D83" s="29" t="s">
        <v>544</v>
      </c>
      <c r="E83" s="29" t="s">
        <v>545</v>
      </c>
      <c r="F83" s="30">
        <v>0</v>
      </c>
      <c r="G83" s="54">
        <v>0</v>
      </c>
      <c r="I83" s="83"/>
    </row>
    <row r="84" spans="2:9" ht="12.75">
      <c r="B84" s="29" t="s">
        <v>251</v>
      </c>
      <c r="C84" s="29" t="s">
        <v>252</v>
      </c>
      <c r="D84" s="29" t="s">
        <v>1078</v>
      </c>
      <c r="E84" s="29" t="s">
        <v>1079</v>
      </c>
      <c r="F84" s="30">
        <v>1</v>
      </c>
      <c r="G84" s="54">
        <v>0.16260162601626016</v>
      </c>
      <c r="I84" s="83"/>
    </row>
    <row r="85" spans="2:7" ht="12.75">
      <c r="B85" s="29" t="s">
        <v>251</v>
      </c>
      <c r="C85" s="29" t="s">
        <v>252</v>
      </c>
      <c r="D85" s="29" t="s">
        <v>546</v>
      </c>
      <c r="E85" s="29" t="s">
        <v>547</v>
      </c>
      <c r="F85" s="30">
        <v>3</v>
      </c>
      <c r="G85" s="54">
        <v>0.32137118371719336</v>
      </c>
    </row>
    <row r="86" spans="2:7" ht="12.75">
      <c r="B86" s="29" t="s">
        <v>251</v>
      </c>
      <c r="C86" s="29" t="s">
        <v>252</v>
      </c>
      <c r="D86" s="29" t="s">
        <v>550</v>
      </c>
      <c r="E86" s="29" t="s">
        <v>551</v>
      </c>
      <c r="F86" s="30">
        <v>80</v>
      </c>
      <c r="G86" s="54">
        <v>4.605907075824745</v>
      </c>
    </row>
    <row r="87" spans="2:7" ht="12.75">
      <c r="B87" s="29" t="s">
        <v>251</v>
      </c>
      <c r="C87" s="29" t="s">
        <v>252</v>
      </c>
      <c r="D87" s="29" t="s">
        <v>554</v>
      </c>
      <c r="E87" s="29" t="s">
        <v>978</v>
      </c>
      <c r="F87" s="30">
        <v>28</v>
      </c>
      <c r="G87" s="54">
        <v>3.365789157350643</v>
      </c>
    </row>
    <row r="88" spans="2:7" ht="12.75">
      <c r="B88" s="29" t="s">
        <v>251</v>
      </c>
      <c r="C88" s="29" t="s">
        <v>252</v>
      </c>
      <c r="D88" s="29" t="s">
        <v>979</v>
      </c>
      <c r="E88" s="29" t="s">
        <v>980</v>
      </c>
      <c r="F88" s="30">
        <v>0</v>
      </c>
      <c r="G88" s="54">
        <v>0</v>
      </c>
    </row>
    <row r="89" spans="2:7" ht="12.75">
      <c r="B89" s="29" t="s">
        <v>251</v>
      </c>
      <c r="C89" s="29" t="s">
        <v>252</v>
      </c>
      <c r="D89" s="29" t="s">
        <v>571</v>
      </c>
      <c r="E89" s="29" t="s">
        <v>572</v>
      </c>
      <c r="F89" s="30">
        <v>1</v>
      </c>
      <c r="G89" s="54">
        <v>0.13787398317937405</v>
      </c>
    </row>
    <row r="90" spans="2:7" ht="12.75">
      <c r="B90" s="29" t="s">
        <v>251</v>
      </c>
      <c r="C90" s="29" t="s">
        <v>252</v>
      </c>
      <c r="D90" s="29" t="s">
        <v>981</v>
      </c>
      <c r="E90" s="29" t="s">
        <v>982</v>
      </c>
      <c r="F90" s="30">
        <v>55</v>
      </c>
      <c r="G90" s="54">
        <v>3.975137322925701</v>
      </c>
    </row>
    <row r="91" spans="2:7" ht="12.75">
      <c r="B91" s="29" t="s">
        <v>251</v>
      </c>
      <c r="C91" s="29" t="s">
        <v>252</v>
      </c>
      <c r="D91" s="29" t="s">
        <v>573</v>
      </c>
      <c r="E91" s="29" t="s">
        <v>574</v>
      </c>
      <c r="F91" s="30">
        <v>0</v>
      </c>
      <c r="G91" s="54">
        <v>0</v>
      </c>
    </row>
    <row r="92" spans="2:7" ht="12.75">
      <c r="B92" s="29" t="s">
        <v>251</v>
      </c>
      <c r="C92" s="29" t="s">
        <v>252</v>
      </c>
      <c r="D92" s="29" t="s">
        <v>579</v>
      </c>
      <c r="E92" s="29" t="s">
        <v>580</v>
      </c>
      <c r="F92" s="30">
        <v>5</v>
      </c>
      <c r="G92" s="54">
        <v>0.3647239040046684</v>
      </c>
    </row>
    <row r="93" spans="2:7" ht="12.75">
      <c r="B93" s="29" t="s">
        <v>253</v>
      </c>
      <c r="C93" s="29" t="s">
        <v>254</v>
      </c>
      <c r="D93" s="29" t="s">
        <v>585</v>
      </c>
      <c r="E93" s="29" t="s">
        <v>586</v>
      </c>
      <c r="F93" s="30">
        <v>14</v>
      </c>
      <c r="G93" s="54">
        <v>1.4100110786584752</v>
      </c>
    </row>
    <row r="94" spans="2:7" ht="12.75">
      <c r="B94" s="29" t="s">
        <v>253</v>
      </c>
      <c r="C94" s="29" t="s">
        <v>254</v>
      </c>
      <c r="D94" s="29" t="s">
        <v>983</v>
      </c>
      <c r="E94" s="29" t="s">
        <v>984</v>
      </c>
      <c r="F94" s="30">
        <v>4</v>
      </c>
      <c r="G94" s="54">
        <v>0.2705810728539539</v>
      </c>
    </row>
    <row r="95" spans="2:7" ht="12.75">
      <c r="B95" s="29" t="s">
        <v>253</v>
      </c>
      <c r="C95" s="29" t="s">
        <v>254</v>
      </c>
      <c r="D95" s="29" t="s">
        <v>985</v>
      </c>
      <c r="E95" s="29" t="s">
        <v>986</v>
      </c>
      <c r="F95" s="30">
        <v>0</v>
      </c>
      <c r="G95" s="54">
        <v>0</v>
      </c>
    </row>
    <row r="96" spans="2:7" ht="12.75" customHeight="1">
      <c r="B96" s="29" t="s">
        <v>253</v>
      </c>
      <c r="C96" s="29" t="s">
        <v>254</v>
      </c>
      <c r="D96" s="29" t="s">
        <v>987</v>
      </c>
      <c r="E96" s="29" t="s">
        <v>988</v>
      </c>
      <c r="F96" s="30">
        <v>14</v>
      </c>
      <c r="G96" s="54">
        <v>0.5151414799278802</v>
      </c>
    </row>
    <row r="97" spans="2:7" ht="12.75" customHeight="1">
      <c r="B97" s="29" t="s">
        <v>253</v>
      </c>
      <c r="C97" s="29" t="s">
        <v>254</v>
      </c>
      <c r="D97" s="29" t="s">
        <v>989</v>
      </c>
      <c r="E97" s="29" t="s">
        <v>990</v>
      </c>
      <c r="F97" s="30">
        <v>30</v>
      </c>
      <c r="G97" s="54">
        <v>5.663583160279403</v>
      </c>
    </row>
    <row r="98" spans="2:7" ht="12.75">
      <c r="B98" s="29" t="s">
        <v>253</v>
      </c>
      <c r="C98" s="29" t="s">
        <v>254</v>
      </c>
      <c r="D98" s="29" t="s">
        <v>611</v>
      </c>
      <c r="E98" s="29" t="s">
        <v>612</v>
      </c>
      <c r="F98" s="30">
        <v>5</v>
      </c>
      <c r="G98" s="54">
        <v>0.6011060351045924</v>
      </c>
    </row>
    <row r="99" spans="2:7" ht="12.75">
      <c r="B99" s="29" t="s">
        <v>253</v>
      </c>
      <c r="C99" s="29" t="s">
        <v>254</v>
      </c>
      <c r="D99" s="29" t="s">
        <v>991</v>
      </c>
      <c r="E99" s="29" t="s">
        <v>992</v>
      </c>
      <c r="F99" s="30">
        <v>2</v>
      </c>
      <c r="G99" s="54">
        <v>0.08905909070668389</v>
      </c>
    </row>
    <row r="100" spans="2:7" ht="12.75">
      <c r="B100" s="29" t="s">
        <v>253</v>
      </c>
      <c r="C100" s="29" t="s">
        <v>254</v>
      </c>
      <c r="D100" s="29" t="s">
        <v>619</v>
      </c>
      <c r="E100" s="29" t="s">
        <v>620</v>
      </c>
      <c r="F100" s="30">
        <v>3</v>
      </c>
      <c r="G100" s="54">
        <v>0.37955465587044535</v>
      </c>
    </row>
    <row r="101" spans="2:7" ht="12.75">
      <c r="B101" s="29" t="s">
        <v>253</v>
      </c>
      <c r="C101" s="29" t="s">
        <v>254</v>
      </c>
      <c r="D101" s="29" t="s">
        <v>993</v>
      </c>
      <c r="E101" s="29" t="s">
        <v>994</v>
      </c>
      <c r="F101" s="30">
        <v>1</v>
      </c>
      <c r="G101" s="54">
        <v>0.21910604732690622</v>
      </c>
    </row>
    <row r="102" spans="2:7" ht="12.75">
      <c r="B102" s="29" t="s">
        <v>253</v>
      </c>
      <c r="C102" s="29" t="s">
        <v>254</v>
      </c>
      <c r="D102" s="29" t="s">
        <v>995</v>
      </c>
      <c r="E102" s="29" t="s">
        <v>996</v>
      </c>
      <c r="F102" s="30">
        <v>1</v>
      </c>
      <c r="G102" s="54">
        <v>0.10335917312661498</v>
      </c>
    </row>
    <row r="103" spans="2:7" ht="12.75">
      <c r="B103" s="29" t="s">
        <v>253</v>
      </c>
      <c r="C103" s="29" t="s">
        <v>254</v>
      </c>
      <c r="D103" s="29" t="s">
        <v>631</v>
      </c>
      <c r="E103" s="29" t="s">
        <v>632</v>
      </c>
      <c r="F103" s="30">
        <v>3</v>
      </c>
      <c r="G103" s="54">
        <v>0.29547916871860536</v>
      </c>
    </row>
    <row r="104" spans="2:7" ht="12.75">
      <c r="B104" s="29" t="s">
        <v>253</v>
      </c>
      <c r="C104" s="29" t="s">
        <v>254</v>
      </c>
      <c r="D104" s="29" t="s">
        <v>637</v>
      </c>
      <c r="E104" s="29" t="s">
        <v>638</v>
      </c>
      <c r="F104" s="30">
        <v>1</v>
      </c>
      <c r="G104" s="54">
        <v>0.061831447474185376</v>
      </c>
    </row>
    <row r="105" spans="2:7" ht="12.75">
      <c r="B105" s="29" t="s">
        <v>253</v>
      </c>
      <c r="C105" s="29" t="s">
        <v>254</v>
      </c>
      <c r="D105" s="29" t="s">
        <v>997</v>
      </c>
      <c r="E105" s="29" t="s">
        <v>998</v>
      </c>
      <c r="F105" s="30">
        <v>15</v>
      </c>
      <c r="G105" s="54">
        <v>2.0735416090682888</v>
      </c>
    </row>
    <row r="106" spans="2:7" ht="12.75">
      <c r="B106" s="29" t="s">
        <v>255</v>
      </c>
      <c r="C106" s="29" t="s">
        <v>256</v>
      </c>
      <c r="D106" s="29" t="s">
        <v>646</v>
      </c>
      <c r="E106" s="29" t="s">
        <v>647</v>
      </c>
      <c r="F106" s="30">
        <v>5</v>
      </c>
      <c r="G106" s="54">
        <v>1.087429317094389</v>
      </c>
    </row>
    <row r="107" spans="2:7" ht="12.75">
      <c r="B107" s="29" t="s">
        <v>255</v>
      </c>
      <c r="C107" s="29" t="s">
        <v>256</v>
      </c>
      <c r="D107" s="29" t="s">
        <v>999</v>
      </c>
      <c r="E107" s="29" t="s">
        <v>1000</v>
      </c>
      <c r="F107" s="30">
        <v>1</v>
      </c>
      <c r="G107" s="54">
        <v>0.1040582726326743</v>
      </c>
    </row>
    <row r="108" spans="2:7" ht="12.75">
      <c r="B108" s="29" t="s">
        <v>255</v>
      </c>
      <c r="C108" s="29" t="s">
        <v>256</v>
      </c>
      <c r="D108" s="29" t="s">
        <v>1001</v>
      </c>
      <c r="E108" s="29" t="s">
        <v>1002</v>
      </c>
      <c r="F108" s="30">
        <v>30</v>
      </c>
      <c r="G108" s="54">
        <v>5.363847666726265</v>
      </c>
    </row>
    <row r="109" spans="2:7" ht="12.75">
      <c r="B109" s="29" t="s">
        <v>255</v>
      </c>
      <c r="C109" s="29" t="s">
        <v>256</v>
      </c>
      <c r="D109" s="29" t="s">
        <v>658</v>
      </c>
      <c r="E109" s="29" t="s">
        <v>659</v>
      </c>
      <c r="F109" s="30">
        <v>0</v>
      </c>
      <c r="G109" s="54">
        <v>0</v>
      </c>
    </row>
    <row r="110" spans="2:7" ht="12.75">
      <c r="B110" s="29" t="s">
        <v>255</v>
      </c>
      <c r="C110" s="29" t="s">
        <v>256</v>
      </c>
      <c r="D110" s="29" t="s">
        <v>660</v>
      </c>
      <c r="E110" s="29" t="s">
        <v>661</v>
      </c>
      <c r="F110" s="30">
        <v>47</v>
      </c>
      <c r="G110" s="54">
        <v>5.805335968379447</v>
      </c>
    </row>
    <row r="111" spans="2:7" ht="12.75">
      <c r="B111" s="29" t="s">
        <v>255</v>
      </c>
      <c r="C111" s="29" t="s">
        <v>256</v>
      </c>
      <c r="D111" s="29" t="s">
        <v>1003</v>
      </c>
      <c r="E111" s="29" t="s">
        <v>1004</v>
      </c>
      <c r="F111" s="30">
        <v>2</v>
      </c>
      <c r="G111" s="54">
        <v>0.36251586006887804</v>
      </c>
    </row>
    <row r="112" spans="2:7" ht="12.75">
      <c r="B112" s="29" t="s">
        <v>255</v>
      </c>
      <c r="C112" s="29" t="s">
        <v>256</v>
      </c>
      <c r="D112" s="29" t="s">
        <v>1005</v>
      </c>
      <c r="E112" s="29" t="s">
        <v>1006</v>
      </c>
      <c r="F112" s="30">
        <v>12</v>
      </c>
      <c r="G112" s="54">
        <v>1.8413380389749885</v>
      </c>
    </row>
    <row r="113" spans="2:7" ht="12.75">
      <c r="B113" s="29" t="s">
        <v>255</v>
      </c>
      <c r="C113" s="29" t="s">
        <v>256</v>
      </c>
      <c r="D113" s="29" t="s">
        <v>1007</v>
      </c>
      <c r="E113" s="29" t="s">
        <v>1008</v>
      </c>
      <c r="F113" s="30">
        <v>2</v>
      </c>
      <c r="G113" s="54">
        <v>0.2247443532981234</v>
      </c>
    </row>
    <row r="114" spans="2:7" ht="12.75">
      <c r="B114" s="29" t="s">
        <v>255</v>
      </c>
      <c r="C114" s="29" t="s">
        <v>256</v>
      </c>
      <c r="D114" s="29" t="s">
        <v>1009</v>
      </c>
      <c r="E114" s="29" t="s">
        <v>1010</v>
      </c>
      <c r="F114" s="30">
        <v>18</v>
      </c>
      <c r="G114" s="54">
        <v>2.0199753114128605</v>
      </c>
    </row>
    <row r="115" spans="2:7" ht="12.75">
      <c r="B115" s="29" t="s">
        <v>255</v>
      </c>
      <c r="C115" s="29" t="s">
        <v>256</v>
      </c>
      <c r="D115" s="29" t="s">
        <v>676</v>
      </c>
      <c r="E115" s="29" t="s">
        <v>677</v>
      </c>
      <c r="F115" s="30">
        <v>1</v>
      </c>
      <c r="G115" s="54">
        <v>0.1271940981938438</v>
      </c>
    </row>
    <row r="116" spans="2:7" ht="12.75">
      <c r="B116" s="29" t="s">
        <v>255</v>
      </c>
      <c r="C116" s="29" t="s">
        <v>256</v>
      </c>
      <c r="D116" s="29" t="s">
        <v>682</v>
      </c>
      <c r="E116" s="29" t="s">
        <v>683</v>
      </c>
      <c r="F116" s="30">
        <v>68</v>
      </c>
      <c r="G116" s="54">
        <v>10.68846274756366</v>
      </c>
    </row>
    <row r="117" spans="2:7" ht="12.75">
      <c r="B117" s="29" t="s">
        <v>255</v>
      </c>
      <c r="C117" s="29" t="s">
        <v>256</v>
      </c>
      <c r="D117" s="29" t="s">
        <v>1011</v>
      </c>
      <c r="E117" s="29" t="s">
        <v>1012</v>
      </c>
      <c r="F117" s="30">
        <v>1</v>
      </c>
      <c r="G117" s="54">
        <v>0.22311468094600623</v>
      </c>
    </row>
    <row r="118" spans="2:7" ht="12.75">
      <c r="B118" s="29" t="s">
        <v>255</v>
      </c>
      <c r="C118" s="29" t="s">
        <v>256</v>
      </c>
      <c r="D118" s="29" t="s">
        <v>686</v>
      </c>
      <c r="E118" s="29" t="s">
        <v>687</v>
      </c>
      <c r="F118" s="30">
        <v>7</v>
      </c>
      <c r="G118" s="54">
        <v>1.0350436196954014</v>
      </c>
    </row>
    <row r="119" spans="2:7" ht="12.75">
      <c r="B119" s="29" t="s">
        <v>255</v>
      </c>
      <c r="C119" s="29" t="s">
        <v>256</v>
      </c>
      <c r="D119" s="29" t="s">
        <v>1013</v>
      </c>
      <c r="E119" s="29" t="s">
        <v>1014</v>
      </c>
      <c r="F119" s="30">
        <v>1</v>
      </c>
      <c r="G119" s="54">
        <v>0.19743336623889435</v>
      </c>
    </row>
    <row r="120" spans="2:7" ht="12.75">
      <c r="B120" s="29" t="s">
        <v>255</v>
      </c>
      <c r="C120" s="29" t="s">
        <v>256</v>
      </c>
      <c r="D120" s="29" t="s">
        <v>688</v>
      </c>
      <c r="E120" s="29" t="s">
        <v>689</v>
      </c>
      <c r="F120" s="30">
        <v>19</v>
      </c>
      <c r="G120" s="54">
        <v>2.9738613241508847</v>
      </c>
    </row>
    <row r="121" spans="2:7" ht="12.75">
      <c r="B121" s="29" t="s">
        <v>255</v>
      </c>
      <c r="C121" s="29" t="s">
        <v>256</v>
      </c>
      <c r="D121" s="29" t="s">
        <v>690</v>
      </c>
      <c r="E121" s="29" t="s">
        <v>691</v>
      </c>
      <c r="F121" s="30">
        <v>1</v>
      </c>
      <c r="G121" s="54">
        <v>0.15910898965791567</v>
      </c>
    </row>
    <row r="122" spans="2:7" ht="12.75">
      <c r="B122" s="29" t="s">
        <v>255</v>
      </c>
      <c r="C122" s="29" t="s">
        <v>256</v>
      </c>
      <c r="D122" s="29" t="s">
        <v>1015</v>
      </c>
      <c r="E122" s="29" t="s">
        <v>1016</v>
      </c>
      <c r="F122" s="30">
        <v>1</v>
      </c>
      <c r="G122" s="54">
        <v>0.16523463317911433</v>
      </c>
    </row>
    <row r="123" spans="2:7" ht="12.75">
      <c r="B123" s="29" t="s">
        <v>255</v>
      </c>
      <c r="C123" s="29" t="s">
        <v>256</v>
      </c>
      <c r="D123" s="29" t="s">
        <v>1017</v>
      </c>
      <c r="E123" s="29" t="s">
        <v>1018</v>
      </c>
      <c r="F123" s="30">
        <v>8</v>
      </c>
      <c r="G123" s="54">
        <v>1.4779235174579715</v>
      </c>
    </row>
    <row r="124" spans="2:7" ht="12.75">
      <c r="B124" s="29" t="s">
        <v>255</v>
      </c>
      <c r="C124" s="29" t="s">
        <v>256</v>
      </c>
      <c r="D124" s="29" t="s">
        <v>1019</v>
      </c>
      <c r="E124" s="29" t="s">
        <v>1020</v>
      </c>
      <c r="F124" s="30">
        <v>1</v>
      </c>
      <c r="G124" s="54">
        <v>0.2477700693756194</v>
      </c>
    </row>
    <row r="125" spans="2:7" ht="12.75">
      <c r="B125" s="29" t="s">
        <v>255</v>
      </c>
      <c r="C125" s="29" t="s">
        <v>256</v>
      </c>
      <c r="D125" s="29" t="s">
        <v>1021</v>
      </c>
      <c r="E125" s="29" t="s">
        <v>1022</v>
      </c>
      <c r="F125" s="30">
        <v>1</v>
      </c>
      <c r="G125" s="54">
        <v>0.24372410431391664</v>
      </c>
    </row>
    <row r="126" spans="2:7" ht="12.75">
      <c r="B126" s="29" t="s">
        <v>255</v>
      </c>
      <c r="C126" s="29" t="s">
        <v>256</v>
      </c>
      <c r="D126" s="29" t="s">
        <v>1023</v>
      </c>
      <c r="E126" s="29" t="s">
        <v>1024</v>
      </c>
      <c r="F126" s="30">
        <v>5</v>
      </c>
      <c r="G126" s="54">
        <v>0.679532481652623</v>
      </c>
    </row>
    <row r="127" spans="2:7" ht="12.75">
      <c r="B127" s="29" t="s">
        <v>255</v>
      </c>
      <c r="C127" s="29" t="s">
        <v>256</v>
      </c>
      <c r="D127" s="29" t="s">
        <v>1025</v>
      </c>
      <c r="E127" s="29" t="s">
        <v>1026</v>
      </c>
      <c r="F127" s="30">
        <v>7</v>
      </c>
      <c r="G127" s="54">
        <v>1.0076291924571759</v>
      </c>
    </row>
    <row r="128" spans="2:7" ht="12.75">
      <c r="B128" s="29" t="s">
        <v>255</v>
      </c>
      <c r="C128" s="29" t="s">
        <v>256</v>
      </c>
      <c r="D128" s="29" t="s">
        <v>704</v>
      </c>
      <c r="E128" s="29" t="s">
        <v>705</v>
      </c>
      <c r="F128" s="30">
        <v>22</v>
      </c>
      <c r="G128" s="54">
        <v>2.870938274827091</v>
      </c>
    </row>
    <row r="129" spans="2:7" ht="12.75">
      <c r="B129" s="29" t="s">
        <v>255</v>
      </c>
      <c r="C129" s="29" t="s">
        <v>256</v>
      </c>
      <c r="D129" s="29" t="s">
        <v>1027</v>
      </c>
      <c r="E129" s="29" t="s">
        <v>1028</v>
      </c>
      <c r="F129" s="30">
        <v>12</v>
      </c>
      <c r="G129" s="54">
        <v>1.8738288569643973</v>
      </c>
    </row>
    <row r="130" spans="2:7" ht="12.75">
      <c r="B130" s="29" t="s">
        <v>255</v>
      </c>
      <c r="C130" s="29" t="s">
        <v>256</v>
      </c>
      <c r="D130" s="29" t="s">
        <v>718</v>
      </c>
      <c r="E130" s="29" t="s">
        <v>719</v>
      </c>
      <c r="F130" s="30">
        <v>2</v>
      </c>
      <c r="G130" s="54">
        <v>0.4992511233150275</v>
      </c>
    </row>
    <row r="131" spans="2:7" ht="12.75">
      <c r="B131" s="29" t="s">
        <v>255</v>
      </c>
      <c r="C131" s="29" t="s">
        <v>256</v>
      </c>
      <c r="D131" s="29" t="s">
        <v>1029</v>
      </c>
      <c r="E131" s="29" t="s">
        <v>1030</v>
      </c>
      <c r="F131" s="30">
        <v>4</v>
      </c>
      <c r="G131" s="54">
        <v>0.586940572267058</v>
      </c>
    </row>
    <row r="132" spans="2:7" ht="12.75">
      <c r="B132" s="29" t="s">
        <v>255</v>
      </c>
      <c r="C132" s="29" t="s">
        <v>256</v>
      </c>
      <c r="D132" s="29" t="s">
        <v>734</v>
      </c>
      <c r="E132" s="29" t="s">
        <v>735</v>
      </c>
      <c r="F132" s="30">
        <v>13</v>
      </c>
      <c r="G132" s="54">
        <v>1.5377336172226164</v>
      </c>
    </row>
    <row r="133" spans="2:7" ht="12.75">
      <c r="B133" s="29" t="s">
        <v>255</v>
      </c>
      <c r="C133" s="29" t="s">
        <v>256</v>
      </c>
      <c r="D133" s="29" t="s">
        <v>741</v>
      </c>
      <c r="E133" s="29" t="s">
        <v>742</v>
      </c>
      <c r="F133" s="30">
        <v>156</v>
      </c>
      <c r="G133" s="54">
        <v>27.88702180908116</v>
      </c>
    </row>
    <row r="134" spans="2:7" ht="12.75">
      <c r="B134" s="29" t="s">
        <v>255</v>
      </c>
      <c r="C134" s="29" t="s">
        <v>256</v>
      </c>
      <c r="D134" s="29" t="s">
        <v>745</v>
      </c>
      <c r="E134" s="29" t="s">
        <v>746</v>
      </c>
      <c r="F134" s="30">
        <v>9</v>
      </c>
      <c r="G134" s="54">
        <v>1.2106537530266344</v>
      </c>
    </row>
    <row r="135" spans="2:7" ht="12.75">
      <c r="B135" s="29" t="s">
        <v>255</v>
      </c>
      <c r="C135" s="29" t="s">
        <v>256</v>
      </c>
      <c r="D135" s="29" t="s">
        <v>747</v>
      </c>
      <c r="E135" s="29" t="s">
        <v>748</v>
      </c>
      <c r="F135" s="30">
        <v>4</v>
      </c>
      <c r="G135" s="54">
        <v>0.5965697240865026</v>
      </c>
    </row>
    <row r="136" spans="2:7" ht="12.75">
      <c r="B136" s="29" t="s">
        <v>255</v>
      </c>
      <c r="C136" s="29" t="s">
        <v>256</v>
      </c>
      <c r="D136" s="29" t="s">
        <v>1031</v>
      </c>
      <c r="E136" s="29" t="s">
        <v>1032</v>
      </c>
      <c r="F136" s="30">
        <v>1</v>
      </c>
      <c r="G136" s="54">
        <v>0.19436345966958213</v>
      </c>
    </row>
    <row r="137" spans="2:7" ht="12.75">
      <c r="B137" s="29" t="s">
        <v>257</v>
      </c>
      <c r="C137" s="29" t="s">
        <v>258</v>
      </c>
      <c r="D137" s="29" t="s">
        <v>1033</v>
      </c>
      <c r="E137" s="29" t="s">
        <v>1034</v>
      </c>
      <c r="F137" s="30">
        <v>86</v>
      </c>
      <c r="G137" s="54">
        <v>13.325069724202045</v>
      </c>
    </row>
    <row r="138" spans="2:7" ht="12.75">
      <c r="B138" s="29" t="s">
        <v>257</v>
      </c>
      <c r="C138" s="29" t="s">
        <v>258</v>
      </c>
      <c r="D138" s="29" t="s">
        <v>763</v>
      </c>
      <c r="E138" s="29" t="s">
        <v>764</v>
      </c>
      <c r="F138" s="30">
        <v>84</v>
      </c>
      <c r="G138" s="54">
        <v>9.855684618092221</v>
      </c>
    </row>
    <row r="139" spans="2:7" ht="12.75">
      <c r="B139" s="29" t="s">
        <v>257</v>
      </c>
      <c r="C139" s="29" t="s">
        <v>258</v>
      </c>
      <c r="D139" s="29" t="s">
        <v>767</v>
      </c>
      <c r="E139" s="29" t="s">
        <v>768</v>
      </c>
      <c r="F139" s="30">
        <v>8</v>
      </c>
      <c r="G139" s="54">
        <v>0.4412819239891886</v>
      </c>
    </row>
    <row r="140" spans="2:7" ht="12.75">
      <c r="B140" s="29" t="s">
        <v>257</v>
      </c>
      <c r="C140" s="29" t="s">
        <v>258</v>
      </c>
      <c r="D140" s="29" t="s">
        <v>1035</v>
      </c>
      <c r="E140" s="29" t="s">
        <v>1036</v>
      </c>
      <c r="F140" s="30">
        <v>22</v>
      </c>
      <c r="G140" s="54">
        <v>4.335829720141899</v>
      </c>
    </row>
    <row r="141" spans="2:7" ht="12.75">
      <c r="B141" s="29" t="s">
        <v>257</v>
      </c>
      <c r="C141" s="29" t="s">
        <v>258</v>
      </c>
      <c r="D141" s="29" t="s">
        <v>1037</v>
      </c>
      <c r="E141" s="29" t="s">
        <v>1038</v>
      </c>
      <c r="F141" s="30">
        <v>12</v>
      </c>
      <c r="G141" s="54">
        <v>1.931434089811685</v>
      </c>
    </row>
    <row r="142" spans="2:7" ht="12.75">
      <c r="B142" s="29" t="s">
        <v>257</v>
      </c>
      <c r="C142" s="29" t="s">
        <v>258</v>
      </c>
      <c r="D142" s="29" t="s">
        <v>785</v>
      </c>
      <c r="E142" s="29" t="s">
        <v>786</v>
      </c>
      <c r="F142" s="30">
        <v>33</v>
      </c>
      <c r="G142" s="54">
        <v>1.2654344658332695</v>
      </c>
    </row>
    <row r="143" spans="2:7" ht="12.75">
      <c r="B143" s="29" t="s">
        <v>257</v>
      </c>
      <c r="C143" s="29" t="s">
        <v>258</v>
      </c>
      <c r="D143" s="29" t="s">
        <v>791</v>
      </c>
      <c r="E143" s="29" t="s">
        <v>792</v>
      </c>
      <c r="F143" s="30">
        <v>226</v>
      </c>
      <c r="G143" s="54">
        <v>14.947089947089946</v>
      </c>
    </row>
    <row r="144" spans="2:7" ht="12.75">
      <c r="B144" s="29" t="s">
        <v>257</v>
      </c>
      <c r="C144" s="29" t="s">
        <v>258</v>
      </c>
      <c r="D144" s="29" t="s">
        <v>1039</v>
      </c>
      <c r="E144" s="29" t="s">
        <v>1040</v>
      </c>
      <c r="F144" s="30">
        <v>33</v>
      </c>
      <c r="G144" s="54">
        <v>1.6410562434730718</v>
      </c>
    </row>
    <row r="145" spans="2:7" ht="12.75">
      <c r="B145" s="29" t="s">
        <v>259</v>
      </c>
      <c r="C145" s="29" t="s">
        <v>260</v>
      </c>
      <c r="D145" s="29" t="s">
        <v>797</v>
      </c>
      <c r="E145" s="29" t="s">
        <v>798</v>
      </c>
      <c r="F145" s="30">
        <v>0</v>
      </c>
      <c r="G145" s="54">
        <v>0</v>
      </c>
    </row>
    <row r="146" spans="2:7" ht="12.75">
      <c r="B146" s="5" t="s">
        <v>259</v>
      </c>
      <c r="C146" s="5" t="s">
        <v>260</v>
      </c>
      <c r="D146" s="5" t="s">
        <v>1041</v>
      </c>
      <c r="E146" s="5" t="s">
        <v>1042</v>
      </c>
      <c r="F146" s="6">
        <v>3</v>
      </c>
      <c r="G146" s="51">
        <v>0.33707865168539325</v>
      </c>
    </row>
    <row r="147" spans="2:7" ht="12.75">
      <c r="B147" s="5" t="s">
        <v>259</v>
      </c>
      <c r="C147" s="5" t="s">
        <v>260</v>
      </c>
      <c r="D147" s="5" t="s">
        <v>1043</v>
      </c>
      <c r="E147" s="5" t="s">
        <v>1044</v>
      </c>
      <c r="F147" s="6">
        <v>9</v>
      </c>
      <c r="G147" s="51">
        <v>0.8080445322319986</v>
      </c>
    </row>
    <row r="148" spans="2:7" ht="12.75">
      <c r="B148" s="5" t="s">
        <v>259</v>
      </c>
      <c r="C148" s="5" t="s">
        <v>260</v>
      </c>
      <c r="D148" s="5" t="s">
        <v>804</v>
      </c>
      <c r="E148" s="5" t="s">
        <v>805</v>
      </c>
      <c r="F148" s="6">
        <v>11</v>
      </c>
      <c r="G148" s="51">
        <v>0.3341129301703976</v>
      </c>
    </row>
    <row r="149" spans="2:7" ht="12.75">
      <c r="B149" s="5" t="s">
        <v>259</v>
      </c>
      <c r="C149" s="5" t="s">
        <v>260</v>
      </c>
      <c r="D149" s="5" t="s">
        <v>808</v>
      </c>
      <c r="E149" s="5" t="s">
        <v>809</v>
      </c>
      <c r="F149" s="6">
        <v>0</v>
      </c>
      <c r="G149" s="51">
        <v>0</v>
      </c>
    </row>
    <row r="150" spans="2:7" ht="12.75">
      <c r="B150" s="5" t="s">
        <v>259</v>
      </c>
      <c r="C150" s="5" t="s">
        <v>260</v>
      </c>
      <c r="D150" s="5" t="s">
        <v>812</v>
      </c>
      <c r="E150" s="5" t="s">
        <v>813</v>
      </c>
      <c r="F150" s="6">
        <v>2</v>
      </c>
      <c r="G150" s="51">
        <v>0.30845157310302285</v>
      </c>
    </row>
    <row r="151" spans="2:7" ht="12.75">
      <c r="B151" s="5" t="s">
        <v>259</v>
      </c>
      <c r="C151" s="5" t="s">
        <v>260</v>
      </c>
      <c r="D151" s="5" t="s">
        <v>1045</v>
      </c>
      <c r="E151" s="5" t="s">
        <v>1046</v>
      </c>
      <c r="F151" s="6">
        <v>29</v>
      </c>
      <c r="G151" s="51">
        <v>2.0902407380712122</v>
      </c>
    </row>
    <row r="152" spans="2:7" ht="12.75">
      <c r="B152" s="5" t="s">
        <v>259</v>
      </c>
      <c r="C152" s="5" t="s">
        <v>260</v>
      </c>
      <c r="D152" s="5" t="s">
        <v>1047</v>
      </c>
      <c r="E152" s="5" t="s">
        <v>1048</v>
      </c>
      <c r="F152" s="6">
        <v>0</v>
      </c>
      <c r="G152" s="51">
        <v>0</v>
      </c>
    </row>
    <row r="153" spans="2:7" ht="12.75">
      <c r="B153" s="5" t="s">
        <v>259</v>
      </c>
      <c r="C153" s="5" t="s">
        <v>260</v>
      </c>
      <c r="D153" s="5" t="s">
        <v>825</v>
      </c>
      <c r="E153" s="5" t="s">
        <v>826</v>
      </c>
      <c r="F153" s="6">
        <v>4</v>
      </c>
      <c r="G153" s="51">
        <v>0.5953266855186784</v>
      </c>
    </row>
    <row r="154" spans="2:7" ht="12.75">
      <c r="B154" s="35" t="s">
        <v>261</v>
      </c>
      <c r="C154" s="35" t="s">
        <v>262</v>
      </c>
      <c r="D154" s="35" t="s">
        <v>835</v>
      </c>
      <c r="E154" s="35" t="s">
        <v>836</v>
      </c>
      <c r="F154" s="36">
        <v>7</v>
      </c>
      <c r="G154" s="61">
        <v>1.6734401147501792</v>
      </c>
    </row>
    <row r="155" spans="2:7" ht="12.75">
      <c r="B155" s="35" t="s">
        <v>261</v>
      </c>
      <c r="C155" s="35" t="s">
        <v>262</v>
      </c>
      <c r="D155" s="35" t="s">
        <v>837</v>
      </c>
      <c r="E155" s="35" t="s">
        <v>838</v>
      </c>
      <c r="F155" s="36">
        <v>7</v>
      </c>
      <c r="G155" s="61">
        <v>0.5959982971477225</v>
      </c>
    </row>
    <row r="156" spans="2:7" ht="12.75">
      <c r="B156" s="35" t="s">
        <v>261</v>
      </c>
      <c r="C156" s="35" t="s">
        <v>262</v>
      </c>
      <c r="D156" s="35" t="s">
        <v>1049</v>
      </c>
      <c r="E156" s="35" t="s">
        <v>1050</v>
      </c>
      <c r="F156" s="36">
        <v>20</v>
      </c>
      <c r="G156" s="61">
        <v>1.5923566878980893</v>
      </c>
    </row>
    <row r="157" spans="2:7" ht="12.75">
      <c r="B157" s="35" t="s">
        <v>261</v>
      </c>
      <c r="C157" s="35" t="s">
        <v>262</v>
      </c>
      <c r="D157" s="35" t="s">
        <v>841</v>
      </c>
      <c r="E157" s="35" t="s">
        <v>842</v>
      </c>
      <c r="F157" s="36">
        <v>45</v>
      </c>
      <c r="G157" s="61">
        <v>2.620239897519506</v>
      </c>
    </row>
    <row r="158" spans="2:7" ht="12.75">
      <c r="B158" s="35" t="s">
        <v>261</v>
      </c>
      <c r="C158" s="35" t="s">
        <v>262</v>
      </c>
      <c r="D158" s="35" t="s">
        <v>847</v>
      </c>
      <c r="E158" s="35" t="s">
        <v>848</v>
      </c>
      <c r="F158" s="36">
        <v>83</v>
      </c>
      <c r="G158" s="61">
        <v>3.6080681620587725</v>
      </c>
    </row>
    <row r="159" spans="2:7" ht="12.75">
      <c r="B159" s="35" t="s">
        <v>261</v>
      </c>
      <c r="C159" s="35" t="s">
        <v>262</v>
      </c>
      <c r="D159" s="35" t="s">
        <v>853</v>
      </c>
      <c r="E159" s="35" t="s">
        <v>854</v>
      </c>
      <c r="F159" s="36">
        <v>7</v>
      </c>
      <c r="G159" s="61">
        <v>0.556970082749841</v>
      </c>
    </row>
    <row r="160" spans="2:7" ht="12.75">
      <c r="B160" s="35" t="s">
        <v>261</v>
      </c>
      <c r="C160" s="35" t="s">
        <v>262</v>
      </c>
      <c r="D160" s="35" t="s">
        <v>859</v>
      </c>
      <c r="E160" s="35" t="s">
        <v>860</v>
      </c>
      <c r="F160" s="36">
        <v>80</v>
      </c>
      <c r="G160" s="61">
        <v>4.716981132075471</v>
      </c>
    </row>
    <row r="161" spans="2:7" ht="12.75">
      <c r="B161" s="35" t="s">
        <v>261</v>
      </c>
      <c r="C161" s="35" t="s">
        <v>262</v>
      </c>
      <c r="D161" s="35" t="s">
        <v>865</v>
      </c>
      <c r="E161" s="35" t="s">
        <v>866</v>
      </c>
      <c r="F161" s="36">
        <v>2</v>
      </c>
      <c r="G161" s="61">
        <v>0.3386960203217612</v>
      </c>
    </row>
    <row r="162" spans="2:7" ht="12.75">
      <c r="B162" s="35" t="s">
        <v>261</v>
      </c>
      <c r="C162" s="35" t="s">
        <v>262</v>
      </c>
      <c r="D162" s="35" t="s">
        <v>873</v>
      </c>
      <c r="E162" s="35" t="s">
        <v>874</v>
      </c>
      <c r="F162" s="36">
        <v>1</v>
      </c>
      <c r="G162" s="61">
        <v>0.13672409078479628</v>
      </c>
    </row>
    <row r="163" spans="2:7" ht="12.75">
      <c r="B163" s="35" t="s">
        <v>261</v>
      </c>
      <c r="C163" s="35" t="s">
        <v>262</v>
      </c>
      <c r="D163" s="35" t="s">
        <v>889</v>
      </c>
      <c r="E163" s="35" t="s">
        <v>890</v>
      </c>
      <c r="F163" s="36">
        <v>62</v>
      </c>
      <c r="G163" s="61">
        <v>3.9925301049649042</v>
      </c>
    </row>
    <row r="164" spans="2:7" ht="12.75">
      <c r="B164" s="35" t="s">
        <v>261</v>
      </c>
      <c r="C164" s="35" t="s">
        <v>262</v>
      </c>
      <c r="D164" s="35" t="s">
        <v>893</v>
      </c>
      <c r="E164" s="35" t="s">
        <v>894</v>
      </c>
      <c r="F164" s="36">
        <v>0</v>
      </c>
      <c r="G164" s="61">
        <v>0</v>
      </c>
    </row>
    <row r="165" spans="2:7" ht="12.75">
      <c r="B165" s="35" t="s">
        <v>261</v>
      </c>
      <c r="C165" s="35" t="s">
        <v>262</v>
      </c>
      <c r="D165" s="35" t="s">
        <v>895</v>
      </c>
      <c r="E165" s="35" t="s">
        <v>896</v>
      </c>
      <c r="F165" s="36">
        <v>17</v>
      </c>
      <c r="G165" s="61">
        <v>3.0730296456977584</v>
      </c>
    </row>
    <row r="166" spans="2:7" ht="12.75">
      <c r="B166" s="35" t="s">
        <v>261</v>
      </c>
      <c r="C166" s="35" t="s">
        <v>262</v>
      </c>
      <c r="D166" s="35" t="s">
        <v>1051</v>
      </c>
      <c r="E166" s="35" t="s">
        <v>1052</v>
      </c>
      <c r="F166" s="36">
        <v>23</v>
      </c>
      <c r="G166" s="61">
        <v>5.554213957981164</v>
      </c>
    </row>
    <row r="167" spans="2:7" ht="12.75">
      <c r="B167" s="35" t="s">
        <v>261</v>
      </c>
      <c r="C167" s="35" t="s">
        <v>262</v>
      </c>
      <c r="D167" s="35" t="s">
        <v>905</v>
      </c>
      <c r="E167" s="35" t="s">
        <v>906</v>
      </c>
      <c r="F167" s="36">
        <v>19</v>
      </c>
      <c r="G167" s="61">
        <v>1.6557734204793029</v>
      </c>
    </row>
    <row r="168" spans="2:7" ht="12.75">
      <c r="B168" s="62" t="s">
        <v>236</v>
      </c>
      <c r="C168" s="62" t="s">
        <v>236</v>
      </c>
      <c r="D168" s="7" t="s">
        <v>1053</v>
      </c>
      <c r="E168" s="7" t="s">
        <v>1054</v>
      </c>
      <c r="F168" s="8">
        <v>13</v>
      </c>
      <c r="G168" s="73" t="s">
        <v>1055</v>
      </c>
    </row>
    <row r="170" spans="2:7" ht="12.75">
      <c r="B170" s="10" t="s">
        <v>232</v>
      </c>
      <c r="C170" s="10"/>
      <c r="D170" s="10"/>
      <c r="E170" s="11"/>
      <c r="F170" s="11"/>
      <c r="G170" s="10"/>
    </row>
    <row r="171" spans="2:7" ht="12.75">
      <c r="B171" s="124" t="s">
        <v>2</v>
      </c>
      <c r="C171" s="124"/>
      <c r="D171" s="124"/>
      <c r="E171" s="124"/>
      <c r="F171" s="124"/>
      <c r="G171" s="10"/>
    </row>
    <row r="172" spans="2:7" ht="12.75">
      <c r="B172" s="124"/>
      <c r="C172" s="124"/>
      <c r="D172" s="124"/>
      <c r="E172" s="124"/>
      <c r="F172" s="124"/>
      <c r="G172" s="10"/>
    </row>
    <row r="173" spans="2:7" ht="9" customHeight="1">
      <c r="B173" s="124" t="s">
        <v>3</v>
      </c>
      <c r="C173" s="124"/>
      <c r="D173" s="124"/>
      <c r="E173" s="124"/>
      <c r="F173" s="124"/>
      <c r="G173" s="11"/>
    </row>
    <row r="174" spans="2:6" ht="12.75">
      <c r="B174" s="124"/>
      <c r="C174" s="124"/>
      <c r="D174" s="124"/>
      <c r="E174" s="124"/>
      <c r="F174" s="124"/>
    </row>
    <row r="175" spans="2:6" ht="12.75">
      <c r="B175" s="124"/>
      <c r="C175" s="124"/>
      <c r="D175" s="124"/>
      <c r="E175" s="124"/>
      <c r="F175" s="124"/>
    </row>
    <row r="176" spans="2:6" ht="12.75">
      <c r="B176" s="123" t="s">
        <v>192</v>
      </c>
      <c r="C176" s="123"/>
      <c r="D176" s="123"/>
      <c r="E176" s="123"/>
      <c r="F176" s="123"/>
    </row>
    <row r="177" spans="2:6" ht="12.75">
      <c r="B177" s="123"/>
      <c r="C177" s="123"/>
      <c r="D177" s="123"/>
      <c r="E177" s="123"/>
      <c r="F177" s="123"/>
    </row>
    <row r="178" spans="2:6" ht="12.75">
      <c r="B178" s="123"/>
      <c r="C178" s="123"/>
      <c r="D178" s="123"/>
      <c r="E178" s="123"/>
      <c r="F178" s="123"/>
    </row>
    <row r="179" spans="2:6" ht="12.75">
      <c r="B179" s="123"/>
      <c r="C179" s="123"/>
      <c r="D179" s="123"/>
      <c r="E179" s="123"/>
      <c r="F179" s="123"/>
    </row>
    <row r="180" spans="2:6" ht="12.75">
      <c r="B180" s="65"/>
      <c r="C180" s="65"/>
      <c r="D180" s="65"/>
      <c r="E180" s="65"/>
      <c r="F180" s="65"/>
    </row>
    <row r="181" spans="2:6" ht="12.75">
      <c r="B181" s="65"/>
      <c r="C181" s="65"/>
      <c r="D181" s="65"/>
      <c r="E181" s="65"/>
      <c r="F181" s="65"/>
    </row>
  </sheetData>
  <mergeCells count="12">
    <mergeCell ref="C2:D2"/>
    <mergeCell ref="C3:D4"/>
    <mergeCell ref="C5:D5"/>
    <mergeCell ref="C7:D7"/>
    <mergeCell ref="B173:F175"/>
    <mergeCell ref="B176:F179"/>
    <mergeCell ref="C6:E6"/>
    <mergeCell ref="C11:D11"/>
    <mergeCell ref="C8:D8"/>
    <mergeCell ref="C9:D9"/>
    <mergeCell ref="C10:D10"/>
    <mergeCell ref="B171:F172"/>
  </mergeCells>
  <printOptions/>
  <pageMargins left="0.7480314960629921" right="0.7480314960629921" top="0.984251968503937" bottom="0.984251968503937" header="0.5118110236220472" footer="0.5118110236220472"/>
  <pageSetup fitToHeight="2" fitToWidth="1" horizontalDpi="600" verticalDpi="600" orientation="portrait" paperSize="9" scale="51" r:id="rId2"/>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B2:M48"/>
  <sheetViews>
    <sheetView showGridLines="0" workbookViewId="0" topLeftCell="A1">
      <selection activeCell="A1" sqref="A1"/>
    </sheetView>
  </sheetViews>
  <sheetFormatPr defaultColWidth="9.140625" defaultRowHeight="12.75"/>
  <cols>
    <col min="1" max="1" width="2.00390625" style="9" customWidth="1"/>
    <col min="2" max="2" width="12.00390625" style="9" bestFit="1" customWidth="1"/>
    <col min="3" max="3" width="15.00390625" style="9" customWidth="1"/>
    <col min="4" max="4" width="60.7109375" style="9" customWidth="1"/>
    <col min="5" max="6" width="17.140625" style="9" customWidth="1"/>
    <col min="7" max="7" width="4.00390625" style="9" customWidth="1"/>
    <col min="8" max="10" width="17.140625" style="9" customWidth="1"/>
    <col min="11" max="16384" width="9.140625" style="9" customWidth="1"/>
  </cols>
  <sheetData>
    <row r="1" s="12" customFormat="1" ht="10.5" customHeight="1"/>
    <row r="2" spans="2:7" ht="19.5" customHeight="1">
      <c r="B2" s="13" t="s">
        <v>228</v>
      </c>
      <c r="C2" s="128" t="s">
        <v>240</v>
      </c>
      <c r="D2" s="128"/>
      <c r="F2" s="18"/>
      <c r="G2" s="18"/>
    </row>
    <row r="3" spans="2:7" ht="12.75" customHeight="1">
      <c r="B3" s="13" t="s">
        <v>233</v>
      </c>
      <c r="C3" s="129" t="s">
        <v>241</v>
      </c>
      <c r="D3" s="129"/>
      <c r="F3" s="18"/>
      <c r="G3" s="18"/>
    </row>
    <row r="4" spans="2:7" ht="12.75">
      <c r="B4" s="13"/>
      <c r="C4" s="129"/>
      <c r="D4" s="129"/>
      <c r="F4" s="18"/>
      <c r="G4" s="18"/>
    </row>
    <row r="5" spans="2:7" ht="19.5" customHeight="1">
      <c r="B5" s="13" t="s">
        <v>229</v>
      </c>
      <c r="C5" s="130" t="s">
        <v>14</v>
      </c>
      <c r="D5" s="130"/>
      <c r="F5" s="18"/>
      <c r="G5" s="18"/>
    </row>
    <row r="6" spans="2:7" ht="12.75" customHeight="1">
      <c r="B6" s="63" t="s">
        <v>230</v>
      </c>
      <c r="C6" s="126" t="s">
        <v>269</v>
      </c>
      <c r="D6" s="126"/>
      <c r="E6" s="87"/>
      <c r="F6" s="18"/>
      <c r="G6" s="18"/>
    </row>
    <row r="7" spans="2:7" ht="12.75">
      <c r="B7" s="13" t="s">
        <v>235</v>
      </c>
      <c r="C7" s="127" t="s">
        <v>242</v>
      </c>
      <c r="D7" s="127"/>
      <c r="F7" s="18"/>
      <c r="G7" s="18"/>
    </row>
    <row r="8" spans="2:7" ht="12.75">
      <c r="B8" s="13" t="s">
        <v>231</v>
      </c>
      <c r="C8" s="127" t="s">
        <v>15</v>
      </c>
      <c r="D8" s="127"/>
      <c r="F8" s="18"/>
      <c r="G8" s="18"/>
    </row>
    <row r="9" spans="2:7" ht="12.75">
      <c r="B9" s="13" t="s">
        <v>234</v>
      </c>
      <c r="C9" s="127" t="s">
        <v>24</v>
      </c>
      <c r="D9" s="127"/>
      <c r="F9" s="18"/>
      <c r="G9" s="18"/>
    </row>
    <row r="10" spans="2:7" ht="12.75">
      <c r="B10" s="13" t="s">
        <v>238</v>
      </c>
      <c r="C10" s="127" t="s">
        <v>25</v>
      </c>
      <c r="D10" s="127"/>
      <c r="F10" s="18"/>
      <c r="G10" s="18"/>
    </row>
    <row r="11" spans="2:7" ht="12.75">
      <c r="B11" s="13" t="s">
        <v>239</v>
      </c>
      <c r="C11" s="127" t="s">
        <v>275</v>
      </c>
      <c r="D11" s="127"/>
      <c r="F11" s="18"/>
      <c r="G11" s="18"/>
    </row>
    <row r="12" spans="6:13" ht="12.75">
      <c r="F12" s="16"/>
      <c r="G12" s="16"/>
      <c r="M12" s="17"/>
    </row>
    <row r="13" spans="2:13" ht="15">
      <c r="B13" s="20" t="s">
        <v>26</v>
      </c>
      <c r="C13" s="20"/>
      <c r="D13" s="20"/>
      <c r="M13" s="17"/>
    </row>
    <row r="14" spans="2:11" ht="28.5" customHeight="1">
      <c r="B14" s="23" t="s">
        <v>276</v>
      </c>
      <c r="C14" s="136" t="s">
        <v>277</v>
      </c>
      <c r="D14" s="137"/>
      <c r="E14" s="88" t="s">
        <v>29</v>
      </c>
      <c r="F14" s="88" t="s">
        <v>30</v>
      </c>
      <c r="G14" s="91"/>
      <c r="H14" s="92" t="s">
        <v>31</v>
      </c>
      <c r="I14" s="88" t="s">
        <v>27</v>
      </c>
      <c r="J14" s="88" t="s">
        <v>32</v>
      </c>
      <c r="K14" s="82"/>
    </row>
    <row r="15" spans="2:10" ht="12.75">
      <c r="B15" s="1" t="s">
        <v>236</v>
      </c>
      <c r="C15" s="138" t="s">
        <v>237</v>
      </c>
      <c r="D15" s="139"/>
      <c r="E15" s="41">
        <v>1939</v>
      </c>
      <c r="F15" s="53">
        <v>1.327592073885052</v>
      </c>
      <c r="G15" s="93"/>
      <c r="H15" s="94">
        <v>1933</v>
      </c>
      <c r="I15" s="41">
        <v>6</v>
      </c>
      <c r="J15" s="53">
        <v>1.3234840014542577</v>
      </c>
    </row>
    <row r="16" spans="5:10" ht="6.75" customHeight="1">
      <c r="E16" s="40"/>
      <c r="F16" s="95"/>
      <c r="G16" s="96"/>
      <c r="H16" s="40"/>
      <c r="I16" s="40"/>
      <c r="J16" s="49"/>
    </row>
    <row r="17" spans="2:10" ht="12.75">
      <c r="B17" s="3" t="s">
        <v>243</v>
      </c>
      <c r="C17" s="140" t="s">
        <v>244</v>
      </c>
      <c r="D17" s="141"/>
      <c r="E17" s="89">
        <v>3</v>
      </c>
      <c r="F17" s="50">
        <v>0.03347691208962885</v>
      </c>
      <c r="G17" s="96"/>
      <c r="H17" s="97">
        <v>6</v>
      </c>
      <c r="I17" s="98">
        <v>-3</v>
      </c>
      <c r="J17" s="50">
        <v>0.0669538241792577</v>
      </c>
    </row>
    <row r="18" spans="2:10" ht="12.75">
      <c r="B18" s="5" t="s">
        <v>245</v>
      </c>
      <c r="C18" s="134" t="s">
        <v>246</v>
      </c>
      <c r="D18" s="135"/>
      <c r="E18" s="6">
        <v>184</v>
      </c>
      <c r="F18" s="51">
        <v>0.8392284571423358</v>
      </c>
      <c r="G18" s="96"/>
      <c r="H18" s="99">
        <v>201</v>
      </c>
      <c r="I18" s="100">
        <v>-17</v>
      </c>
      <c r="J18" s="51">
        <v>0.91676586894353</v>
      </c>
    </row>
    <row r="19" spans="2:10" ht="12.75">
      <c r="B19" s="5" t="s">
        <v>247</v>
      </c>
      <c r="C19" s="134" t="s">
        <v>248</v>
      </c>
      <c r="D19" s="135"/>
      <c r="E19" s="90">
        <v>12</v>
      </c>
      <c r="F19" s="51">
        <v>0.07968974127397332</v>
      </c>
      <c r="G19" s="96"/>
      <c r="H19" s="99">
        <v>12</v>
      </c>
      <c r="I19" s="100">
        <v>0</v>
      </c>
      <c r="J19" s="51">
        <v>0.07971091508130514</v>
      </c>
    </row>
    <row r="20" spans="2:10" ht="12.75">
      <c r="B20" s="5" t="s">
        <v>249</v>
      </c>
      <c r="C20" s="134" t="s">
        <v>250</v>
      </c>
      <c r="D20" s="135"/>
      <c r="E20" s="36">
        <v>35</v>
      </c>
      <c r="F20" s="51">
        <v>0.3259695265059792</v>
      </c>
      <c r="G20" s="96"/>
      <c r="H20" s="99">
        <v>35</v>
      </c>
      <c r="I20" s="100">
        <v>0</v>
      </c>
      <c r="J20" s="51">
        <v>0.3259695265059792</v>
      </c>
    </row>
    <row r="21" spans="2:10" ht="12.75">
      <c r="B21" s="5" t="s">
        <v>251</v>
      </c>
      <c r="C21" s="134" t="s">
        <v>252</v>
      </c>
      <c r="D21" s="135"/>
      <c r="E21" s="36">
        <v>191</v>
      </c>
      <c r="F21" s="51">
        <v>1.2255531030234588</v>
      </c>
      <c r="G21" s="96"/>
      <c r="H21" s="99">
        <v>191</v>
      </c>
      <c r="I21" s="100">
        <v>0</v>
      </c>
      <c r="J21" s="51">
        <v>1.2255531030234588</v>
      </c>
    </row>
    <row r="22" spans="2:10" ht="12.75">
      <c r="B22" s="5" t="s">
        <v>253</v>
      </c>
      <c r="C22" s="134" t="s">
        <v>254</v>
      </c>
      <c r="D22" s="135"/>
      <c r="E22" s="36">
        <v>79</v>
      </c>
      <c r="F22" s="51">
        <v>0.5195078485141418</v>
      </c>
      <c r="G22" s="96"/>
      <c r="H22" s="99">
        <v>79</v>
      </c>
      <c r="I22" s="100">
        <v>0</v>
      </c>
      <c r="J22" s="51">
        <v>0.5195078485141418</v>
      </c>
    </row>
    <row r="23" spans="2:10" ht="12.75">
      <c r="B23" s="5" t="s">
        <v>255</v>
      </c>
      <c r="C23" s="134" t="s">
        <v>256</v>
      </c>
      <c r="D23" s="135"/>
      <c r="E23" s="6">
        <v>513</v>
      </c>
      <c r="F23" s="51">
        <v>2.225683432324906</v>
      </c>
      <c r="G23" s="96"/>
      <c r="H23" s="99">
        <v>505</v>
      </c>
      <c r="I23" s="100">
        <v>8</v>
      </c>
      <c r="J23" s="51">
        <v>2.1909749187603857</v>
      </c>
    </row>
    <row r="24" spans="2:10" ht="12.75">
      <c r="B24" s="5" t="s">
        <v>257</v>
      </c>
      <c r="C24" s="134" t="s">
        <v>258</v>
      </c>
      <c r="D24" s="135"/>
      <c r="E24" s="90">
        <v>482</v>
      </c>
      <c r="F24" s="51">
        <v>4.912352221769262</v>
      </c>
      <c r="G24" s="96"/>
      <c r="H24" s="99">
        <v>482</v>
      </c>
      <c r="I24" s="100">
        <v>0</v>
      </c>
      <c r="J24" s="51">
        <v>4.912352221769262</v>
      </c>
    </row>
    <row r="25" spans="2:10" ht="12.75">
      <c r="B25" s="5" t="s">
        <v>259</v>
      </c>
      <c r="C25" s="134" t="s">
        <v>260</v>
      </c>
      <c r="D25" s="135"/>
      <c r="E25" s="36">
        <v>45</v>
      </c>
      <c r="F25" s="51">
        <v>0.5194805194805194</v>
      </c>
      <c r="G25" s="96"/>
      <c r="H25" s="99">
        <v>45</v>
      </c>
      <c r="I25" s="100">
        <v>0</v>
      </c>
      <c r="J25" s="51">
        <v>0.5194805194805194</v>
      </c>
    </row>
    <row r="26" spans="2:10" ht="12.75">
      <c r="B26" s="7" t="s">
        <v>261</v>
      </c>
      <c r="C26" s="132" t="s">
        <v>262</v>
      </c>
      <c r="D26" s="133"/>
      <c r="E26" s="8">
        <v>395</v>
      </c>
      <c r="F26" s="52">
        <v>2.5917784849578425</v>
      </c>
      <c r="G26" s="96"/>
      <c r="H26" s="101">
        <v>377</v>
      </c>
      <c r="I26" s="100">
        <v>18</v>
      </c>
      <c r="J26" s="52">
        <v>2.4736721236179915</v>
      </c>
    </row>
    <row r="27" spans="5:9" ht="12.75">
      <c r="E27" s="31"/>
      <c r="G27" s="102"/>
      <c r="I27" s="31"/>
    </row>
    <row r="28" ht="12.75">
      <c r="G28" s="102"/>
    </row>
    <row r="29" spans="2:7" ht="15">
      <c r="B29" s="20" t="s">
        <v>28</v>
      </c>
      <c r="C29" s="20"/>
      <c r="D29" s="20"/>
      <c r="G29" s="102"/>
    </row>
    <row r="30" spans="2:11" ht="27.75">
      <c r="B30" s="23" t="s">
        <v>276</v>
      </c>
      <c r="C30" s="34" t="s">
        <v>202</v>
      </c>
      <c r="D30" s="23" t="s">
        <v>203</v>
      </c>
      <c r="E30" s="88" t="s">
        <v>29</v>
      </c>
      <c r="F30" s="88" t="s">
        <v>30</v>
      </c>
      <c r="G30" s="91"/>
      <c r="H30" s="92" t="s">
        <v>31</v>
      </c>
      <c r="I30" s="88" t="s">
        <v>27</v>
      </c>
      <c r="J30" s="88" t="s">
        <v>33</v>
      </c>
      <c r="K30" s="82"/>
    </row>
    <row r="31" spans="2:11" ht="12.75" customHeight="1">
      <c r="B31" s="3" t="s">
        <v>245</v>
      </c>
      <c r="C31" s="3" t="s">
        <v>400</v>
      </c>
      <c r="D31" s="114" t="s">
        <v>401</v>
      </c>
      <c r="E31" s="103">
        <v>29</v>
      </c>
      <c r="F31" s="118">
        <v>3.393003393003393</v>
      </c>
      <c r="G31" s="104"/>
      <c r="H31" s="105">
        <v>46</v>
      </c>
      <c r="I31" s="106">
        <v>-17</v>
      </c>
      <c r="J31" s="107">
        <v>5.3820053820053815</v>
      </c>
      <c r="K31" s="82"/>
    </row>
    <row r="32" spans="2:11" ht="12.75">
      <c r="B32" s="5" t="s">
        <v>245</v>
      </c>
      <c r="C32" s="5" t="s">
        <v>281</v>
      </c>
      <c r="D32" s="5" t="s">
        <v>282</v>
      </c>
      <c r="E32" s="108">
        <v>3</v>
      </c>
      <c r="F32" s="112">
        <v>0.25073129962390306</v>
      </c>
      <c r="G32" s="104"/>
      <c r="H32" s="109">
        <v>6</v>
      </c>
      <c r="I32" s="106">
        <v>-3</v>
      </c>
      <c r="J32" s="107">
        <v>0.5014625992478061</v>
      </c>
      <c r="K32" s="82"/>
    </row>
    <row r="33" spans="2:11" ht="12.75">
      <c r="B33" s="115" t="s">
        <v>255</v>
      </c>
      <c r="C33" s="43" t="s">
        <v>654</v>
      </c>
      <c r="D33" s="116" t="s">
        <v>35</v>
      </c>
      <c r="E33" s="110">
        <v>239</v>
      </c>
      <c r="F33" s="112">
        <v>24.73863989235069</v>
      </c>
      <c r="G33" s="104"/>
      <c r="H33" s="111">
        <v>237</v>
      </c>
      <c r="I33" s="106">
        <v>2</v>
      </c>
      <c r="J33" s="107">
        <v>24.53162198530173</v>
      </c>
      <c r="K33" s="82"/>
    </row>
    <row r="34" spans="2:11" ht="12.75">
      <c r="B34" s="5" t="s">
        <v>255</v>
      </c>
      <c r="C34" s="5" t="s">
        <v>728</v>
      </c>
      <c r="D34" s="117" t="s">
        <v>729</v>
      </c>
      <c r="E34" s="106">
        <v>142</v>
      </c>
      <c r="F34" s="112">
        <v>8.452380952380953</v>
      </c>
      <c r="G34" s="104"/>
      <c r="H34" s="111">
        <v>136</v>
      </c>
      <c r="I34" s="106">
        <v>6</v>
      </c>
      <c r="J34" s="107">
        <v>8.095238095238095</v>
      </c>
      <c r="K34" s="82"/>
    </row>
    <row r="35" spans="2:11" ht="12.75">
      <c r="B35" s="119" t="s">
        <v>261</v>
      </c>
      <c r="C35" s="119" t="s">
        <v>897</v>
      </c>
      <c r="D35" s="120" t="s">
        <v>898</v>
      </c>
      <c r="E35" s="121">
        <v>78</v>
      </c>
      <c r="F35" s="113">
        <v>9.527299377061194</v>
      </c>
      <c r="G35" s="104"/>
      <c r="H35" s="111">
        <v>60</v>
      </c>
      <c r="I35" s="106">
        <v>18</v>
      </c>
      <c r="J35" s="107">
        <v>7.328691828508612</v>
      </c>
      <c r="K35" s="82"/>
    </row>
    <row r="36" spans="5:10" ht="12.75">
      <c r="E36" s="45"/>
      <c r="F36" s="45"/>
      <c r="G36" s="45"/>
      <c r="H36" s="31"/>
      <c r="I36" s="31"/>
      <c r="J36" s="31"/>
    </row>
    <row r="37" spans="2:7" ht="12.75" customHeight="1">
      <c r="B37" s="10" t="s">
        <v>232</v>
      </c>
      <c r="C37" s="10"/>
      <c r="D37" s="10"/>
      <c r="E37" s="11"/>
      <c r="F37" s="11"/>
      <c r="G37" s="11"/>
    </row>
    <row r="38" spans="2:7" ht="12.75" customHeight="1">
      <c r="B38" s="124" t="s">
        <v>34</v>
      </c>
      <c r="C38" s="124"/>
      <c r="D38" s="124"/>
      <c r="E38" s="124"/>
      <c r="F38" s="124"/>
      <c r="G38" s="86"/>
    </row>
    <row r="39" spans="2:7" ht="12.75">
      <c r="B39" s="124"/>
      <c r="C39" s="124"/>
      <c r="D39" s="124"/>
      <c r="E39" s="124"/>
      <c r="F39" s="124"/>
      <c r="G39" s="86"/>
    </row>
    <row r="40" spans="2:7" ht="12.75">
      <c r="B40" s="124"/>
      <c r="C40" s="124"/>
      <c r="D40" s="124"/>
      <c r="E40" s="124"/>
      <c r="F40" s="124"/>
      <c r="G40" s="86"/>
    </row>
    <row r="41" spans="2:7" ht="12.75" customHeight="1">
      <c r="B41" s="123" t="s">
        <v>16</v>
      </c>
      <c r="C41" s="123"/>
      <c r="D41" s="123"/>
      <c r="E41" s="123"/>
      <c r="F41" s="123"/>
      <c r="G41" s="85"/>
    </row>
    <row r="42" spans="2:7" ht="12.75">
      <c r="B42" s="123"/>
      <c r="C42" s="123"/>
      <c r="D42" s="123"/>
      <c r="E42" s="123"/>
      <c r="F42" s="123"/>
      <c r="G42" s="85"/>
    </row>
    <row r="43" spans="2:7" ht="12.75">
      <c r="B43" s="123"/>
      <c r="C43" s="123"/>
      <c r="D43" s="123"/>
      <c r="E43" s="123"/>
      <c r="F43" s="123"/>
      <c r="G43" s="85"/>
    </row>
    <row r="44" spans="2:7" ht="12.75">
      <c r="B44" s="123"/>
      <c r="C44" s="123"/>
      <c r="D44" s="123"/>
      <c r="E44" s="123"/>
      <c r="F44" s="123"/>
      <c r="G44" s="85"/>
    </row>
    <row r="45" spans="2:7" ht="14.25" customHeight="1">
      <c r="B45" s="124" t="s">
        <v>210</v>
      </c>
      <c r="C45" s="124"/>
      <c r="D45" s="124"/>
      <c r="E45" s="124"/>
      <c r="F45" s="124"/>
      <c r="G45" s="86"/>
    </row>
    <row r="46" spans="2:7" ht="12.75">
      <c r="B46" s="124"/>
      <c r="C46" s="124"/>
      <c r="D46" s="124"/>
      <c r="E46" s="124"/>
      <c r="F46" s="124"/>
      <c r="G46" s="86"/>
    </row>
    <row r="47" spans="2:7" ht="24.75" customHeight="1">
      <c r="B47" s="124" t="s">
        <v>193</v>
      </c>
      <c r="C47" s="124"/>
      <c r="D47" s="124"/>
      <c r="E47" s="124"/>
      <c r="F47" s="124"/>
      <c r="G47" s="86"/>
    </row>
    <row r="48" spans="2:7" ht="12.75">
      <c r="B48" s="124"/>
      <c r="C48" s="124"/>
      <c r="D48" s="124"/>
      <c r="E48" s="124"/>
      <c r="F48" s="124"/>
      <c r="G48" s="86"/>
    </row>
  </sheetData>
  <mergeCells count="25">
    <mergeCell ref="C2:D2"/>
    <mergeCell ref="C3:D4"/>
    <mergeCell ref="C5:D5"/>
    <mergeCell ref="C6:D6"/>
    <mergeCell ref="C7:D7"/>
    <mergeCell ref="C8:D8"/>
    <mergeCell ref="C9:D9"/>
    <mergeCell ref="C10:D10"/>
    <mergeCell ref="C11:D11"/>
    <mergeCell ref="C14:D14"/>
    <mergeCell ref="C15:D15"/>
    <mergeCell ref="C17:D17"/>
    <mergeCell ref="C18:D18"/>
    <mergeCell ref="C19:D19"/>
    <mergeCell ref="C20:D20"/>
    <mergeCell ref="C21:D21"/>
    <mergeCell ref="C26:D26"/>
    <mergeCell ref="B45:F46"/>
    <mergeCell ref="B47:F48"/>
    <mergeCell ref="C22:D22"/>
    <mergeCell ref="C23:D23"/>
    <mergeCell ref="C24:D24"/>
    <mergeCell ref="C25:D25"/>
    <mergeCell ref="B41:F44"/>
    <mergeCell ref="B38:F40"/>
  </mergeCells>
  <printOptions/>
  <pageMargins left="0.7480314960629921" right="0.7480314960629921" top="0.984251968503937" bottom="0.984251968503937" header="0.5118110236220472" footer="0.5118110236220472"/>
  <pageSetup fitToHeight="1" fitToWidth="1" horizontalDpi="600" verticalDpi="600" orientation="landscape" paperSize="9" scale="8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O69"/>
  <sheetViews>
    <sheetView showGridLines="0" workbookViewId="0" topLeftCell="A1">
      <selection activeCell="A1" sqref="A1"/>
    </sheetView>
  </sheetViews>
  <sheetFormatPr defaultColWidth="9.140625" defaultRowHeight="12.75"/>
  <cols>
    <col min="1" max="1" width="2.00390625" style="39" customWidth="1"/>
    <col min="2" max="2" width="11.7109375" style="39" bestFit="1" customWidth="1"/>
    <col min="3" max="16384" width="9.140625" style="39" customWidth="1"/>
  </cols>
  <sheetData>
    <row r="1" ht="10.5" customHeight="1"/>
    <row r="2" ht="15">
      <c r="B2" s="38" t="s">
        <v>221</v>
      </c>
    </row>
    <row r="4" spans="2:6" ht="12.75">
      <c r="B4" s="143" t="s">
        <v>204</v>
      </c>
      <c r="C4" s="143"/>
      <c r="D4" s="143"/>
      <c r="E4" s="143"/>
      <c r="F4" s="143"/>
    </row>
    <row r="5" spans="2:14" ht="16.5" customHeight="1">
      <c r="B5" s="142" t="s">
        <v>208</v>
      </c>
      <c r="C5" s="142"/>
      <c r="D5" s="142"/>
      <c r="E5" s="142"/>
      <c r="F5" s="142"/>
      <c r="G5" s="142"/>
      <c r="H5" s="142"/>
      <c r="I5" s="142"/>
      <c r="J5" s="142"/>
      <c r="K5" s="142"/>
      <c r="L5" s="142"/>
      <c r="M5" s="142"/>
      <c r="N5" s="142"/>
    </row>
    <row r="6" spans="2:14" ht="12.75">
      <c r="B6" s="142"/>
      <c r="C6" s="142"/>
      <c r="D6" s="142"/>
      <c r="E6" s="142"/>
      <c r="F6" s="142"/>
      <c r="G6" s="142"/>
      <c r="H6" s="142"/>
      <c r="I6" s="142"/>
      <c r="J6" s="142"/>
      <c r="K6" s="142"/>
      <c r="L6" s="142"/>
      <c r="M6" s="142"/>
      <c r="N6" s="142"/>
    </row>
    <row r="7" spans="2:14" ht="12.75">
      <c r="B7" s="142"/>
      <c r="C7" s="142"/>
      <c r="D7" s="142"/>
      <c r="E7" s="142"/>
      <c r="F7" s="142"/>
      <c r="G7" s="142"/>
      <c r="H7" s="142"/>
      <c r="I7" s="142"/>
      <c r="J7" s="142"/>
      <c r="K7" s="142"/>
      <c r="L7" s="142"/>
      <c r="M7" s="142"/>
      <c r="N7" s="142"/>
    </row>
    <row r="8" spans="2:14" ht="12.75">
      <c r="B8" s="142"/>
      <c r="C8" s="142"/>
      <c r="D8" s="142"/>
      <c r="E8" s="142"/>
      <c r="F8" s="142"/>
      <c r="G8" s="142"/>
      <c r="H8" s="142"/>
      <c r="I8" s="142"/>
      <c r="J8" s="142"/>
      <c r="K8" s="142"/>
      <c r="L8" s="142"/>
      <c r="M8" s="142"/>
      <c r="N8" s="142"/>
    </row>
    <row r="9" spans="2:14" ht="12.75" customHeight="1">
      <c r="B9" s="145" t="s">
        <v>279</v>
      </c>
      <c r="C9" s="145"/>
      <c r="D9" s="145"/>
      <c r="E9" s="145"/>
      <c r="F9" s="145"/>
      <c r="G9" s="145"/>
      <c r="H9" s="145"/>
      <c r="I9" s="145"/>
      <c r="J9" s="145"/>
      <c r="K9" s="145"/>
      <c r="L9" s="145"/>
      <c r="M9" s="145"/>
      <c r="N9" s="145"/>
    </row>
    <row r="10" spans="2:14" ht="12.75">
      <c r="B10" s="145"/>
      <c r="C10" s="145"/>
      <c r="D10" s="145"/>
      <c r="E10" s="145"/>
      <c r="F10" s="145"/>
      <c r="G10" s="145"/>
      <c r="H10" s="145"/>
      <c r="I10" s="145"/>
      <c r="J10" s="145"/>
      <c r="K10" s="145"/>
      <c r="L10" s="145"/>
      <c r="M10" s="145"/>
      <c r="N10" s="145"/>
    </row>
    <row r="11" spans="2:14" ht="12.75">
      <c r="B11" s="145" t="s">
        <v>280</v>
      </c>
      <c r="C11" s="145"/>
      <c r="D11" s="145"/>
      <c r="E11" s="145"/>
      <c r="F11" s="145"/>
      <c r="G11" s="145"/>
      <c r="H11" s="145"/>
      <c r="I11" s="145"/>
      <c r="J11" s="145"/>
      <c r="K11" s="145"/>
      <c r="L11" s="145"/>
      <c r="M11" s="145"/>
      <c r="N11" s="145"/>
    </row>
    <row r="12" spans="2:14" ht="12.75">
      <c r="B12" s="145"/>
      <c r="C12" s="145"/>
      <c r="D12" s="145"/>
      <c r="E12" s="145"/>
      <c r="F12" s="145"/>
      <c r="G12" s="145"/>
      <c r="H12" s="145"/>
      <c r="I12" s="145"/>
      <c r="J12" s="145"/>
      <c r="K12" s="145"/>
      <c r="L12" s="145"/>
      <c r="M12" s="145"/>
      <c r="N12" s="145"/>
    </row>
    <row r="13" ht="12.75" customHeight="1">
      <c r="O13" s="64"/>
    </row>
    <row r="14" spans="2:15" ht="12.75">
      <c r="B14" s="143" t="s">
        <v>205</v>
      </c>
      <c r="C14" s="143"/>
      <c r="D14" s="143"/>
      <c r="E14" s="64"/>
      <c r="F14" s="64"/>
      <c r="G14" s="64"/>
      <c r="H14" s="64"/>
      <c r="I14" s="64"/>
      <c r="J14" s="64"/>
      <c r="K14" s="64"/>
      <c r="L14" s="64"/>
      <c r="M14" s="64"/>
      <c r="N14" s="64"/>
      <c r="O14" s="64"/>
    </row>
    <row r="15" spans="2:15" ht="9.75" customHeight="1">
      <c r="B15" s="142" t="s">
        <v>1088</v>
      </c>
      <c r="C15" s="142"/>
      <c r="D15" s="142"/>
      <c r="E15" s="142"/>
      <c r="F15" s="142"/>
      <c r="G15" s="142"/>
      <c r="H15" s="142"/>
      <c r="I15" s="142"/>
      <c r="J15" s="142"/>
      <c r="K15" s="142"/>
      <c r="L15" s="142"/>
      <c r="M15" s="142"/>
      <c r="N15" s="142"/>
      <c r="O15" s="64"/>
    </row>
    <row r="16" spans="2:15" ht="12.75">
      <c r="B16" s="142"/>
      <c r="C16" s="142"/>
      <c r="D16" s="142"/>
      <c r="E16" s="142"/>
      <c r="F16" s="142"/>
      <c r="G16" s="142"/>
      <c r="H16" s="142"/>
      <c r="I16" s="142"/>
      <c r="J16" s="142"/>
      <c r="K16" s="142"/>
      <c r="L16" s="142"/>
      <c r="M16" s="142"/>
      <c r="N16" s="142"/>
      <c r="O16" s="64"/>
    </row>
    <row r="17" spans="2:15" ht="12.75">
      <c r="B17" s="142"/>
      <c r="C17" s="142"/>
      <c r="D17" s="142"/>
      <c r="E17" s="142"/>
      <c r="F17" s="142"/>
      <c r="G17" s="142"/>
      <c r="H17" s="142"/>
      <c r="I17" s="142"/>
      <c r="J17" s="142"/>
      <c r="K17" s="142"/>
      <c r="L17" s="142"/>
      <c r="M17" s="142"/>
      <c r="N17" s="142"/>
      <c r="O17" s="64"/>
    </row>
    <row r="18" spans="2:15" ht="12.75">
      <c r="B18" s="142"/>
      <c r="C18" s="142"/>
      <c r="D18" s="142"/>
      <c r="E18" s="142"/>
      <c r="F18" s="142"/>
      <c r="G18" s="142"/>
      <c r="H18" s="142"/>
      <c r="I18" s="142"/>
      <c r="J18" s="142"/>
      <c r="K18" s="142"/>
      <c r="L18" s="142"/>
      <c r="M18" s="142"/>
      <c r="N18" s="142"/>
      <c r="O18" s="64"/>
    </row>
    <row r="19" spans="2:15" ht="12.75">
      <c r="B19" s="142" t="s">
        <v>206</v>
      </c>
      <c r="C19" s="142"/>
      <c r="D19" s="142"/>
      <c r="E19" s="142"/>
      <c r="F19" s="142"/>
      <c r="G19" s="142"/>
      <c r="H19" s="142"/>
      <c r="I19" s="142"/>
      <c r="J19" s="142"/>
      <c r="K19" s="142"/>
      <c r="L19" s="142"/>
      <c r="M19" s="142"/>
      <c r="N19" s="142"/>
      <c r="O19" s="64"/>
    </row>
    <row r="20" spans="2:15" ht="12.75" customHeight="1">
      <c r="B20" s="142"/>
      <c r="C20" s="142"/>
      <c r="D20" s="142"/>
      <c r="E20" s="142"/>
      <c r="F20" s="142"/>
      <c r="G20" s="142"/>
      <c r="H20" s="142"/>
      <c r="I20" s="142"/>
      <c r="J20" s="142"/>
      <c r="K20" s="142"/>
      <c r="L20" s="142"/>
      <c r="M20" s="142"/>
      <c r="N20" s="142"/>
      <c r="O20" s="64"/>
    </row>
    <row r="21" spans="2:15" ht="12.75">
      <c r="B21" s="142"/>
      <c r="C21" s="142"/>
      <c r="D21" s="142"/>
      <c r="E21" s="142"/>
      <c r="F21" s="142"/>
      <c r="G21" s="142"/>
      <c r="H21" s="142"/>
      <c r="I21" s="142"/>
      <c r="J21" s="142"/>
      <c r="K21" s="142"/>
      <c r="L21" s="142"/>
      <c r="M21" s="142"/>
      <c r="N21" s="142"/>
      <c r="O21" s="64"/>
    </row>
    <row r="22" spans="2:15" ht="12.75">
      <c r="B22" s="142"/>
      <c r="C22" s="142"/>
      <c r="D22" s="142"/>
      <c r="E22" s="142"/>
      <c r="F22" s="142"/>
      <c r="G22" s="142"/>
      <c r="H22" s="142"/>
      <c r="I22" s="142"/>
      <c r="J22" s="142"/>
      <c r="K22" s="142"/>
      <c r="L22" s="142"/>
      <c r="M22" s="142"/>
      <c r="N22" s="142"/>
      <c r="O22" s="64"/>
    </row>
    <row r="23" spans="2:15" ht="12.75" customHeight="1">
      <c r="B23" s="142" t="s">
        <v>207</v>
      </c>
      <c r="C23" s="142"/>
      <c r="D23" s="142"/>
      <c r="E23" s="142"/>
      <c r="F23" s="142"/>
      <c r="G23" s="142"/>
      <c r="H23" s="142"/>
      <c r="I23" s="142"/>
      <c r="J23" s="142"/>
      <c r="K23" s="142"/>
      <c r="L23" s="142"/>
      <c r="M23" s="142"/>
      <c r="N23" s="142"/>
      <c r="O23" s="64"/>
    </row>
    <row r="24" spans="2:15" ht="12.75" customHeight="1">
      <c r="B24" s="142"/>
      <c r="C24" s="142"/>
      <c r="D24" s="142"/>
      <c r="E24" s="142"/>
      <c r="F24" s="142"/>
      <c r="G24" s="142"/>
      <c r="H24" s="142"/>
      <c r="I24" s="142"/>
      <c r="J24" s="142"/>
      <c r="K24" s="142"/>
      <c r="L24" s="142"/>
      <c r="M24" s="142"/>
      <c r="N24" s="142"/>
      <c r="O24" s="64"/>
    </row>
    <row r="25" spans="2:15" ht="12.75" customHeight="1">
      <c r="B25" s="142"/>
      <c r="C25" s="142"/>
      <c r="D25" s="142"/>
      <c r="E25" s="142"/>
      <c r="F25" s="142"/>
      <c r="G25" s="142"/>
      <c r="H25" s="142"/>
      <c r="I25" s="142"/>
      <c r="J25" s="142"/>
      <c r="K25" s="142"/>
      <c r="L25" s="142"/>
      <c r="M25" s="142"/>
      <c r="N25" s="142"/>
      <c r="O25" s="64"/>
    </row>
    <row r="26" spans="2:15" ht="12.75">
      <c r="B26" s="69"/>
      <c r="C26" s="69"/>
      <c r="D26" s="69"/>
      <c r="E26" s="69"/>
      <c r="F26" s="69"/>
      <c r="G26" s="69"/>
      <c r="H26" s="69"/>
      <c r="I26" s="69"/>
      <c r="J26" s="69"/>
      <c r="K26" s="69"/>
      <c r="L26" s="69"/>
      <c r="M26" s="69"/>
      <c r="N26" s="69"/>
      <c r="O26" s="64"/>
    </row>
    <row r="27" spans="2:15" ht="12.75">
      <c r="B27" s="146" t="s">
        <v>200</v>
      </c>
      <c r="C27" s="146"/>
      <c r="D27" s="146"/>
      <c r="E27" s="69"/>
      <c r="F27" s="69"/>
      <c r="G27" s="69"/>
      <c r="H27" s="69"/>
      <c r="I27" s="69"/>
      <c r="J27" s="69"/>
      <c r="K27" s="69"/>
      <c r="L27" s="69"/>
      <c r="M27" s="69"/>
      <c r="N27" s="69"/>
      <c r="O27" s="64"/>
    </row>
    <row r="28" spans="2:15" ht="12.75" customHeight="1">
      <c r="B28" s="142" t="s">
        <v>201</v>
      </c>
      <c r="C28" s="142"/>
      <c r="D28" s="142"/>
      <c r="E28" s="142"/>
      <c r="F28" s="142"/>
      <c r="G28" s="142"/>
      <c r="H28" s="142"/>
      <c r="I28" s="142"/>
      <c r="J28" s="142"/>
      <c r="K28" s="142"/>
      <c r="L28" s="142"/>
      <c r="M28" s="142"/>
      <c r="N28" s="142"/>
      <c r="O28" s="64"/>
    </row>
    <row r="29" spans="2:15" ht="12.75">
      <c r="B29" s="142"/>
      <c r="C29" s="142"/>
      <c r="D29" s="142"/>
      <c r="E29" s="142"/>
      <c r="F29" s="142"/>
      <c r="G29" s="142"/>
      <c r="H29" s="142"/>
      <c r="I29" s="142"/>
      <c r="J29" s="142"/>
      <c r="K29" s="142"/>
      <c r="L29" s="142"/>
      <c r="M29" s="142"/>
      <c r="N29" s="142"/>
      <c r="O29" s="64"/>
    </row>
    <row r="30" spans="2:15" ht="12.75">
      <c r="B30" s="142"/>
      <c r="C30" s="142"/>
      <c r="D30" s="142"/>
      <c r="E30" s="142"/>
      <c r="F30" s="142"/>
      <c r="G30" s="142"/>
      <c r="H30" s="142"/>
      <c r="I30" s="142"/>
      <c r="J30" s="142"/>
      <c r="K30" s="142"/>
      <c r="L30" s="142"/>
      <c r="M30" s="142"/>
      <c r="N30" s="142"/>
      <c r="O30" s="64"/>
    </row>
    <row r="31" spans="2:15" ht="12.75">
      <c r="B31" s="69"/>
      <c r="C31" s="69"/>
      <c r="D31" s="69"/>
      <c r="E31" s="69"/>
      <c r="F31" s="69"/>
      <c r="G31" s="69"/>
      <c r="H31" s="69"/>
      <c r="I31" s="69"/>
      <c r="J31" s="69"/>
      <c r="K31" s="69"/>
      <c r="L31" s="69"/>
      <c r="M31" s="69"/>
      <c r="N31" s="69"/>
      <c r="O31" s="64"/>
    </row>
    <row r="32" spans="2:15" ht="12.75">
      <c r="B32" s="143" t="s">
        <v>209</v>
      </c>
      <c r="C32" s="143"/>
      <c r="D32" s="143"/>
      <c r="E32" s="143"/>
      <c r="F32" s="143"/>
      <c r="O32" s="64"/>
    </row>
    <row r="33" spans="2:15" ht="16.5" customHeight="1">
      <c r="B33" s="144" t="s">
        <v>211</v>
      </c>
      <c r="C33" s="144"/>
      <c r="D33" s="144"/>
      <c r="E33" s="144"/>
      <c r="F33" s="144"/>
      <c r="G33" s="144"/>
      <c r="H33" s="144"/>
      <c r="I33" s="144"/>
      <c r="J33" s="144"/>
      <c r="K33" s="144"/>
      <c r="L33" s="144"/>
      <c r="M33" s="144"/>
      <c r="N33" s="144"/>
      <c r="O33" s="64"/>
    </row>
    <row r="34" spans="2:14" ht="12.75" customHeight="1">
      <c r="B34" s="142" t="s">
        <v>212</v>
      </c>
      <c r="C34" s="142"/>
      <c r="D34" s="142"/>
      <c r="E34" s="142"/>
      <c r="F34" s="142"/>
      <c r="G34" s="142"/>
      <c r="H34" s="142"/>
      <c r="I34" s="142"/>
      <c r="J34" s="142"/>
      <c r="K34" s="142"/>
      <c r="L34" s="142"/>
      <c r="M34" s="142"/>
      <c r="N34" s="142"/>
    </row>
    <row r="35" spans="2:14" ht="12.75">
      <c r="B35" s="142"/>
      <c r="C35" s="142"/>
      <c r="D35" s="142"/>
      <c r="E35" s="142"/>
      <c r="F35" s="142"/>
      <c r="G35" s="142"/>
      <c r="H35" s="142"/>
      <c r="I35" s="142"/>
      <c r="J35" s="142"/>
      <c r="K35" s="142"/>
      <c r="L35" s="142"/>
      <c r="M35" s="142"/>
      <c r="N35" s="142"/>
    </row>
    <row r="36" spans="2:14" ht="15.75" customHeight="1">
      <c r="B36" s="142" t="s">
        <v>213</v>
      </c>
      <c r="C36" s="142"/>
      <c r="D36" s="142"/>
      <c r="E36" s="142"/>
      <c r="F36" s="142"/>
      <c r="G36" s="142"/>
      <c r="H36" s="142"/>
      <c r="I36" s="142"/>
      <c r="J36" s="142"/>
      <c r="K36" s="142"/>
      <c r="L36" s="142"/>
      <c r="M36" s="142"/>
      <c r="N36" s="142"/>
    </row>
    <row r="37" spans="2:14" ht="12.75">
      <c r="B37" s="142"/>
      <c r="C37" s="142"/>
      <c r="D37" s="142"/>
      <c r="E37" s="142"/>
      <c r="F37" s="142"/>
      <c r="G37" s="142"/>
      <c r="H37" s="142"/>
      <c r="I37" s="142"/>
      <c r="J37" s="142"/>
      <c r="K37" s="142"/>
      <c r="L37" s="142"/>
      <c r="M37" s="142"/>
      <c r="N37" s="142"/>
    </row>
    <row r="38" spans="2:14" ht="12.75">
      <c r="B38" s="142"/>
      <c r="C38" s="142"/>
      <c r="D38" s="142"/>
      <c r="E38" s="142"/>
      <c r="F38" s="142"/>
      <c r="G38" s="142"/>
      <c r="H38" s="142"/>
      <c r="I38" s="142"/>
      <c r="J38" s="142"/>
      <c r="K38" s="142"/>
      <c r="L38" s="142"/>
      <c r="M38" s="142"/>
      <c r="N38" s="142"/>
    </row>
    <row r="39" spans="2:14" ht="12.75">
      <c r="B39" s="142"/>
      <c r="C39" s="142"/>
      <c r="D39" s="142"/>
      <c r="E39" s="142"/>
      <c r="F39" s="142"/>
      <c r="G39" s="142"/>
      <c r="H39" s="142"/>
      <c r="I39" s="142"/>
      <c r="J39" s="142"/>
      <c r="K39" s="142"/>
      <c r="L39" s="142"/>
      <c r="M39" s="142"/>
      <c r="N39" s="142"/>
    </row>
    <row r="40" spans="2:14" ht="12.75">
      <c r="B40" s="142"/>
      <c r="C40" s="142"/>
      <c r="D40" s="142"/>
      <c r="E40" s="142"/>
      <c r="F40" s="142"/>
      <c r="G40" s="142"/>
      <c r="H40" s="142"/>
      <c r="I40" s="142"/>
      <c r="J40" s="142"/>
      <c r="K40" s="142"/>
      <c r="L40" s="142"/>
      <c r="M40" s="142"/>
      <c r="N40" s="142"/>
    </row>
    <row r="41" spans="2:6" ht="12.75">
      <c r="B41" s="143" t="s">
        <v>214</v>
      </c>
      <c r="C41" s="143"/>
      <c r="D41" s="143"/>
      <c r="E41" s="143"/>
      <c r="F41" s="143"/>
    </row>
    <row r="42" spans="2:14" ht="15" customHeight="1">
      <c r="B42" s="144" t="s">
        <v>195</v>
      </c>
      <c r="C42" s="144"/>
      <c r="D42" s="144"/>
      <c r="E42" s="144"/>
      <c r="F42" s="144"/>
      <c r="G42" s="144"/>
      <c r="H42" s="144"/>
      <c r="I42" s="144"/>
      <c r="J42" s="144"/>
      <c r="K42" s="144"/>
      <c r="L42" s="144"/>
      <c r="M42" s="144"/>
      <c r="N42" s="144"/>
    </row>
    <row r="43" spans="2:14" ht="16.5" customHeight="1">
      <c r="B43" s="142" t="s">
        <v>215</v>
      </c>
      <c r="C43" s="142"/>
      <c r="D43" s="142"/>
      <c r="E43" s="142"/>
      <c r="F43" s="142"/>
      <c r="G43" s="142"/>
      <c r="H43" s="142"/>
      <c r="I43" s="142"/>
      <c r="J43" s="142"/>
      <c r="K43" s="142"/>
      <c r="L43" s="142"/>
      <c r="M43" s="142"/>
      <c r="N43" s="142"/>
    </row>
    <row r="44" spans="2:14" ht="12.75">
      <c r="B44" s="142"/>
      <c r="C44" s="142"/>
      <c r="D44" s="142"/>
      <c r="E44" s="142"/>
      <c r="F44" s="142"/>
      <c r="G44" s="142"/>
      <c r="H44" s="142"/>
      <c r="I44" s="142"/>
      <c r="J44" s="142"/>
      <c r="K44" s="142"/>
      <c r="L44" s="142"/>
      <c r="M44" s="142"/>
      <c r="N44" s="142"/>
    </row>
    <row r="45" spans="2:14" ht="12.75">
      <c r="B45" s="142"/>
      <c r="C45" s="142"/>
      <c r="D45" s="142"/>
      <c r="E45" s="142"/>
      <c r="F45" s="142"/>
      <c r="G45" s="142"/>
      <c r="H45" s="142"/>
      <c r="I45" s="142"/>
      <c r="J45" s="142"/>
      <c r="K45" s="142"/>
      <c r="L45" s="142"/>
      <c r="M45" s="142"/>
      <c r="N45" s="142"/>
    </row>
    <row r="46" spans="2:14" ht="12.75">
      <c r="B46" s="142"/>
      <c r="C46" s="142"/>
      <c r="D46" s="142"/>
      <c r="E46" s="142"/>
      <c r="F46" s="142"/>
      <c r="G46" s="142"/>
      <c r="H46" s="142"/>
      <c r="I46" s="142"/>
      <c r="J46" s="142"/>
      <c r="K46" s="142"/>
      <c r="L46" s="142"/>
      <c r="M46" s="142"/>
      <c r="N46" s="142"/>
    </row>
    <row r="47" spans="2:14" ht="12.75">
      <c r="B47" s="142"/>
      <c r="C47" s="142"/>
      <c r="D47" s="142"/>
      <c r="E47" s="142"/>
      <c r="F47" s="142"/>
      <c r="G47" s="142"/>
      <c r="H47" s="142"/>
      <c r="I47" s="142"/>
      <c r="J47" s="142"/>
      <c r="K47" s="142"/>
      <c r="L47" s="142"/>
      <c r="M47" s="142"/>
      <c r="N47" s="142"/>
    </row>
    <row r="48" spans="2:14" ht="12.75">
      <c r="B48" s="142" t="s">
        <v>216</v>
      </c>
      <c r="C48" s="142"/>
      <c r="D48" s="142"/>
      <c r="E48" s="142"/>
      <c r="F48" s="142"/>
      <c r="G48" s="142"/>
      <c r="H48" s="142"/>
      <c r="I48" s="142"/>
      <c r="J48" s="142"/>
      <c r="K48" s="142"/>
      <c r="L48" s="142"/>
      <c r="M48" s="142"/>
      <c r="N48" s="142"/>
    </row>
    <row r="49" spans="2:14" ht="12.75">
      <c r="B49" s="142"/>
      <c r="C49" s="142"/>
      <c r="D49" s="142"/>
      <c r="E49" s="142"/>
      <c r="F49" s="142"/>
      <c r="G49" s="142"/>
      <c r="H49" s="142"/>
      <c r="I49" s="142"/>
      <c r="J49" s="142"/>
      <c r="K49" s="142"/>
      <c r="L49" s="142"/>
      <c r="M49" s="142"/>
      <c r="N49" s="142"/>
    </row>
    <row r="50" spans="2:14" ht="12.75">
      <c r="B50" s="69"/>
      <c r="C50" s="69"/>
      <c r="D50" s="69"/>
      <c r="E50" s="69"/>
      <c r="F50" s="69"/>
      <c r="G50" s="69"/>
      <c r="H50" s="69"/>
      <c r="I50" s="69"/>
      <c r="J50" s="69"/>
      <c r="K50" s="69"/>
      <c r="L50" s="69"/>
      <c r="M50" s="69"/>
      <c r="N50" s="69"/>
    </row>
    <row r="51" spans="2:6" ht="12.75">
      <c r="B51" s="143" t="s">
        <v>217</v>
      </c>
      <c r="C51" s="143"/>
      <c r="D51" s="143"/>
      <c r="E51" s="143"/>
      <c r="F51" s="143"/>
    </row>
    <row r="52" spans="2:14" ht="10.5" customHeight="1">
      <c r="B52" s="142" t="s">
        <v>0</v>
      </c>
      <c r="C52" s="142"/>
      <c r="D52" s="142"/>
      <c r="E52" s="142"/>
      <c r="F52" s="142"/>
      <c r="G52" s="142"/>
      <c r="H52" s="142"/>
      <c r="I52" s="142"/>
      <c r="J52" s="142"/>
      <c r="K52" s="142"/>
      <c r="L52" s="142"/>
      <c r="M52" s="142"/>
      <c r="N52" s="142"/>
    </row>
    <row r="53" spans="2:14" ht="12.75">
      <c r="B53" s="142"/>
      <c r="C53" s="142"/>
      <c r="D53" s="142"/>
      <c r="E53" s="142"/>
      <c r="F53" s="142"/>
      <c r="G53" s="142"/>
      <c r="H53" s="142"/>
      <c r="I53" s="142"/>
      <c r="J53" s="142"/>
      <c r="K53" s="142"/>
      <c r="L53" s="142"/>
      <c r="M53" s="142"/>
      <c r="N53" s="142"/>
    </row>
    <row r="54" spans="2:14" ht="12.75">
      <c r="B54" s="142"/>
      <c r="C54" s="142"/>
      <c r="D54" s="142"/>
      <c r="E54" s="142"/>
      <c r="F54" s="142"/>
      <c r="G54" s="142"/>
      <c r="H54" s="142"/>
      <c r="I54" s="142"/>
      <c r="J54" s="142"/>
      <c r="K54" s="142"/>
      <c r="L54" s="142"/>
      <c r="M54" s="142"/>
      <c r="N54" s="142"/>
    </row>
    <row r="55" spans="2:14" ht="12.75">
      <c r="B55" s="142" t="s">
        <v>1</v>
      </c>
      <c r="C55" s="142"/>
      <c r="D55" s="142"/>
      <c r="E55" s="142"/>
      <c r="F55" s="142"/>
      <c r="G55" s="142"/>
      <c r="H55" s="142"/>
      <c r="I55" s="142"/>
      <c r="J55" s="142"/>
      <c r="K55" s="142"/>
      <c r="L55" s="142"/>
      <c r="M55" s="142"/>
      <c r="N55" s="142"/>
    </row>
    <row r="56" spans="2:14" ht="12.75">
      <c r="B56" s="142"/>
      <c r="C56" s="142"/>
      <c r="D56" s="142"/>
      <c r="E56" s="142"/>
      <c r="F56" s="142"/>
      <c r="G56" s="142"/>
      <c r="H56" s="142"/>
      <c r="I56" s="142"/>
      <c r="J56" s="142"/>
      <c r="K56" s="142"/>
      <c r="L56" s="142"/>
      <c r="M56" s="142"/>
      <c r="N56" s="142"/>
    </row>
    <row r="57" spans="2:14" ht="12.75">
      <c r="B57" s="142"/>
      <c r="C57" s="142"/>
      <c r="D57" s="142"/>
      <c r="E57" s="142"/>
      <c r="F57" s="142"/>
      <c r="G57" s="142"/>
      <c r="H57" s="142"/>
      <c r="I57" s="142"/>
      <c r="J57" s="142"/>
      <c r="K57" s="142"/>
      <c r="L57" s="142"/>
      <c r="M57" s="142"/>
      <c r="N57" s="142"/>
    </row>
    <row r="59" spans="2:6" ht="12.75">
      <c r="B59" s="143" t="s">
        <v>219</v>
      </c>
      <c r="C59" s="143"/>
      <c r="D59" s="143"/>
      <c r="E59" s="143"/>
      <c r="F59" s="143"/>
    </row>
    <row r="60" spans="2:14" ht="10.5" customHeight="1">
      <c r="B60" s="142" t="s">
        <v>17</v>
      </c>
      <c r="C60" s="142"/>
      <c r="D60" s="142"/>
      <c r="E60" s="142"/>
      <c r="F60" s="142"/>
      <c r="G60" s="142"/>
      <c r="H60" s="142"/>
      <c r="I60" s="142"/>
      <c r="J60" s="142"/>
      <c r="K60" s="142"/>
      <c r="L60" s="142"/>
      <c r="M60" s="142"/>
      <c r="N60" s="142"/>
    </row>
    <row r="61" spans="2:14" ht="12.75">
      <c r="B61" s="142"/>
      <c r="C61" s="142"/>
      <c r="D61" s="142"/>
      <c r="E61" s="142"/>
      <c r="F61" s="142"/>
      <c r="G61" s="142"/>
      <c r="H61" s="142"/>
      <c r="I61" s="142"/>
      <c r="J61" s="142"/>
      <c r="K61" s="142"/>
      <c r="L61" s="142"/>
      <c r="M61" s="142"/>
      <c r="N61" s="142"/>
    </row>
    <row r="62" spans="2:14" ht="12.75">
      <c r="B62" s="142"/>
      <c r="C62" s="142"/>
      <c r="D62" s="142"/>
      <c r="E62" s="142"/>
      <c r="F62" s="142"/>
      <c r="G62" s="142"/>
      <c r="H62" s="142"/>
      <c r="I62" s="142"/>
      <c r="J62" s="142"/>
      <c r="K62" s="142"/>
      <c r="L62" s="142"/>
      <c r="M62" s="142"/>
      <c r="N62" s="142"/>
    </row>
    <row r="63" spans="2:14" ht="16.5" customHeight="1">
      <c r="B63" s="142" t="s">
        <v>218</v>
      </c>
      <c r="C63" s="142"/>
      <c r="D63" s="142"/>
      <c r="E63" s="142"/>
      <c r="F63" s="142"/>
      <c r="G63" s="142"/>
      <c r="H63" s="142"/>
      <c r="I63" s="142"/>
      <c r="J63" s="142"/>
      <c r="K63" s="142"/>
      <c r="L63" s="142"/>
      <c r="M63" s="142"/>
      <c r="N63" s="142"/>
    </row>
    <row r="64" spans="2:14" ht="12.75">
      <c r="B64" s="142"/>
      <c r="C64" s="142"/>
      <c r="D64" s="142"/>
      <c r="E64" s="142"/>
      <c r="F64" s="142"/>
      <c r="G64" s="142"/>
      <c r="H64" s="142"/>
      <c r="I64" s="142"/>
      <c r="J64" s="142"/>
      <c r="K64" s="142"/>
      <c r="L64" s="142"/>
      <c r="M64" s="142"/>
      <c r="N64" s="142"/>
    </row>
    <row r="66" spans="2:6" ht="12.75">
      <c r="B66" s="143" t="s">
        <v>220</v>
      </c>
      <c r="C66" s="143"/>
      <c r="D66" s="143"/>
      <c r="E66" s="143"/>
      <c r="F66" s="143"/>
    </row>
    <row r="67" spans="2:14" ht="9.75" customHeight="1">
      <c r="B67" s="142" t="s">
        <v>278</v>
      </c>
      <c r="C67" s="142"/>
      <c r="D67" s="142"/>
      <c r="E67" s="142"/>
      <c r="F67" s="142"/>
      <c r="G67" s="142"/>
      <c r="H67" s="142"/>
      <c r="I67" s="142"/>
      <c r="J67" s="142"/>
      <c r="K67" s="142"/>
      <c r="L67" s="142"/>
      <c r="M67" s="142"/>
      <c r="N67" s="142"/>
    </row>
    <row r="68" spans="2:14" ht="12.75">
      <c r="B68" s="142"/>
      <c r="C68" s="142"/>
      <c r="D68" s="142"/>
      <c r="E68" s="142"/>
      <c r="F68" s="142"/>
      <c r="G68" s="142"/>
      <c r="H68" s="142"/>
      <c r="I68" s="142"/>
      <c r="J68" s="142"/>
      <c r="K68" s="142"/>
      <c r="L68" s="142"/>
      <c r="M68" s="142"/>
      <c r="N68" s="142"/>
    </row>
    <row r="69" spans="2:14" ht="12.75">
      <c r="B69" s="142"/>
      <c r="C69" s="142"/>
      <c r="D69" s="142"/>
      <c r="E69" s="142"/>
      <c r="F69" s="142"/>
      <c r="G69" s="142"/>
      <c r="H69" s="142"/>
      <c r="I69" s="142"/>
      <c r="J69" s="142"/>
      <c r="K69" s="142"/>
      <c r="L69" s="142"/>
      <c r="M69" s="142"/>
      <c r="N69" s="142"/>
    </row>
  </sheetData>
  <mergeCells count="26">
    <mergeCell ref="B4:F4"/>
    <mergeCell ref="B14:D14"/>
    <mergeCell ref="B32:F32"/>
    <mergeCell ref="B5:N8"/>
    <mergeCell ref="B33:N33"/>
    <mergeCell ref="B19:N22"/>
    <mergeCell ref="B23:N25"/>
    <mergeCell ref="B9:N10"/>
    <mergeCell ref="B11:N12"/>
    <mergeCell ref="B15:N18"/>
    <mergeCell ref="B28:N30"/>
    <mergeCell ref="B27:D27"/>
    <mergeCell ref="B67:N69"/>
    <mergeCell ref="B51:F51"/>
    <mergeCell ref="B52:N54"/>
    <mergeCell ref="B59:F59"/>
    <mergeCell ref="B60:N62"/>
    <mergeCell ref="B63:N64"/>
    <mergeCell ref="B66:F66"/>
    <mergeCell ref="B55:N57"/>
    <mergeCell ref="B34:N35"/>
    <mergeCell ref="B36:N40"/>
    <mergeCell ref="B48:N49"/>
    <mergeCell ref="B41:F41"/>
    <mergeCell ref="B42:N42"/>
    <mergeCell ref="B43:N47"/>
  </mergeCells>
  <printOptions/>
  <pageMargins left="0.75" right="0.75" top="1" bottom="1" header="0.5" footer="0.5"/>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DH User</cp:lastModifiedBy>
  <cp:lastPrinted>2011-01-20T09:16:26Z</cp:lastPrinted>
  <dcterms:created xsi:type="dcterms:W3CDTF">2003-08-01T14:12:13Z</dcterms:created>
  <dcterms:modified xsi:type="dcterms:W3CDTF">2013-04-08T13:43:57Z</dcterms:modified>
  <cp:category/>
  <cp:version/>
  <cp:contentType/>
  <cp:contentStatus/>
</cp:coreProperties>
</file>