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855" windowWidth="15330" windowHeight="6870" tabRatio="588"/>
  </bookViews>
  <sheets>
    <sheet name="Category A Calls" sheetId="10" r:id="rId1"/>
    <sheet name="Call Abandonment" sheetId="11" r:id="rId2"/>
    <sheet name="Re-contact Rate" sheetId="12" r:id="rId3"/>
    <sheet name="Frequent caller procedure" sheetId="13" r:id="rId4"/>
    <sheet name="Timeliness" sheetId="14" r:id="rId5"/>
    <sheet name="Calls closed without transport" sheetId="15" r:id="rId6"/>
    <sheet name="Emergency Journeys" sheetId="16" r:id="rId7"/>
  </sheets>
  <externalReferences>
    <externalReference r:id="rId8"/>
  </externalReferences>
  <definedNames>
    <definedName name="_xlnm.Print_Titles" localSheetId="5">'Calls closed without transport'!$C:$C</definedName>
    <definedName name="_xlnm.Print_Titles" localSheetId="0">'Category A Calls'!$C:$C</definedName>
    <definedName name="_xlnm.Print_Titles" localSheetId="2">'Re-contact Rate'!$C:$C</definedName>
    <definedName name="Recover">[1]Macro1!$A$45</definedName>
    <definedName name="TableName">"Dummy"</definedName>
  </definedNames>
  <calcPr calcId="145621"/>
</workbook>
</file>

<file path=xl/calcChain.xml><?xml version="1.0" encoding="utf-8"?>
<calcChain xmlns="http://schemas.openxmlformats.org/spreadsheetml/2006/main">
  <c r="D12" i="16" l="1"/>
  <c r="D11" i="16"/>
  <c r="D10" i="16"/>
  <c r="D9" i="16"/>
  <c r="D8" i="16"/>
  <c r="D6" i="16"/>
  <c r="D5" i="16"/>
  <c r="D12" i="15"/>
  <c r="D11" i="15"/>
  <c r="D10" i="15"/>
  <c r="D9" i="15"/>
  <c r="D8" i="15"/>
  <c r="D6" i="15"/>
  <c r="D5" i="15"/>
  <c r="D12" i="14"/>
  <c r="D11" i="14"/>
  <c r="D10" i="14"/>
  <c r="D9" i="14"/>
  <c r="D8" i="14"/>
  <c r="D6" i="14"/>
  <c r="D5" i="14"/>
  <c r="D12" i="13"/>
  <c r="D11" i="13"/>
  <c r="D10" i="13"/>
  <c r="D9" i="13"/>
  <c r="D8" i="13"/>
  <c r="D6" i="13"/>
  <c r="D5" i="13"/>
  <c r="D12" i="12"/>
  <c r="D11" i="12"/>
  <c r="D10" i="12"/>
  <c r="D9" i="12"/>
  <c r="D8" i="12"/>
  <c r="D6" i="12"/>
  <c r="D5" i="12"/>
  <c r="D6" i="11"/>
  <c r="D8" i="11"/>
  <c r="D9" i="11"/>
  <c r="D10" i="11"/>
  <c r="D11" i="11"/>
  <c r="D12" i="11"/>
  <c r="D5" i="11"/>
  <c r="E17" i="16" l="1"/>
</calcChain>
</file>

<file path=xl/sharedStrings.xml><?xml version="1.0" encoding="utf-8"?>
<sst xmlns="http://schemas.openxmlformats.org/spreadsheetml/2006/main" count="417" uniqueCount="113">
  <si>
    <t>Title:</t>
  </si>
  <si>
    <t>Period:</t>
  </si>
  <si>
    <t>Source:</t>
  </si>
  <si>
    <t>Published:</t>
  </si>
  <si>
    <t>Code</t>
  </si>
  <si>
    <t>Name</t>
  </si>
  <si>
    <t>Revised:</t>
  </si>
  <si>
    <t>Basis:</t>
  </si>
  <si>
    <t>-</t>
  </si>
  <si>
    <t>England</t>
  </si>
  <si>
    <t>Status:</t>
  </si>
  <si>
    <t>Contact:</t>
  </si>
  <si>
    <t>Published</t>
  </si>
  <si>
    <t>Provider</t>
  </si>
  <si>
    <t>RX9</t>
  </si>
  <si>
    <t>East Midlands Ambulance Service NHS Trust</t>
  </si>
  <si>
    <t>RYC</t>
  </si>
  <si>
    <t>East of England Ambulance Service NHS Trust</t>
  </si>
  <si>
    <t>RRU</t>
  </si>
  <si>
    <t>London Ambulance Service NHS Trust</t>
  </si>
  <si>
    <t>RX6</t>
  </si>
  <si>
    <t>RX7</t>
  </si>
  <si>
    <t>North West Ambulance Service NHS Trust</t>
  </si>
  <si>
    <t>RYE</t>
  </si>
  <si>
    <t>RYD</t>
  </si>
  <si>
    <t>RYF</t>
  </si>
  <si>
    <t>RYA</t>
  </si>
  <si>
    <t>RX8</t>
  </si>
  <si>
    <t>Yorkshire Ambulance Service NHS Trust</t>
  </si>
  <si>
    <t>South East Coast Ambulance Service NHS Foundation Trust</t>
  </si>
  <si>
    <t>South Western Ambulance Service NHS Foundation Trust</t>
  </si>
  <si>
    <t>Category A calls</t>
  </si>
  <si>
    <t>Call Abandonment</t>
  </si>
  <si>
    <t>Re-Contact Rate Following Discharge of Care</t>
  </si>
  <si>
    <t>Calls closed with telephone advice where re-contact occurs within 24 hours</t>
  </si>
  <si>
    <t>Patients treated and discharged on scene where re-contact occurs within 24 hours</t>
  </si>
  <si>
    <t>Call from patients for whom a locally agreed frequent caller procedure is in place</t>
  </si>
  <si>
    <t>Proportion of calls from patients for whom a locally agreed frequent caller procedure is in place</t>
  </si>
  <si>
    <t>Median</t>
  </si>
  <si>
    <t>95th Percentile</t>
  </si>
  <si>
    <t>99th Percentile</t>
  </si>
  <si>
    <t>Number of calls resolved by telephone advice</t>
  </si>
  <si>
    <t>Proportion of calls closed by telephone advice</t>
  </si>
  <si>
    <t>Ambulance calls closed with telephone advice or managed without transport to A&amp;E (where clinically appropriate)</t>
  </si>
  <si>
    <t>Proportion of incidents managed without need for transport to Accident and Emergency department</t>
  </si>
  <si>
    <t>Number of patients discharged after treatment at the scene or onward referral to an alternative care pathway and those with a patient journey to a destination other than Type 1 or 2 A&amp;E</t>
  </si>
  <si>
    <t>Proportion of calls abandoned before being answered</t>
  </si>
  <si>
    <t>Proportion of patients who re-contacted following dischange of care, by telephone within 24 hours</t>
  </si>
  <si>
    <t>Proportion of patients who re-contacted following treatment and discharge at the scene, within 24 hours</t>
  </si>
  <si>
    <t>Emergency Journeys</t>
  </si>
  <si>
    <t>Number of calls abandoned before being answered</t>
  </si>
  <si>
    <t>R1F</t>
  </si>
  <si>
    <t>Isle of Wight NHS Trust</t>
  </si>
  <si>
    <t>South Central Ambulance Service NHS Foundation Trust</t>
  </si>
  <si>
    <t>Number of Red 1 calls resulting in an emergency response within 8 minutes</t>
  </si>
  <si>
    <t>Number of Red 2 calls resulting in an emergency response within 8 minutes</t>
  </si>
  <si>
    <t>Number of Category A calls resulting in an ambulance arriving at the scene of the incident within 19 minutes</t>
  </si>
  <si>
    <t>Commissioning Region</t>
  </si>
  <si>
    <t>Y55</t>
  </si>
  <si>
    <t>Y57</t>
  </si>
  <si>
    <t>Y56</t>
  </si>
  <si>
    <t>Y54</t>
  </si>
  <si>
    <t>Ambulance Quality Indicators: Systems Indicators</t>
  </si>
  <si>
    <t>North East Ambulance Service NHS Foundation Trust</t>
  </si>
  <si>
    <t>West Midlands Ambulance Service NHS Foundation Trust</t>
  </si>
  <si>
    <t>Proportion of Red 1 calls responded to within 8 minutes</t>
  </si>
  <si>
    <t>Proportion of Red 2 calls responded to within 8 minutes</t>
  </si>
  <si>
    <t>Proportion of Category A calls responded to within 19 minutes</t>
  </si>
  <si>
    <t>- denotes not available.</t>
  </si>
  <si>
    <t>Time to answer call and time to arrival</t>
  </si>
  <si>
    <t>Calls abandoned</t>
  </si>
  <si>
    <t>Re-contacts after calls closed and discharges</t>
  </si>
  <si>
    <t>Calls closed without transport</t>
  </si>
  <si>
    <t>Unify2 data collection - AmbSYS, NHS England</t>
  </si>
  <si>
    <t>An example, to explain the term "percentile":</t>
  </si>
  <si>
    <t>A 95th percentile of 10 minutes means that 95% of emergency responses arrived in less than 10 minutes, and 5% arrived in more than 10 minutes.</t>
  </si>
  <si>
    <t>A 95th percentile of 10 minutes, for time to arrival, means that 95% of professionals arrived in less than 10 minutes, and 5% arrived in more than 10 minutes.</t>
  </si>
  <si>
    <r>
      <t>All Red 1 calls resulting in an emergency response</t>
    </r>
    <r>
      <rPr>
        <vertAlign val="superscript"/>
        <sz val="8.5"/>
        <rFont val="Arial"/>
        <family val="2"/>
      </rPr>
      <t>1</t>
    </r>
  </si>
  <si>
    <r>
      <t>All emergency calls that receive a face-to-face response from the ambulance service</t>
    </r>
    <r>
      <rPr>
        <vertAlign val="superscript"/>
        <sz val="10"/>
        <rFont val="Arial"/>
        <family val="2"/>
      </rPr>
      <t>1</t>
    </r>
  </si>
  <si>
    <r>
      <t>95th centile of time from Call Connect of a Red 1 call to an emergency response arriving at the scene of the incident</t>
    </r>
    <r>
      <rPr>
        <vertAlign val="superscript"/>
        <sz val="10"/>
        <rFont val="Arial"/>
        <family val="2"/>
      </rPr>
      <t>1</t>
    </r>
  </si>
  <si>
    <t>http://bit.ly/NHSAQI</t>
  </si>
  <si>
    <r>
      <t>London Ambulance Service NHS Trust</t>
    </r>
    <r>
      <rPr>
        <vertAlign val="superscript"/>
        <sz val="8.5"/>
        <rFont val="Arial"/>
        <family val="2"/>
      </rPr>
      <t>2</t>
    </r>
  </si>
  <si>
    <r>
      <t>South Western Ambulance Service NHS Foundation Trust</t>
    </r>
    <r>
      <rPr>
        <vertAlign val="superscript"/>
        <sz val="8.5"/>
        <rFont val="Arial"/>
        <family val="2"/>
      </rPr>
      <t>2</t>
    </r>
  </si>
  <si>
    <t>Frequent callers</t>
  </si>
  <si>
    <t>Category A responses</t>
  </si>
  <si>
    <t xml:space="preserve">    earlier months for the 8 minute Red 2 and 19 minute Category A measures. See the 30 April 2015 Statistical Note,</t>
  </si>
  <si>
    <t xml:space="preserve">     page 2, at</t>
  </si>
  <si>
    <t>2. From 10 February 2015 onwards, data for South Western and London are inconsistent with other Services and</t>
  </si>
  <si>
    <t>Ian Kay, NHS England, i.kay@nhs.net, 0113 824 9411</t>
  </si>
  <si>
    <r>
      <t>Ambulance calls presented to switchboard</t>
    </r>
    <r>
      <rPr>
        <vertAlign val="superscript"/>
        <sz val="8.5"/>
        <rFont val="Arial"/>
        <family val="2"/>
      </rPr>
      <t>3</t>
    </r>
  </si>
  <si>
    <t>3. Excludes calls that have been passed from 111.</t>
  </si>
  <si>
    <r>
      <t>Emergency calls closed with telephone advice</t>
    </r>
    <r>
      <rPr>
        <vertAlign val="superscript"/>
        <sz val="8.5"/>
        <rFont val="Arial"/>
        <family val="2"/>
      </rPr>
      <t>3</t>
    </r>
  </si>
  <si>
    <r>
      <t>Patients treated and discharged on scene</t>
    </r>
    <r>
      <rPr>
        <vertAlign val="superscript"/>
        <sz val="8.5"/>
        <rFont val="Arial"/>
        <family val="2"/>
      </rPr>
      <t>3</t>
    </r>
  </si>
  <si>
    <r>
      <t>Number of ambulance calls presented to switchboard</t>
    </r>
    <r>
      <rPr>
        <vertAlign val="superscript"/>
        <sz val="8.5"/>
        <rFont val="Arial"/>
        <family val="2"/>
      </rPr>
      <t>3</t>
    </r>
  </si>
  <si>
    <r>
      <t>Time to answer call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(in seconds)</t>
    </r>
  </si>
  <si>
    <t>4. From April 2013, only Emergency Journeys to Type 1 or Type 2 A&amp;E are counted.</t>
  </si>
  <si>
    <r>
      <t>Emergency Journeys</t>
    </r>
    <r>
      <rPr>
        <vertAlign val="superscript"/>
        <sz val="8.5"/>
        <rFont val="Arial"/>
        <family val="2"/>
      </rPr>
      <t>1, 4</t>
    </r>
  </si>
  <si>
    <t>1. All calls in this table include calls that have been passed from 111.</t>
  </si>
  <si>
    <t>3. All calls in this table exclude calls that have been passed from 111.</t>
  </si>
  <si>
    <r>
      <t>All emergency calls that receive a telephone or face-to-face response from the ambulance service</t>
    </r>
    <r>
      <rPr>
        <vertAlign val="superscript"/>
        <sz val="10"/>
        <rFont val="Arial"/>
        <family val="2"/>
      </rPr>
      <t>3</t>
    </r>
  </si>
  <si>
    <r>
      <t>All Red 2 calls resulting in an emergency response</t>
    </r>
    <r>
      <rPr>
        <vertAlign val="superscript"/>
        <sz val="8.5"/>
        <rFont val="Arial"/>
        <family val="2"/>
      </rPr>
      <t>1, 2</t>
    </r>
  </si>
  <si>
    <r>
      <t>Number of Category A calls resulting in an ambulance arriving at the scene of the incident</t>
    </r>
    <r>
      <rPr>
        <vertAlign val="superscript"/>
        <sz val="8.5"/>
        <rFont val="Arial"/>
        <family val="2"/>
      </rPr>
      <t>1, 2</t>
    </r>
  </si>
  <si>
    <r>
      <t>Time to arrival</t>
    </r>
    <r>
      <rPr>
        <vertAlign val="superscript"/>
        <sz val="10"/>
        <rFont val="Arial"/>
        <family val="2"/>
      </rPr>
      <t>1, 2</t>
    </r>
    <r>
      <rPr>
        <sz val="10"/>
        <rFont val="Arial"/>
        <family val="2"/>
      </rPr>
      <t xml:space="preserve"> of ambulance-dispatched health professional for Category A calls (in minutes)</t>
    </r>
  </si>
  <si>
    <t>Total only including Trusts in England that identify frenquent callers:</t>
  </si>
  <si>
    <t>- denotes not available. It is not possible to calculate national percentiles from consitutuent percentiles.</t>
  </si>
  <si>
    <t>1. Times to arrival of ambulance include ambulances dispatched as a result of a 111 call.</t>
  </si>
  <si>
    <t>An example to explain the term "percentile":</t>
  </si>
  <si>
    <t xml:space="preserve">    earlier months for Category A time to treatment. See 30 April 2015 Statistical Note, page 2, at</t>
  </si>
  <si>
    <t>1. Includes face-to-face responses as a result of 111 calls.</t>
  </si>
  <si>
    <t>3. Times to answer call exclude calls passed from 111.</t>
  </si>
  <si>
    <t>1. Include journeys following calls passed from 111.</t>
  </si>
  <si>
    <t>October 2014</t>
  </si>
  <si>
    <t>r represents revised from 30 April 2015 publication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</si>
</sst>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0.0%"/>
    <numFmt numFmtId="165" formatCode="#,##0.0"/>
    <numFmt numFmtId="166" formatCode="d\ mmm\ yyyy"/>
    <numFmt numFmtId="167" formatCode="_(* #,##0.00_);_(* \(#,##0.00\);_(* &quot;-&quot;??_);_(@_)"/>
    <numFmt numFmtId="168" formatCode="#,##0;\-#,##0;\-"/>
    <numFmt numFmtId="169" formatCode="#,##0\ &quot;r&quot;"/>
    <numFmt numFmtId="170" formatCode="0.0%\ &quot;r&quot;"/>
  </numFmts>
  <fonts count="10" x14ac:knownFonts="1">
    <font>
      <sz val="10"/>
      <name val="Arial"/>
    </font>
    <font>
      <sz val="10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vertAlign val="superscript"/>
      <sz val="10"/>
      <name val="Arial"/>
      <family val="2"/>
    </font>
    <font>
      <sz val="10"/>
      <name val="Tahoma"/>
      <family val="2"/>
    </font>
    <font>
      <vertAlign val="superscript"/>
      <sz val="8.5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0" fontId="1" fillId="0" borderId="0"/>
    <xf numFmtId="9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0" fontId="1" fillId="0" borderId="0"/>
    <xf numFmtId="0" fontId="9" fillId="0" borderId="0" applyNumberFormat="0" applyFill="0" applyBorder="0" applyAlignment="0" applyProtection="0"/>
  </cellStyleXfs>
  <cellXfs count="109">
    <xf numFmtId="0" fontId="0" fillId="0" borderId="0" xfId="0"/>
    <xf numFmtId="0" fontId="1" fillId="0" borderId="0" xfId="0" applyFont="1" applyFill="1" applyAlignment="1"/>
    <xf numFmtId="0" fontId="1" fillId="0" borderId="0" xfId="0" applyFont="1" applyFill="1" applyAlignment="1">
      <alignment horizontal="right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left" vertical="top"/>
    </xf>
    <xf numFmtId="49" fontId="1" fillId="0" borderId="0" xfId="0" quotePrefix="1" applyNumberFormat="1" applyFont="1" applyFill="1" applyAlignment="1"/>
    <xf numFmtId="166" fontId="1" fillId="0" borderId="0" xfId="0" applyNumberFormat="1" applyFont="1" applyFill="1" applyAlignment="1">
      <alignment horizontal="left"/>
    </xf>
    <xf numFmtId="0" fontId="1" fillId="0" borderId="0" xfId="0" applyFont="1" applyFill="1" applyBorder="1" applyAlignment="1"/>
    <xf numFmtId="0" fontId="1" fillId="0" borderId="6" xfId="0" applyFont="1" applyFill="1" applyBorder="1" applyAlignment="1">
      <alignment horizontal="center" vertical="center"/>
    </xf>
    <xf numFmtId="0" fontId="1" fillId="0" borderId="0" xfId="0" applyFont="1" applyFill="1"/>
    <xf numFmtId="0" fontId="1" fillId="0" borderId="1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/>
    <xf numFmtId="3" fontId="1" fillId="0" borderId="10" xfId="0" applyNumberFormat="1" applyFont="1" applyFill="1" applyBorder="1"/>
    <xf numFmtId="3" fontId="1" fillId="0" borderId="0" xfId="0" applyNumberFormat="1" applyFont="1" applyFill="1" applyBorder="1"/>
    <xf numFmtId="164" fontId="1" fillId="0" borderId="11" xfId="1" applyNumberFormat="1" applyFont="1" applyFill="1" applyBorder="1"/>
    <xf numFmtId="3" fontId="1" fillId="0" borderId="15" xfId="0" applyNumberFormat="1" applyFont="1" applyFill="1" applyBorder="1" applyAlignment="1">
      <alignment horizontal="right"/>
    </xf>
    <xf numFmtId="164" fontId="1" fillId="0" borderId="0" xfId="1" applyNumberFormat="1" applyFont="1" applyFill="1" applyBorder="1"/>
    <xf numFmtId="0" fontId="1" fillId="0" borderId="10" xfId="0" applyFont="1" applyFill="1" applyBorder="1"/>
    <xf numFmtId="0" fontId="1" fillId="0" borderId="15" xfId="0" applyFont="1" applyFill="1" applyBorder="1"/>
    <xf numFmtId="3" fontId="1" fillId="0" borderId="10" xfId="0" applyNumberFormat="1" applyFont="1" applyFill="1" applyBorder="1" applyAlignment="1">
      <alignment horizontal="right"/>
    </xf>
    <xf numFmtId="3" fontId="1" fillId="0" borderId="0" xfId="0" applyNumberFormat="1" applyFont="1" applyFill="1" applyBorder="1" applyAlignment="1">
      <alignment horizontal="right"/>
    </xf>
    <xf numFmtId="164" fontId="1" fillId="0" borderId="11" xfId="1" applyNumberFormat="1" applyFont="1" applyFill="1" applyBorder="1" applyAlignment="1">
      <alignment horizontal="right"/>
    </xf>
    <xf numFmtId="165" fontId="1" fillId="0" borderId="15" xfId="0" applyNumberFormat="1" applyFont="1" applyFill="1" applyBorder="1" applyAlignment="1">
      <alignment horizontal="right"/>
    </xf>
    <xf numFmtId="164" fontId="1" fillId="0" borderId="0" xfId="1" applyNumberFormat="1" applyFont="1" applyFill="1" applyBorder="1" applyAlignment="1">
      <alignment horizontal="right"/>
    </xf>
    <xf numFmtId="0" fontId="1" fillId="0" borderId="12" xfId="0" applyFont="1" applyFill="1" applyBorder="1"/>
    <xf numFmtId="0" fontId="1" fillId="0" borderId="13" xfId="0" applyFont="1" applyFill="1" applyBorder="1"/>
    <xf numFmtId="3" fontId="1" fillId="0" borderId="12" xfId="0" applyNumberFormat="1" applyFont="1" applyFill="1" applyBorder="1" applyAlignment="1">
      <alignment horizontal="right"/>
    </xf>
    <xf numFmtId="3" fontId="1" fillId="0" borderId="13" xfId="0" applyNumberFormat="1" applyFont="1" applyFill="1" applyBorder="1" applyAlignment="1">
      <alignment horizontal="right"/>
    </xf>
    <xf numFmtId="164" fontId="1" fillId="0" borderId="14" xfId="1" applyNumberFormat="1" applyFont="1" applyFill="1" applyBorder="1" applyAlignment="1">
      <alignment horizontal="right"/>
    </xf>
    <xf numFmtId="165" fontId="1" fillId="0" borderId="2" xfId="0" applyNumberFormat="1" applyFont="1" applyFill="1" applyBorder="1" applyAlignment="1">
      <alignment horizontal="right"/>
    </xf>
    <xf numFmtId="164" fontId="1" fillId="0" borderId="13" xfId="1" applyNumberFormat="1" applyFont="1" applyFill="1" applyBorder="1" applyAlignment="1">
      <alignment horizontal="right"/>
    </xf>
    <xf numFmtId="0" fontId="1" fillId="0" borderId="0" xfId="0" quotePrefix="1" applyFont="1" applyFill="1"/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3" fontId="3" fillId="0" borderId="10" xfId="0" applyNumberFormat="1" applyFont="1" applyFill="1" applyBorder="1"/>
    <xf numFmtId="3" fontId="3" fillId="0" borderId="0" xfId="0" applyNumberFormat="1" applyFont="1" applyFill="1" applyBorder="1"/>
    <xf numFmtId="164" fontId="3" fillId="0" borderId="11" xfId="1" applyNumberFormat="1" applyFont="1" applyFill="1" applyBorder="1"/>
    <xf numFmtId="164" fontId="3" fillId="0" borderId="0" xfId="1" applyNumberFormat="1" applyFont="1" applyFill="1" applyBorder="1"/>
    <xf numFmtId="0" fontId="3" fillId="0" borderId="0" xfId="0" applyFont="1" applyFill="1"/>
    <xf numFmtId="0" fontId="1" fillId="0" borderId="4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/>
    </xf>
    <xf numFmtId="0" fontId="1" fillId="0" borderId="0" xfId="0" applyFont="1" applyFill="1" applyBorder="1" applyAlignment="1">
      <alignment horizontal="right"/>
    </xf>
    <xf numFmtId="0" fontId="1" fillId="0" borderId="13" xfId="0" applyFont="1" applyFill="1" applyBorder="1" applyAlignment="1">
      <alignment horizontal="right"/>
    </xf>
    <xf numFmtId="0" fontId="1" fillId="0" borderId="12" xfId="0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0" fontId="4" fillId="0" borderId="0" xfId="0" applyFont="1" applyFill="1" applyAlignment="1"/>
    <xf numFmtId="0" fontId="2" fillId="0" borderId="0" xfId="0" applyFont="1" applyFill="1"/>
    <xf numFmtId="0" fontId="3" fillId="0" borderId="1" xfId="0" applyFont="1" applyFill="1" applyBorder="1" applyAlignment="1">
      <alignment horizontal="center" vertical="center" wrapText="1"/>
    </xf>
    <xf numFmtId="0" fontId="5" fillId="0" borderId="0" xfId="0" applyFont="1" applyFill="1"/>
    <xf numFmtId="0" fontId="3" fillId="0" borderId="3" xfId="0" applyFont="1" applyFill="1" applyBorder="1" applyAlignment="1">
      <alignment horizontal="center" vertical="center" wrapText="1"/>
    </xf>
    <xf numFmtId="3" fontId="1" fillId="0" borderId="15" xfId="0" applyNumberFormat="1" applyFont="1" applyFill="1" applyBorder="1"/>
    <xf numFmtId="3" fontId="1" fillId="0" borderId="2" xfId="0" applyNumberFormat="1" applyFont="1" applyFill="1" applyBorder="1" applyAlignment="1">
      <alignment horizontal="right"/>
    </xf>
    <xf numFmtId="0" fontId="1" fillId="0" borderId="4" xfId="0" applyFont="1" applyFill="1" applyBorder="1" applyAlignment="1">
      <alignment horizontal="centerContinuous" vertical="center"/>
    </xf>
    <xf numFmtId="0" fontId="1" fillId="0" borderId="5" xfId="0" applyFont="1" applyFill="1" applyBorder="1" applyAlignment="1">
      <alignment horizontal="centerContinuous" vertical="center"/>
    </xf>
    <xf numFmtId="165" fontId="1" fillId="0" borderId="10" xfId="0" applyNumberFormat="1" applyFont="1" applyFill="1" applyBorder="1" applyAlignment="1">
      <alignment horizontal="right"/>
    </xf>
    <xf numFmtId="165" fontId="1" fillId="0" borderId="0" xfId="0" applyNumberFormat="1" applyFont="1" applyFill="1" applyBorder="1" applyAlignment="1">
      <alignment horizontal="right"/>
    </xf>
    <xf numFmtId="165" fontId="1" fillId="0" borderId="11" xfId="0" applyNumberFormat="1" applyFont="1" applyFill="1" applyBorder="1" applyAlignment="1">
      <alignment horizontal="right"/>
    </xf>
    <xf numFmtId="165" fontId="1" fillId="0" borderId="12" xfId="0" applyNumberFormat="1" applyFont="1" applyFill="1" applyBorder="1" applyAlignment="1">
      <alignment horizontal="right"/>
    </xf>
    <xf numFmtId="165" fontId="1" fillId="0" borderId="13" xfId="0" applyNumberFormat="1" applyFont="1" applyFill="1" applyBorder="1" applyAlignment="1">
      <alignment horizontal="right"/>
    </xf>
    <xf numFmtId="165" fontId="1" fillId="0" borderId="14" xfId="0" applyNumberFormat="1" applyFont="1" applyFill="1" applyBorder="1" applyAlignment="1">
      <alignment horizontal="right"/>
    </xf>
    <xf numFmtId="0" fontId="1" fillId="0" borderId="11" xfId="0" applyFont="1" applyFill="1" applyBorder="1"/>
    <xf numFmtId="0" fontId="1" fillId="0" borderId="3" xfId="0" applyFont="1" applyFill="1" applyBorder="1" applyAlignment="1">
      <alignment horizontal="centerContinuous" vertical="center" wrapText="1"/>
    </xf>
    <xf numFmtId="0" fontId="1" fillId="0" borderId="10" xfId="0" applyFont="1" applyFill="1" applyBorder="1" applyAlignment="1">
      <alignment horizontal="right"/>
    </xf>
    <xf numFmtId="0" fontId="1" fillId="0" borderId="11" xfId="0" applyFont="1" applyFill="1" applyBorder="1" applyAlignment="1">
      <alignment horizontal="right"/>
    </xf>
    <xf numFmtId="0" fontId="1" fillId="0" borderId="10" xfId="0" applyNumberFormat="1" applyFont="1" applyFill="1" applyBorder="1" applyAlignment="1">
      <alignment horizontal="right"/>
    </xf>
    <xf numFmtId="0" fontId="1" fillId="0" borderId="0" xfId="0" applyNumberFormat="1" applyFont="1" applyFill="1" applyBorder="1" applyAlignment="1">
      <alignment horizontal="right"/>
    </xf>
    <xf numFmtId="0" fontId="1" fillId="0" borderId="11" xfId="0" applyNumberFormat="1" applyFont="1" applyFill="1" applyBorder="1" applyAlignment="1">
      <alignment horizontal="right"/>
    </xf>
    <xf numFmtId="0" fontId="1" fillId="0" borderId="10" xfId="0" applyNumberFormat="1" applyFont="1" applyFill="1" applyBorder="1"/>
    <xf numFmtId="0" fontId="1" fillId="0" borderId="0" xfId="0" applyNumberFormat="1" applyFont="1" applyFill="1" applyBorder="1"/>
    <xf numFmtId="0" fontId="1" fillId="0" borderId="11" xfId="0" applyNumberFormat="1" applyFont="1" applyFill="1" applyBorder="1"/>
    <xf numFmtId="0" fontId="1" fillId="0" borderId="12" xfId="0" applyNumberFormat="1" applyFont="1" applyFill="1" applyBorder="1" applyAlignment="1">
      <alignment horizontal="right"/>
    </xf>
    <xf numFmtId="0" fontId="1" fillId="0" borderId="13" xfId="0" applyNumberFormat="1" applyFont="1" applyFill="1" applyBorder="1" applyAlignment="1">
      <alignment horizontal="right"/>
    </xf>
    <xf numFmtId="0" fontId="1" fillId="0" borderId="14" xfId="0" applyNumberFormat="1" applyFont="1" applyFill="1" applyBorder="1" applyAlignment="1">
      <alignment horizontal="right"/>
    </xf>
    <xf numFmtId="0" fontId="1" fillId="2" borderId="0" xfId="0" applyFont="1" applyFill="1" applyAlignment="1" applyProtection="1">
      <protection hidden="1"/>
    </xf>
    <xf numFmtId="0" fontId="3" fillId="0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wrapText="1"/>
    </xf>
    <xf numFmtId="0" fontId="1" fillId="0" borderId="5" xfId="0" applyFont="1" applyFill="1" applyBorder="1" applyAlignment="1">
      <alignment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 applyProtection="1">
      <alignment horizontal="center" vertical="center" wrapText="1"/>
      <protection hidden="1"/>
    </xf>
    <xf numFmtId="0" fontId="1" fillId="0" borderId="0" xfId="0" applyFont="1" applyFill="1" applyBorder="1" applyAlignment="1">
      <alignment horizontal="left"/>
    </xf>
    <xf numFmtId="3" fontId="3" fillId="0" borderId="6" xfId="0" applyNumberFormat="1" applyFont="1" applyFill="1" applyBorder="1"/>
    <xf numFmtId="3" fontId="3" fillId="0" borderId="7" xfId="0" applyNumberFormat="1" applyFont="1" applyFill="1" applyBorder="1"/>
    <xf numFmtId="3" fontId="3" fillId="0" borderId="8" xfId="0" applyNumberFormat="1" applyFont="1" applyFill="1" applyBorder="1"/>
    <xf numFmtId="164" fontId="3" fillId="0" borderId="9" xfId="1" applyNumberFormat="1" applyFont="1" applyFill="1" applyBorder="1" applyAlignment="1">
      <alignment horizontal="right"/>
    </xf>
    <xf numFmtId="0" fontId="1" fillId="0" borderId="4" xfId="0" applyFont="1" applyFill="1" applyBorder="1" applyAlignment="1" applyProtection="1">
      <alignment horizontal="center" vertical="center" wrapText="1"/>
      <protection hidden="1"/>
    </xf>
    <xf numFmtId="0" fontId="1" fillId="2" borderId="0" xfId="0" quotePrefix="1" applyFont="1" applyFill="1" applyBorder="1" applyAlignment="1" applyProtection="1">
      <protection hidden="1"/>
    </xf>
    <xf numFmtId="0" fontId="1" fillId="2" borderId="0" xfId="0" applyFont="1" applyFill="1" applyAlignment="1"/>
    <xf numFmtId="0" fontId="1" fillId="3" borderId="0" xfId="0" applyFont="1" applyFill="1" applyAlignment="1" applyProtection="1">
      <protection hidden="1"/>
    </xf>
    <xf numFmtId="168" fontId="3" fillId="0" borderId="15" xfId="0" applyNumberFormat="1" applyFont="1" applyFill="1" applyBorder="1" applyAlignment="1">
      <alignment horizontal="right"/>
    </xf>
    <xf numFmtId="168" fontId="3" fillId="0" borderId="11" xfId="0" applyNumberFormat="1" applyFont="1" applyFill="1" applyBorder="1" applyAlignment="1">
      <alignment horizontal="right"/>
    </xf>
    <xf numFmtId="168" fontId="3" fillId="0" borderId="0" xfId="0" applyNumberFormat="1" applyFont="1" applyFill="1" applyBorder="1" applyAlignment="1">
      <alignment horizontal="right"/>
    </xf>
    <xf numFmtId="3" fontId="3" fillId="0" borderId="12" xfId="0" applyNumberFormat="1" applyFont="1" applyFill="1" applyBorder="1"/>
    <xf numFmtId="3" fontId="3" fillId="0" borderId="13" xfId="0" applyNumberFormat="1" applyFont="1" applyFill="1" applyBorder="1"/>
    <xf numFmtId="164" fontId="3" fillId="0" borderId="14" xfId="1" applyNumberFormat="1" applyFont="1" applyFill="1" applyBorder="1"/>
    <xf numFmtId="0" fontId="9" fillId="0" borderId="0" xfId="6"/>
    <xf numFmtId="0" fontId="1" fillId="2" borderId="0" xfId="5" applyFont="1" applyFill="1" applyAlignment="1"/>
    <xf numFmtId="169" fontId="1" fillId="0" borderId="10" xfId="0" applyNumberFormat="1" applyFont="1" applyFill="1" applyBorder="1" applyAlignment="1">
      <alignment horizontal="right"/>
    </xf>
    <xf numFmtId="169" fontId="1" fillId="0" borderId="0" xfId="0" applyNumberFormat="1" applyFont="1" applyFill="1" applyBorder="1" applyAlignment="1">
      <alignment horizontal="right"/>
    </xf>
    <xf numFmtId="169" fontId="3" fillId="0" borderId="10" xfId="0" applyNumberFormat="1" applyFont="1" applyFill="1" applyBorder="1" applyAlignment="1">
      <alignment horizontal="right"/>
    </xf>
    <xf numFmtId="169" fontId="3" fillId="0" borderId="0" xfId="0" applyNumberFormat="1" applyFont="1" applyFill="1" applyBorder="1" applyAlignment="1">
      <alignment horizontal="right"/>
    </xf>
    <xf numFmtId="170" fontId="3" fillId="0" borderId="11" xfId="1" applyNumberFormat="1" applyFont="1" applyFill="1" applyBorder="1"/>
    <xf numFmtId="170" fontId="1" fillId="0" borderId="11" xfId="1" applyNumberFormat="1" applyFont="1" applyFill="1" applyBorder="1"/>
  </cellXfs>
  <cellStyles count="7">
    <cellStyle name="Comma 2" xfId="4"/>
    <cellStyle name="Hyperlink" xfId="6" builtinId="8"/>
    <cellStyle name="Normal" xfId="0" builtinId="0"/>
    <cellStyle name="Normal 2" xfId="2"/>
    <cellStyle name="Normal 3" xfId="5"/>
    <cellStyle name="Percent" xfId="1" builtinId="5"/>
    <cellStyle name="Percent 2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95BA6"/>
      <rgbColor rgb="00FFFFFF"/>
      <rgbColor rgb="00F71301"/>
      <rgbColor rgb="0000FF00"/>
      <rgbColor rgb="000000FF"/>
      <rgbColor rgb="00FFFF00"/>
      <rgbColor rgb="00F9FBFD"/>
      <rgbColor rgb="0000FFFF"/>
      <rgbColor rgb="000066CC"/>
      <rgbColor rgb="00008000"/>
      <rgbColor rgb="00000080"/>
      <rgbColor rgb="00808000"/>
      <rgbColor rgb="00800080"/>
      <rgbColor rgb="00008080"/>
      <rgbColor rgb="00EDF3F9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CC"/>
      <color rgb="FFFFFF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PRT/DCVA/Ambulance%20return/Publication/2014-15%20Data/K%20Apr%209%20pub%20-%20Feb15%20Sys%20-%20Nov14%20CO/Working%20files/AmbSys%20-%20check%20revised%20comparison%20period%202013-1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tistical Note"/>
      <sheetName val="Latest Months"/>
      <sheetName val="Latest Month raw data"/>
      <sheetName val="Comp for Sig Test"/>
      <sheetName val="2012-13 YTD"/>
      <sheetName val="2013-14 YTD"/>
      <sheetName val="Macro1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45">
          <cell r="A45" t="str">
            <v>Recover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bit.ly/NHSAQI" TargetMode="External"/><Relationship Id="rId1" Type="http://schemas.openxmlformats.org/officeDocument/2006/relationships/hyperlink" Target="http://bit.ly/NHSAQI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bit.ly/NHSAQI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bit.ly/NHSAQI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bit.ly/NHSAQI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http://bit.ly/NHSAQI" TargetMode="External"/><Relationship Id="rId1" Type="http://schemas.openxmlformats.org/officeDocument/2006/relationships/hyperlink" Target="http://bit.ly/NHSAQI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://bit.ly/NHSAQI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://bit.ly/NHSAQI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N34"/>
  <sheetViews>
    <sheetView showGridLines="0" tabSelected="1" topLeftCell="A2" zoomScale="85" zoomScaleNormal="85" workbookViewId="0">
      <pane xSplit="4" topLeftCell="E1" activePane="topRight" state="frozen"/>
      <selection activeCell="E19" sqref="E19"/>
      <selection pane="topRight" activeCell="E2" sqref="E2"/>
    </sheetView>
  </sheetViews>
  <sheetFormatPr defaultRowHeight="12.75" x14ac:dyDescent="0.2"/>
  <cols>
    <col min="1" max="1" width="2" style="9" customWidth="1"/>
    <col min="2" max="2" width="13.85546875" style="9" customWidth="1"/>
    <col min="3" max="3" width="9.7109375" style="9" bestFit="1" customWidth="1"/>
    <col min="4" max="4" width="55.7109375" style="9" customWidth="1"/>
    <col min="5" max="7" width="14.85546875" style="9" customWidth="1"/>
    <col min="8" max="8" width="21.140625" style="9" bestFit="1" customWidth="1"/>
    <col min="9" max="11" width="14.85546875" style="9" customWidth="1"/>
    <col min="12" max="12" width="17.85546875" style="9" bestFit="1" customWidth="1"/>
    <col min="13" max="13" width="21.7109375" style="9" customWidth="1"/>
    <col min="14" max="14" width="14.85546875" style="9" customWidth="1"/>
    <col min="15" max="16384" width="9.140625" style="9"/>
  </cols>
  <sheetData>
    <row r="1" spans="2:14" s="1" customFormat="1" hidden="1" x14ac:dyDescent="0.2"/>
    <row r="2" spans="2:14" s="1" customFormat="1" ht="15.75" x14ac:dyDescent="0.25">
      <c r="C2" s="2" t="s">
        <v>0</v>
      </c>
      <c r="D2" s="50" t="s">
        <v>62</v>
      </c>
      <c r="H2" s="3"/>
      <c r="I2" s="3"/>
      <c r="J2" s="3"/>
      <c r="K2" s="3"/>
      <c r="L2" s="3"/>
    </row>
    <row r="3" spans="2:14" s="1" customFormat="1" ht="15.75" x14ac:dyDescent="0.25">
      <c r="C3" s="2"/>
      <c r="D3" s="50" t="s">
        <v>84</v>
      </c>
      <c r="H3" s="3"/>
      <c r="I3" s="3"/>
      <c r="J3" s="3"/>
      <c r="K3" s="3"/>
      <c r="L3" s="3"/>
    </row>
    <row r="4" spans="2:14" s="1" customFormat="1" x14ac:dyDescent="0.2">
      <c r="C4" s="2"/>
      <c r="D4" s="4"/>
      <c r="E4" s="4"/>
      <c r="F4" s="4"/>
      <c r="H4" s="3"/>
      <c r="I4" s="3"/>
      <c r="J4" s="3"/>
      <c r="K4" s="3"/>
      <c r="L4" s="3"/>
    </row>
    <row r="5" spans="2:14" s="1" customFormat="1" x14ac:dyDescent="0.2">
      <c r="C5" s="2" t="s">
        <v>1</v>
      </c>
      <c r="D5" s="5" t="s">
        <v>111</v>
      </c>
      <c r="E5" s="4"/>
      <c r="F5" s="4"/>
      <c r="H5" s="3"/>
      <c r="I5" s="3"/>
      <c r="J5" s="3"/>
      <c r="K5" s="3"/>
      <c r="L5" s="3"/>
    </row>
    <row r="6" spans="2:14" s="1" customFormat="1" x14ac:dyDescent="0.2">
      <c r="C6" s="2" t="s">
        <v>2</v>
      </c>
      <c r="D6" s="1" t="s">
        <v>73</v>
      </c>
      <c r="E6" s="5"/>
      <c r="F6" s="5"/>
      <c r="H6" s="3"/>
      <c r="I6" s="3"/>
      <c r="J6" s="3"/>
      <c r="K6" s="3"/>
      <c r="L6" s="3"/>
    </row>
    <row r="7" spans="2:14" s="1" customFormat="1" x14ac:dyDescent="0.2">
      <c r="D7" s="101" t="s">
        <v>80</v>
      </c>
      <c r="H7" s="3"/>
      <c r="I7" s="3"/>
      <c r="J7" s="3"/>
      <c r="K7" s="3"/>
      <c r="L7" s="3"/>
    </row>
    <row r="8" spans="2:14" s="1" customFormat="1" hidden="1" x14ac:dyDescent="0.2">
      <c r="C8" s="2" t="s">
        <v>7</v>
      </c>
      <c r="D8" s="1" t="s">
        <v>13</v>
      </c>
      <c r="H8" s="3"/>
      <c r="I8" s="3"/>
      <c r="J8" s="3"/>
      <c r="K8" s="3"/>
      <c r="L8" s="3"/>
    </row>
    <row r="9" spans="2:14" s="1" customFormat="1" x14ac:dyDescent="0.2">
      <c r="C9" s="2" t="s">
        <v>3</v>
      </c>
      <c r="D9" s="6">
        <v>41977</v>
      </c>
      <c r="H9" s="3"/>
      <c r="I9" s="3"/>
      <c r="J9" s="3"/>
      <c r="K9" s="3"/>
      <c r="L9" s="3"/>
    </row>
    <row r="10" spans="2:14" s="1" customFormat="1" x14ac:dyDescent="0.2">
      <c r="C10" s="2" t="s">
        <v>6</v>
      </c>
      <c r="D10" s="6">
        <v>42159</v>
      </c>
      <c r="H10" s="3"/>
      <c r="I10" s="3"/>
      <c r="J10" s="3"/>
      <c r="K10" s="3"/>
      <c r="L10" s="3"/>
    </row>
    <row r="11" spans="2:14" s="1" customFormat="1" hidden="1" x14ac:dyDescent="0.2">
      <c r="C11" s="2" t="s">
        <v>10</v>
      </c>
      <c r="D11" s="1" t="s">
        <v>12</v>
      </c>
      <c r="H11" s="3"/>
      <c r="I11" s="3"/>
      <c r="J11" s="3"/>
      <c r="K11" s="3"/>
      <c r="L11" s="3"/>
    </row>
    <row r="12" spans="2:14" s="1" customFormat="1" x14ac:dyDescent="0.2">
      <c r="C12" s="2" t="s">
        <v>11</v>
      </c>
      <c r="D12" s="1" t="s">
        <v>88</v>
      </c>
      <c r="H12" s="3"/>
      <c r="I12" s="3"/>
      <c r="J12" s="3"/>
      <c r="K12" s="3"/>
      <c r="L12" s="3"/>
    </row>
    <row r="13" spans="2:14" s="1" customFormat="1" x14ac:dyDescent="0.2">
      <c r="H13" s="3"/>
      <c r="I13" s="3"/>
      <c r="J13" s="3"/>
      <c r="K13" s="3"/>
      <c r="L13" s="3"/>
    </row>
    <row r="14" spans="2:14" s="1" customFormat="1" hidden="1" x14ac:dyDescent="0.2">
      <c r="B14" s="7"/>
      <c r="C14" s="7"/>
      <c r="D14" s="7"/>
      <c r="E14" s="7">
        <v>4</v>
      </c>
      <c r="F14" s="7">
        <v>3</v>
      </c>
      <c r="H14" s="1">
        <v>5</v>
      </c>
      <c r="I14" s="1">
        <v>7</v>
      </c>
      <c r="J14" s="1">
        <v>6</v>
      </c>
      <c r="L14" s="1">
        <v>9</v>
      </c>
      <c r="M14" s="1">
        <v>8</v>
      </c>
    </row>
    <row r="15" spans="2:14" s="1" customFormat="1" ht="12.75" hidden="1" customHeight="1" x14ac:dyDescent="0.2">
      <c r="E15" s="8" t="s">
        <v>31</v>
      </c>
      <c r="F15" s="8"/>
      <c r="G15" s="8"/>
      <c r="H15" s="8"/>
      <c r="I15" s="8"/>
      <c r="J15" s="8"/>
      <c r="K15" s="8"/>
      <c r="L15" s="8"/>
      <c r="M15" s="8"/>
      <c r="N15" s="8"/>
    </row>
    <row r="16" spans="2:14" s="3" customFormat="1" ht="78" customHeight="1" x14ac:dyDescent="0.2">
      <c r="B16" s="33" t="s">
        <v>57</v>
      </c>
      <c r="C16" s="44" t="s">
        <v>4</v>
      </c>
      <c r="D16" s="44" t="s">
        <v>5</v>
      </c>
      <c r="E16" s="85" t="s">
        <v>77</v>
      </c>
      <c r="F16" s="34" t="s">
        <v>54</v>
      </c>
      <c r="G16" s="35" t="s">
        <v>65</v>
      </c>
      <c r="H16" s="36" t="s">
        <v>79</v>
      </c>
      <c r="I16" s="85" t="s">
        <v>100</v>
      </c>
      <c r="J16" s="34" t="s">
        <v>55</v>
      </c>
      <c r="K16" s="34" t="s">
        <v>66</v>
      </c>
      <c r="L16" s="85" t="s">
        <v>101</v>
      </c>
      <c r="M16" s="34" t="s">
        <v>56</v>
      </c>
      <c r="N16" s="35" t="s">
        <v>67</v>
      </c>
    </row>
    <row r="17" spans="1:14" s="43" customFormat="1" x14ac:dyDescent="0.2">
      <c r="B17" s="37"/>
      <c r="C17" s="38"/>
      <c r="D17" s="45" t="s">
        <v>9</v>
      </c>
      <c r="E17" s="105">
        <v>13837</v>
      </c>
      <c r="F17" s="106">
        <v>9985</v>
      </c>
      <c r="G17" s="107">
        <v>0.72161595721615956</v>
      </c>
      <c r="H17" s="95" t="s">
        <v>8</v>
      </c>
      <c r="I17" s="105">
        <v>250699</v>
      </c>
      <c r="J17" s="106">
        <v>175137</v>
      </c>
      <c r="K17" s="42">
        <v>0.698594729137332</v>
      </c>
      <c r="L17" s="105">
        <v>263609</v>
      </c>
      <c r="M17" s="106">
        <v>247762</v>
      </c>
      <c r="N17" s="41">
        <v>0.93988445007568022</v>
      </c>
    </row>
    <row r="18" spans="1:14" hidden="1" x14ac:dyDescent="0.2">
      <c r="B18" s="10"/>
      <c r="C18" s="11"/>
      <c r="D18" s="46"/>
      <c r="E18" s="13"/>
      <c r="F18" s="14"/>
      <c r="G18" s="15"/>
      <c r="H18" s="19"/>
      <c r="I18" s="14"/>
      <c r="J18" s="14"/>
      <c r="K18" s="17"/>
      <c r="L18" s="13"/>
      <c r="M18" s="14"/>
      <c r="N18" s="15"/>
    </row>
    <row r="19" spans="1:14" x14ac:dyDescent="0.2">
      <c r="B19" s="10" t="s">
        <v>58</v>
      </c>
      <c r="C19" s="11" t="s">
        <v>14</v>
      </c>
      <c r="D19" s="46" t="s">
        <v>15</v>
      </c>
      <c r="E19" s="20">
        <v>1061</v>
      </c>
      <c r="F19" s="21">
        <v>770</v>
      </c>
      <c r="G19" s="22">
        <v>0.72573044297832234</v>
      </c>
      <c r="H19" s="23">
        <v>14.81666667</v>
      </c>
      <c r="I19" s="21">
        <v>21064</v>
      </c>
      <c r="J19" s="21">
        <v>15218</v>
      </c>
      <c r="K19" s="24">
        <v>0.72246486897075579</v>
      </c>
      <c r="L19" s="20">
        <v>22092</v>
      </c>
      <c r="M19" s="21">
        <v>20683</v>
      </c>
      <c r="N19" s="22">
        <v>0.93622125656346189</v>
      </c>
    </row>
    <row r="20" spans="1:14" x14ac:dyDescent="0.2">
      <c r="B20" s="10" t="s">
        <v>58</v>
      </c>
      <c r="C20" s="11" t="s">
        <v>16</v>
      </c>
      <c r="D20" s="46" t="s">
        <v>17</v>
      </c>
      <c r="E20" s="20">
        <v>1264</v>
      </c>
      <c r="F20" s="21">
        <v>928</v>
      </c>
      <c r="G20" s="22">
        <v>0.73417721518987344</v>
      </c>
      <c r="H20" s="23">
        <v>15.1</v>
      </c>
      <c r="I20" s="21">
        <v>24321</v>
      </c>
      <c r="J20" s="21">
        <v>15205</v>
      </c>
      <c r="K20" s="24">
        <v>0.62517988569548955</v>
      </c>
      <c r="L20" s="20">
        <v>25462</v>
      </c>
      <c r="M20" s="21">
        <v>23034</v>
      </c>
      <c r="N20" s="22">
        <v>0.90464221192365091</v>
      </c>
    </row>
    <row r="21" spans="1:14" ht="18" x14ac:dyDescent="0.25">
      <c r="A21" s="51"/>
      <c r="B21" s="10" t="s">
        <v>59</v>
      </c>
      <c r="C21" s="11" t="s">
        <v>51</v>
      </c>
      <c r="D21" s="46" t="s">
        <v>52</v>
      </c>
      <c r="E21" s="20">
        <v>41</v>
      </c>
      <c r="F21" s="21">
        <v>33</v>
      </c>
      <c r="G21" s="22">
        <v>0.80487804878048785</v>
      </c>
      <c r="H21" s="23">
        <v>9.25</v>
      </c>
      <c r="I21" s="21">
        <v>581</v>
      </c>
      <c r="J21" s="21">
        <v>441</v>
      </c>
      <c r="K21" s="24">
        <v>0.75903614457831325</v>
      </c>
      <c r="L21" s="20">
        <v>600</v>
      </c>
      <c r="M21" s="21">
        <v>585</v>
      </c>
      <c r="N21" s="22">
        <v>0.97499999999999998</v>
      </c>
    </row>
    <row r="22" spans="1:14" x14ac:dyDescent="0.2">
      <c r="B22" s="10" t="s">
        <v>60</v>
      </c>
      <c r="C22" s="11" t="s">
        <v>18</v>
      </c>
      <c r="D22" s="46" t="s">
        <v>19</v>
      </c>
      <c r="E22" s="20">
        <v>1285</v>
      </c>
      <c r="F22" s="21">
        <v>824</v>
      </c>
      <c r="G22" s="22">
        <v>0.64124513618677048</v>
      </c>
      <c r="H22" s="23">
        <v>21.1</v>
      </c>
      <c r="I22" s="21">
        <v>41069</v>
      </c>
      <c r="J22" s="21">
        <v>23624</v>
      </c>
      <c r="K22" s="24">
        <v>0.57522705690423437</v>
      </c>
      <c r="L22" s="20">
        <v>42078</v>
      </c>
      <c r="M22" s="21">
        <v>38519</v>
      </c>
      <c r="N22" s="22">
        <v>0.91541898379200537</v>
      </c>
    </row>
    <row r="23" spans="1:14" x14ac:dyDescent="0.2">
      <c r="B23" s="10" t="s">
        <v>61</v>
      </c>
      <c r="C23" s="11" t="s">
        <v>20</v>
      </c>
      <c r="D23" s="46" t="s">
        <v>63</v>
      </c>
      <c r="E23" s="20">
        <v>1025</v>
      </c>
      <c r="F23" s="21">
        <v>675</v>
      </c>
      <c r="G23" s="22">
        <v>0.65853658536585369</v>
      </c>
      <c r="H23" s="23">
        <v>16.013333329999998</v>
      </c>
      <c r="I23" s="21">
        <v>14722</v>
      </c>
      <c r="J23" s="21">
        <v>10491</v>
      </c>
      <c r="K23" s="24">
        <v>0.71260698274690937</v>
      </c>
      <c r="L23" s="20">
        <v>15659</v>
      </c>
      <c r="M23" s="21">
        <v>14624</v>
      </c>
      <c r="N23" s="22">
        <v>0.93390382527619897</v>
      </c>
    </row>
    <row r="24" spans="1:14" ht="18" x14ac:dyDescent="0.25">
      <c r="A24" s="51"/>
      <c r="B24" s="10" t="s">
        <v>61</v>
      </c>
      <c r="C24" s="11" t="s">
        <v>21</v>
      </c>
      <c r="D24" s="46" t="s">
        <v>22</v>
      </c>
      <c r="E24" s="20">
        <v>2229</v>
      </c>
      <c r="F24" s="21">
        <v>1589</v>
      </c>
      <c r="G24" s="22">
        <v>0.71287572902646923</v>
      </c>
      <c r="H24" s="23">
        <v>14.6</v>
      </c>
      <c r="I24" s="21">
        <v>33528</v>
      </c>
      <c r="J24" s="21">
        <v>24711</v>
      </c>
      <c r="K24" s="24">
        <v>0.73702576950608445</v>
      </c>
      <c r="L24" s="20">
        <v>35684</v>
      </c>
      <c r="M24" s="21">
        <v>33390</v>
      </c>
      <c r="N24" s="22">
        <v>0.93571348503530993</v>
      </c>
    </row>
    <row r="25" spans="1:14" x14ac:dyDescent="0.2">
      <c r="B25" s="10" t="s">
        <v>59</v>
      </c>
      <c r="C25" s="11" t="s">
        <v>23</v>
      </c>
      <c r="D25" s="46" t="s">
        <v>53</v>
      </c>
      <c r="E25" s="103">
        <v>946</v>
      </c>
      <c r="F25" s="104">
        <v>673</v>
      </c>
      <c r="G25" s="108">
        <v>0.71141649048625788</v>
      </c>
      <c r="H25" s="23">
        <v>14.41</v>
      </c>
      <c r="I25" s="103">
        <v>13303</v>
      </c>
      <c r="J25" s="104">
        <v>9908</v>
      </c>
      <c r="K25" s="108">
        <v>0.74479440727655422</v>
      </c>
      <c r="L25" s="103">
        <v>14220</v>
      </c>
      <c r="M25" s="104">
        <v>13524</v>
      </c>
      <c r="N25" s="22">
        <v>0.9510548523206751</v>
      </c>
    </row>
    <row r="26" spans="1:14" x14ac:dyDescent="0.2">
      <c r="B26" s="10" t="s">
        <v>59</v>
      </c>
      <c r="C26" s="11" t="s">
        <v>24</v>
      </c>
      <c r="D26" s="46" t="s">
        <v>29</v>
      </c>
      <c r="E26" s="20">
        <v>1031</v>
      </c>
      <c r="F26" s="21">
        <v>777</v>
      </c>
      <c r="G26" s="22">
        <v>0.75363724539282251</v>
      </c>
      <c r="H26" s="23">
        <v>14.63</v>
      </c>
      <c r="I26" s="21">
        <v>21836</v>
      </c>
      <c r="J26" s="21">
        <v>16543</v>
      </c>
      <c r="K26" s="24">
        <v>0.75760212493130608</v>
      </c>
      <c r="L26" s="20">
        <v>22867</v>
      </c>
      <c r="M26" s="21">
        <v>21920</v>
      </c>
      <c r="N26" s="22">
        <v>0.95858660952464247</v>
      </c>
    </row>
    <row r="27" spans="1:14" ht="18" x14ac:dyDescent="0.25">
      <c r="A27" s="51"/>
      <c r="B27" s="10" t="s">
        <v>59</v>
      </c>
      <c r="C27" s="11" t="s">
        <v>25</v>
      </c>
      <c r="D27" s="46" t="s">
        <v>30</v>
      </c>
      <c r="E27" s="20">
        <v>1488</v>
      </c>
      <c r="F27" s="21">
        <v>1118</v>
      </c>
      <c r="G27" s="22">
        <v>0.75134408602150538</v>
      </c>
      <c r="H27" s="23">
        <v>14.8</v>
      </c>
      <c r="I27" s="21">
        <v>25114</v>
      </c>
      <c r="J27" s="21">
        <v>18474</v>
      </c>
      <c r="K27" s="24">
        <v>0.73560563828940029</v>
      </c>
      <c r="L27" s="20">
        <v>26537</v>
      </c>
      <c r="M27" s="21">
        <v>24911</v>
      </c>
      <c r="N27" s="22">
        <v>0.93872706033085884</v>
      </c>
    </row>
    <row r="28" spans="1:14" x14ac:dyDescent="0.2">
      <c r="B28" s="10" t="s">
        <v>58</v>
      </c>
      <c r="C28" s="11" t="s">
        <v>26</v>
      </c>
      <c r="D28" s="46" t="s">
        <v>64</v>
      </c>
      <c r="E28" s="20">
        <v>1763</v>
      </c>
      <c r="F28" s="21">
        <v>1352</v>
      </c>
      <c r="G28" s="22">
        <v>0.76687464549064099</v>
      </c>
      <c r="H28" s="23">
        <v>12.22</v>
      </c>
      <c r="I28" s="21">
        <v>31991</v>
      </c>
      <c r="J28" s="21">
        <v>23403</v>
      </c>
      <c r="K28" s="24">
        <v>0.73154949829639582</v>
      </c>
      <c r="L28" s="20">
        <v>33754</v>
      </c>
      <c r="M28" s="21">
        <v>32704</v>
      </c>
      <c r="N28" s="22">
        <v>0.96889257569473253</v>
      </c>
    </row>
    <row r="29" spans="1:14" x14ac:dyDescent="0.2">
      <c r="B29" s="48" t="s">
        <v>61</v>
      </c>
      <c r="C29" s="49" t="s">
        <v>27</v>
      </c>
      <c r="D29" s="47" t="s">
        <v>28</v>
      </c>
      <c r="E29" s="27">
        <v>1704</v>
      </c>
      <c r="F29" s="28">
        <v>1246</v>
      </c>
      <c r="G29" s="29">
        <v>0.73122065727699526</v>
      </c>
      <c r="H29" s="30">
        <v>13.44</v>
      </c>
      <c r="I29" s="28">
        <v>23170</v>
      </c>
      <c r="J29" s="28">
        <v>17119</v>
      </c>
      <c r="K29" s="31">
        <v>0.73884333189469142</v>
      </c>
      <c r="L29" s="27">
        <v>24656</v>
      </c>
      <c r="M29" s="28">
        <v>23868</v>
      </c>
      <c r="N29" s="29">
        <v>0.96804023361453606</v>
      </c>
    </row>
    <row r="30" spans="1:14" x14ac:dyDescent="0.2">
      <c r="D30" s="32" t="s">
        <v>68</v>
      </c>
      <c r="H30" s="86" t="s">
        <v>74</v>
      </c>
    </row>
    <row r="31" spans="1:14" x14ac:dyDescent="0.2">
      <c r="D31" s="9" t="s">
        <v>97</v>
      </c>
      <c r="H31" s="86" t="s">
        <v>75</v>
      </c>
    </row>
    <row r="32" spans="1:14" x14ac:dyDescent="0.2">
      <c r="D32" s="9" t="s">
        <v>112</v>
      </c>
      <c r="I32" s="78" t="s">
        <v>87</v>
      </c>
    </row>
    <row r="33" spans="9:10" x14ac:dyDescent="0.2">
      <c r="I33" s="78" t="s">
        <v>85</v>
      </c>
    </row>
    <row r="34" spans="9:10" x14ac:dyDescent="0.2">
      <c r="I34" s="78" t="s">
        <v>86</v>
      </c>
      <c r="J34" s="101" t="s">
        <v>80</v>
      </c>
    </row>
  </sheetData>
  <phoneticPr fontId="0" type="noConversion"/>
  <hyperlinks>
    <hyperlink ref="D7" r:id="rId1"/>
    <hyperlink ref="J34" r:id="rId2"/>
  </hyperlinks>
  <pageMargins left="0.70866141732283472" right="0.70866141732283472" top="0.74803149606299213" bottom="0.74803149606299213" header="0.31496062992125984" footer="0.31496062992125984"/>
  <pageSetup paperSize="9" orientation="landscape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G31"/>
  <sheetViews>
    <sheetView showGridLines="0" topLeftCell="A2" zoomScale="85" zoomScaleNormal="85" workbookViewId="0">
      <selection activeCell="A2" sqref="A2"/>
    </sheetView>
  </sheetViews>
  <sheetFormatPr defaultRowHeight="12.75" x14ac:dyDescent="0.2"/>
  <cols>
    <col min="1" max="1" width="2" style="9" customWidth="1"/>
    <col min="2" max="2" width="13.85546875" style="9" customWidth="1"/>
    <col min="3" max="3" width="9.7109375" style="9" bestFit="1" customWidth="1"/>
    <col min="4" max="4" width="55.7109375" style="9" customWidth="1"/>
    <col min="5" max="7" width="14.85546875" style="9" customWidth="1"/>
    <col min="8" max="16384" width="9.140625" style="9"/>
  </cols>
  <sheetData>
    <row r="1" spans="1:7" s="51" customFormat="1" ht="18" hidden="1" customHeight="1" x14ac:dyDescent="0.25">
      <c r="A1" s="1"/>
      <c r="B1" s="1"/>
      <c r="C1" s="1"/>
      <c r="D1" s="1"/>
    </row>
    <row r="2" spans="1:7" ht="15.75" x14ac:dyDescent="0.25">
      <c r="A2" s="1"/>
      <c r="B2" s="1"/>
      <c r="C2" s="2" t="s">
        <v>0</v>
      </c>
      <c r="D2" s="50" t="s">
        <v>62</v>
      </c>
      <c r="F2" s="3"/>
    </row>
    <row r="3" spans="1:7" ht="15.75" x14ac:dyDescent="0.25">
      <c r="A3" s="1"/>
      <c r="B3" s="1"/>
      <c r="C3" s="2"/>
      <c r="D3" s="50" t="s">
        <v>70</v>
      </c>
      <c r="F3" s="3"/>
    </row>
    <row r="4" spans="1:7" ht="12.75" customHeight="1" x14ac:dyDescent="0.2">
      <c r="A4" s="1"/>
      <c r="B4" s="1"/>
      <c r="C4" s="2"/>
      <c r="D4" s="4"/>
      <c r="F4" s="3"/>
    </row>
    <row r="5" spans="1:7" ht="12.75" customHeight="1" x14ac:dyDescent="0.2">
      <c r="A5" s="1"/>
      <c r="B5" s="1"/>
      <c r="C5" s="2" t="s">
        <v>1</v>
      </c>
      <c r="D5" s="5" t="str">
        <f>'Category A Calls'!D5</f>
        <v>October 2014</v>
      </c>
      <c r="F5" s="3"/>
    </row>
    <row r="6" spans="1:7" x14ac:dyDescent="0.2">
      <c r="A6" s="1"/>
      <c r="B6" s="1"/>
      <c r="C6" s="2" t="s">
        <v>2</v>
      </c>
      <c r="D6" s="5" t="str">
        <f>'Category A Calls'!D6</f>
        <v>Unify2 data collection - AmbSYS, NHS England</v>
      </c>
      <c r="F6" s="3"/>
    </row>
    <row r="7" spans="1:7" x14ac:dyDescent="0.2">
      <c r="A7" s="1"/>
      <c r="B7" s="1"/>
      <c r="D7" s="101" t="s">
        <v>80</v>
      </c>
      <c r="F7" s="3"/>
    </row>
    <row r="8" spans="1:7" ht="12.75" hidden="1" customHeight="1" x14ac:dyDescent="0.2">
      <c r="A8" s="1"/>
      <c r="B8" s="1"/>
      <c r="C8" s="2" t="s">
        <v>7</v>
      </c>
      <c r="D8" s="5" t="str">
        <f>'Category A Calls'!D8</f>
        <v>Provider</v>
      </c>
      <c r="F8" s="3"/>
    </row>
    <row r="9" spans="1:7" x14ac:dyDescent="0.2">
      <c r="A9" s="1"/>
      <c r="B9" s="1"/>
      <c r="C9" s="2" t="s">
        <v>3</v>
      </c>
      <c r="D9" s="6">
        <f>'Category A Calls'!D9</f>
        <v>41977</v>
      </c>
      <c r="F9" s="3"/>
    </row>
    <row r="10" spans="1:7" x14ac:dyDescent="0.2">
      <c r="A10" s="1"/>
      <c r="B10" s="1"/>
      <c r="C10" s="2" t="s">
        <v>6</v>
      </c>
      <c r="D10" s="6">
        <f>'Category A Calls'!D10</f>
        <v>42159</v>
      </c>
      <c r="F10" s="3"/>
    </row>
    <row r="11" spans="1:7" ht="12.75" hidden="1" customHeight="1" x14ac:dyDescent="0.2">
      <c r="A11" s="1"/>
      <c r="B11" s="1"/>
      <c r="C11" s="2" t="s">
        <v>10</v>
      </c>
      <c r="D11" s="5" t="str">
        <f>'Category A Calls'!D11</f>
        <v>Published</v>
      </c>
      <c r="F11" s="3"/>
    </row>
    <row r="12" spans="1:7" x14ac:dyDescent="0.2">
      <c r="A12" s="1"/>
      <c r="B12" s="1"/>
      <c r="C12" s="2" t="s">
        <v>11</v>
      </c>
      <c r="D12" s="5" t="str">
        <f>'Category A Calls'!D12</f>
        <v>Ian Kay, NHS England, i.kay@nhs.net, 0113 824 9411</v>
      </c>
      <c r="F12" s="3"/>
    </row>
    <row r="13" spans="1:7" x14ac:dyDescent="0.2">
      <c r="A13" s="1"/>
      <c r="B13" s="1"/>
      <c r="C13" s="1"/>
      <c r="D13" s="1"/>
      <c r="F13" s="3"/>
    </row>
    <row r="14" spans="1:7" ht="12.75" hidden="1" customHeight="1" x14ac:dyDescent="0.2">
      <c r="A14" s="1"/>
      <c r="B14" s="7"/>
      <c r="C14" s="7"/>
      <c r="D14" s="7"/>
      <c r="E14" s="9">
        <v>11</v>
      </c>
      <c r="F14" s="53">
        <v>10</v>
      </c>
    </row>
    <row r="15" spans="1:7" ht="12.75" hidden="1" customHeight="1" x14ac:dyDescent="0.2">
      <c r="A15" s="1"/>
      <c r="B15" s="1"/>
      <c r="C15" s="1"/>
      <c r="D15" s="1"/>
      <c r="E15" s="54" t="s">
        <v>32</v>
      </c>
      <c r="F15" s="79"/>
      <c r="G15" s="81"/>
    </row>
    <row r="16" spans="1:7" s="3" customFormat="1" ht="78" customHeight="1" x14ac:dyDescent="0.2">
      <c r="B16" s="33" t="s">
        <v>57</v>
      </c>
      <c r="C16" s="44" t="s">
        <v>4</v>
      </c>
      <c r="D16" s="44" t="s">
        <v>5</v>
      </c>
      <c r="E16" s="91" t="s">
        <v>89</v>
      </c>
      <c r="F16" s="34" t="s">
        <v>50</v>
      </c>
      <c r="G16" s="35" t="s">
        <v>46</v>
      </c>
    </row>
    <row r="17" spans="1:7" x14ac:dyDescent="0.2">
      <c r="A17" s="43"/>
      <c r="B17" s="37"/>
      <c r="C17" s="38"/>
      <c r="D17" s="45" t="s">
        <v>9</v>
      </c>
      <c r="E17" s="88">
        <v>769653</v>
      </c>
      <c r="F17" s="89">
        <v>10063</v>
      </c>
      <c r="G17" s="90">
        <v>1.30747232843892E-2</v>
      </c>
    </row>
    <row r="18" spans="1:7" ht="12.75" hidden="1" customHeight="1" x14ac:dyDescent="0.2">
      <c r="B18" s="10"/>
      <c r="C18" s="11"/>
      <c r="D18" s="46"/>
      <c r="E18" s="13"/>
      <c r="F18" s="14"/>
      <c r="G18" s="22" t="s">
        <v>8</v>
      </c>
    </row>
    <row r="19" spans="1:7" x14ac:dyDescent="0.2">
      <c r="B19" s="10" t="s">
        <v>58</v>
      </c>
      <c r="C19" s="11" t="s">
        <v>14</v>
      </c>
      <c r="D19" s="46" t="s">
        <v>15</v>
      </c>
      <c r="E19" s="20">
        <v>69061</v>
      </c>
      <c r="F19" s="21">
        <v>261</v>
      </c>
      <c r="G19" s="22">
        <v>3.779267604002259E-3</v>
      </c>
    </row>
    <row r="20" spans="1:7" x14ac:dyDescent="0.2">
      <c r="B20" s="10" t="s">
        <v>58</v>
      </c>
      <c r="C20" s="11" t="s">
        <v>16</v>
      </c>
      <c r="D20" s="46" t="s">
        <v>17</v>
      </c>
      <c r="E20" s="20">
        <v>75469</v>
      </c>
      <c r="F20" s="21">
        <v>469</v>
      </c>
      <c r="G20" s="22">
        <v>6.2144721673799835E-3</v>
      </c>
    </row>
    <row r="21" spans="1:7" ht="18" x14ac:dyDescent="0.25">
      <c r="A21" s="51"/>
      <c r="B21" s="10" t="s">
        <v>59</v>
      </c>
      <c r="C21" s="11" t="s">
        <v>51</v>
      </c>
      <c r="D21" s="46" t="s">
        <v>52</v>
      </c>
      <c r="E21" s="20">
        <v>1969</v>
      </c>
      <c r="F21" s="21">
        <v>27</v>
      </c>
      <c r="G21" s="22">
        <v>1.3712544438801422E-2</v>
      </c>
    </row>
    <row r="22" spans="1:7" x14ac:dyDescent="0.2">
      <c r="B22" s="10" t="s">
        <v>60</v>
      </c>
      <c r="C22" s="11" t="s">
        <v>18</v>
      </c>
      <c r="D22" s="46" t="s">
        <v>19</v>
      </c>
      <c r="E22" s="20">
        <v>147579</v>
      </c>
      <c r="F22" s="21">
        <v>663</v>
      </c>
      <c r="G22" s="22">
        <v>4.4925090968227187E-3</v>
      </c>
    </row>
    <row r="23" spans="1:7" x14ac:dyDescent="0.2">
      <c r="B23" s="10" t="s">
        <v>61</v>
      </c>
      <c r="C23" s="11" t="s">
        <v>20</v>
      </c>
      <c r="D23" s="46" t="s">
        <v>63</v>
      </c>
      <c r="E23" s="20">
        <v>45422</v>
      </c>
      <c r="F23" s="21">
        <v>1593</v>
      </c>
      <c r="G23" s="22">
        <v>3.507111091541544E-2</v>
      </c>
    </row>
    <row r="24" spans="1:7" ht="18" x14ac:dyDescent="0.25">
      <c r="A24" s="51"/>
      <c r="B24" s="10" t="s">
        <v>61</v>
      </c>
      <c r="C24" s="11" t="s">
        <v>21</v>
      </c>
      <c r="D24" s="46" t="s">
        <v>22</v>
      </c>
      <c r="E24" s="20">
        <v>113713</v>
      </c>
      <c r="F24" s="21">
        <v>3714</v>
      </c>
      <c r="G24" s="22">
        <v>3.2661173304723297E-2</v>
      </c>
    </row>
    <row r="25" spans="1:7" x14ac:dyDescent="0.2">
      <c r="B25" s="10" t="s">
        <v>59</v>
      </c>
      <c r="C25" s="11" t="s">
        <v>23</v>
      </c>
      <c r="D25" s="46" t="s">
        <v>53</v>
      </c>
      <c r="E25" s="20">
        <v>36347</v>
      </c>
      <c r="F25" s="21">
        <v>987</v>
      </c>
      <c r="G25" s="22">
        <v>2.715492337744518E-2</v>
      </c>
    </row>
    <row r="26" spans="1:7" x14ac:dyDescent="0.2">
      <c r="B26" s="10" t="s">
        <v>59</v>
      </c>
      <c r="C26" s="11" t="s">
        <v>24</v>
      </c>
      <c r="D26" s="46" t="s">
        <v>29</v>
      </c>
      <c r="E26" s="20">
        <v>50746</v>
      </c>
      <c r="F26" s="21">
        <v>426</v>
      </c>
      <c r="G26" s="22">
        <v>8.3947503251487806E-3</v>
      </c>
    </row>
    <row r="27" spans="1:7" ht="18" x14ac:dyDescent="0.25">
      <c r="A27" s="51"/>
      <c r="B27" s="10" t="s">
        <v>59</v>
      </c>
      <c r="C27" s="11" t="s">
        <v>25</v>
      </c>
      <c r="D27" s="46" t="s">
        <v>30</v>
      </c>
      <c r="E27" s="20">
        <v>73265</v>
      </c>
      <c r="F27" s="21">
        <v>451</v>
      </c>
      <c r="G27" s="22">
        <v>6.1557360267522013E-3</v>
      </c>
    </row>
    <row r="28" spans="1:7" x14ac:dyDescent="0.2">
      <c r="B28" s="10" t="s">
        <v>58</v>
      </c>
      <c r="C28" s="11" t="s">
        <v>26</v>
      </c>
      <c r="D28" s="46" t="s">
        <v>64</v>
      </c>
      <c r="E28" s="20">
        <v>81633</v>
      </c>
      <c r="F28" s="21">
        <v>895</v>
      </c>
      <c r="G28" s="22">
        <v>1.0963703404260531E-2</v>
      </c>
    </row>
    <row r="29" spans="1:7" x14ac:dyDescent="0.2">
      <c r="B29" s="48" t="s">
        <v>61</v>
      </c>
      <c r="C29" s="49" t="s">
        <v>27</v>
      </c>
      <c r="D29" s="47" t="s">
        <v>28</v>
      </c>
      <c r="E29" s="27">
        <v>74449</v>
      </c>
      <c r="F29" s="28">
        <v>577</v>
      </c>
      <c r="G29" s="29">
        <v>7.7502719982807024E-3</v>
      </c>
    </row>
    <row r="30" spans="1:7" x14ac:dyDescent="0.2">
      <c r="D30" s="9" t="s">
        <v>68</v>
      </c>
    </row>
    <row r="31" spans="1:7" x14ac:dyDescent="0.2">
      <c r="B31" s="32"/>
      <c r="D31" s="9" t="s">
        <v>98</v>
      </c>
    </row>
  </sheetData>
  <phoneticPr fontId="0" type="noConversion"/>
  <hyperlinks>
    <hyperlink ref="D7" r:id="rId1"/>
  </hyperlinks>
  <pageMargins left="0.7" right="0.7" top="0.75" bottom="0.75" header="0.3" footer="0.3"/>
  <pageSetup paperSize="9" orientation="landscape" r:id="rId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J30"/>
  <sheetViews>
    <sheetView showGridLines="0" zoomScale="85" zoomScaleNormal="85" workbookViewId="0">
      <pane xSplit="4" topLeftCell="E1" activePane="topRight" state="frozen"/>
      <selection activeCell="E19" sqref="E19"/>
      <selection pane="topRight" activeCell="E2" sqref="E2"/>
    </sheetView>
  </sheetViews>
  <sheetFormatPr defaultRowHeight="12.75" x14ac:dyDescent="0.2"/>
  <cols>
    <col min="1" max="1" width="2" style="9" customWidth="1"/>
    <col min="2" max="2" width="13.85546875" style="9" customWidth="1"/>
    <col min="3" max="3" width="9.7109375" style="9" bestFit="1" customWidth="1"/>
    <col min="4" max="4" width="55.7109375" style="9" customWidth="1"/>
    <col min="5" max="5" width="11.85546875" style="9" customWidth="1"/>
    <col min="6" max="6" width="14.85546875" style="9" customWidth="1"/>
    <col min="7" max="7" width="17.85546875" style="9" customWidth="1"/>
    <col min="8" max="8" width="11.85546875" style="9" customWidth="1"/>
    <col min="9" max="9" width="14.85546875" style="9" customWidth="1"/>
    <col min="10" max="10" width="20.140625" style="9" bestFit="1" customWidth="1"/>
    <col min="11" max="16384" width="9.140625" style="9"/>
  </cols>
  <sheetData>
    <row r="1" spans="1:10" s="51" customFormat="1" ht="18" hidden="1" customHeight="1" x14ac:dyDescent="0.25">
      <c r="A1" s="1"/>
      <c r="B1" s="1"/>
      <c r="C1" s="1"/>
      <c r="D1" s="1"/>
    </row>
    <row r="2" spans="1:10" ht="15.75" x14ac:dyDescent="0.25">
      <c r="A2" s="1"/>
      <c r="B2" s="1"/>
      <c r="C2" s="2" t="s">
        <v>0</v>
      </c>
      <c r="D2" s="50" t="s">
        <v>62</v>
      </c>
      <c r="F2" s="3"/>
      <c r="G2" s="3"/>
      <c r="H2" s="3"/>
    </row>
    <row r="3" spans="1:10" ht="15.75" x14ac:dyDescent="0.25">
      <c r="A3" s="1"/>
      <c r="B3" s="1"/>
      <c r="C3" s="2"/>
      <c r="D3" s="50" t="s">
        <v>71</v>
      </c>
      <c r="F3" s="3"/>
      <c r="G3" s="3"/>
      <c r="H3" s="3"/>
    </row>
    <row r="4" spans="1:10" ht="12.75" customHeight="1" x14ac:dyDescent="0.2">
      <c r="A4" s="1"/>
      <c r="B4" s="1"/>
      <c r="C4" s="2"/>
      <c r="D4" s="4"/>
      <c r="F4" s="3"/>
      <c r="G4" s="3"/>
      <c r="H4" s="3"/>
    </row>
    <row r="5" spans="1:10" ht="12.75" customHeight="1" x14ac:dyDescent="0.2">
      <c r="A5" s="1"/>
      <c r="B5" s="1"/>
      <c r="C5" s="2" t="s">
        <v>1</v>
      </c>
      <c r="D5" s="5" t="str">
        <f>'Category A Calls'!D5</f>
        <v>October 2014</v>
      </c>
      <c r="F5" s="3"/>
      <c r="G5" s="3"/>
      <c r="H5" s="3"/>
    </row>
    <row r="6" spans="1:10" x14ac:dyDescent="0.2">
      <c r="A6" s="1"/>
      <c r="B6" s="1"/>
      <c r="C6" s="2" t="s">
        <v>2</v>
      </c>
      <c r="D6" s="5" t="str">
        <f>'Category A Calls'!D6</f>
        <v>Unify2 data collection - AmbSYS, NHS England</v>
      </c>
      <c r="F6" s="3"/>
      <c r="G6" s="3"/>
      <c r="H6" s="3"/>
    </row>
    <row r="7" spans="1:10" x14ac:dyDescent="0.2">
      <c r="A7" s="1"/>
      <c r="B7" s="1"/>
      <c r="D7" s="101" t="s">
        <v>80</v>
      </c>
      <c r="F7" s="3"/>
      <c r="G7" s="3"/>
      <c r="H7" s="3"/>
    </row>
    <row r="8" spans="1:10" ht="12.75" hidden="1" customHeight="1" x14ac:dyDescent="0.2">
      <c r="A8" s="1"/>
      <c r="B8" s="1"/>
      <c r="C8" s="2" t="s">
        <v>7</v>
      </c>
      <c r="D8" s="5" t="str">
        <f>'Category A Calls'!D8</f>
        <v>Provider</v>
      </c>
      <c r="F8" s="3"/>
      <c r="G8" s="3"/>
      <c r="H8" s="3"/>
    </row>
    <row r="9" spans="1:10" x14ac:dyDescent="0.2">
      <c r="A9" s="1"/>
      <c r="B9" s="1"/>
      <c r="C9" s="2" t="s">
        <v>3</v>
      </c>
      <c r="D9" s="6">
        <f>'Category A Calls'!D9</f>
        <v>41977</v>
      </c>
      <c r="F9" s="3"/>
      <c r="G9" s="3"/>
      <c r="H9" s="3"/>
    </row>
    <row r="10" spans="1:10" x14ac:dyDescent="0.2">
      <c r="A10" s="1"/>
      <c r="B10" s="1"/>
      <c r="C10" s="2" t="s">
        <v>6</v>
      </c>
      <c r="D10" s="6">
        <f>'Category A Calls'!D10</f>
        <v>42159</v>
      </c>
      <c r="F10" s="3"/>
      <c r="G10" s="3"/>
      <c r="H10" s="3"/>
    </row>
    <row r="11" spans="1:10" ht="12.75" hidden="1" customHeight="1" x14ac:dyDescent="0.2">
      <c r="A11" s="1"/>
      <c r="B11" s="1"/>
      <c r="C11" s="2" t="s">
        <v>10</v>
      </c>
      <c r="D11" s="5" t="str">
        <f>'Category A Calls'!D11</f>
        <v>Published</v>
      </c>
      <c r="F11" s="3"/>
      <c r="G11" s="3"/>
      <c r="H11" s="3"/>
    </row>
    <row r="12" spans="1:10" x14ac:dyDescent="0.2">
      <c r="A12" s="1"/>
      <c r="B12" s="1"/>
      <c r="C12" s="2" t="s">
        <v>11</v>
      </c>
      <c r="D12" s="5" t="str">
        <f>'Category A Calls'!D12</f>
        <v>Ian Kay, NHS England, i.kay@nhs.net, 0113 824 9411</v>
      </c>
      <c r="F12" s="3"/>
      <c r="G12" s="3"/>
      <c r="H12" s="3"/>
    </row>
    <row r="13" spans="1:10" x14ac:dyDescent="0.2">
      <c r="A13" s="1"/>
      <c r="B13" s="1"/>
      <c r="C13" s="1"/>
      <c r="D13" s="1"/>
      <c r="F13" s="3"/>
      <c r="G13" s="3"/>
      <c r="H13" s="3"/>
    </row>
    <row r="14" spans="1:10" ht="12.75" hidden="1" customHeight="1" x14ac:dyDescent="0.2">
      <c r="A14" s="1"/>
      <c r="B14" s="7"/>
      <c r="C14" s="7"/>
      <c r="D14" s="7"/>
      <c r="E14" s="9">
        <v>13</v>
      </c>
      <c r="F14" s="53">
        <v>12</v>
      </c>
      <c r="G14" s="53"/>
      <c r="H14" s="53">
        <v>15</v>
      </c>
      <c r="I14" s="9">
        <v>14</v>
      </c>
    </row>
    <row r="15" spans="1:10" ht="12.75" hidden="1" customHeight="1" x14ac:dyDescent="0.2">
      <c r="A15" s="1"/>
      <c r="B15" s="1"/>
      <c r="C15" s="1"/>
      <c r="D15" s="1"/>
      <c r="E15" s="33" t="s">
        <v>33</v>
      </c>
      <c r="F15" s="34"/>
      <c r="G15" s="34"/>
      <c r="H15" s="34"/>
      <c r="I15" s="80"/>
      <c r="J15" s="81"/>
    </row>
    <row r="16" spans="1:10" s="3" customFormat="1" ht="78" customHeight="1" x14ac:dyDescent="0.2">
      <c r="B16" s="33" t="s">
        <v>57</v>
      </c>
      <c r="C16" s="44" t="s">
        <v>4</v>
      </c>
      <c r="D16" s="44" t="s">
        <v>5</v>
      </c>
      <c r="E16" s="85" t="s">
        <v>91</v>
      </c>
      <c r="F16" s="34" t="s">
        <v>34</v>
      </c>
      <c r="G16" s="35" t="s">
        <v>47</v>
      </c>
      <c r="H16" s="85" t="s">
        <v>92</v>
      </c>
      <c r="I16" s="34" t="s">
        <v>35</v>
      </c>
      <c r="J16" s="35" t="s">
        <v>48</v>
      </c>
    </row>
    <row r="17" spans="1:10" x14ac:dyDescent="0.2">
      <c r="A17" s="43"/>
      <c r="B17" s="37"/>
      <c r="C17" s="38"/>
      <c r="D17" s="45" t="s">
        <v>9</v>
      </c>
      <c r="E17" s="39">
        <v>45152</v>
      </c>
      <c r="F17" s="40">
        <v>3084</v>
      </c>
      <c r="G17" s="41">
        <v>6.830262225372076E-2</v>
      </c>
      <c r="H17" s="40">
        <v>165818</v>
      </c>
      <c r="I17" s="40">
        <v>8996</v>
      </c>
      <c r="J17" s="41">
        <v>5.4252252469575074E-2</v>
      </c>
    </row>
    <row r="18" spans="1:10" ht="12.75" hidden="1" customHeight="1" x14ac:dyDescent="0.2">
      <c r="B18" s="10"/>
      <c r="C18" s="11"/>
      <c r="D18" s="46"/>
      <c r="E18" s="13"/>
      <c r="F18" s="14"/>
      <c r="G18" s="15"/>
      <c r="H18" s="14"/>
      <c r="I18" s="14"/>
      <c r="J18" s="15"/>
    </row>
    <row r="19" spans="1:10" x14ac:dyDescent="0.2">
      <c r="B19" s="10" t="s">
        <v>58</v>
      </c>
      <c r="C19" s="11" t="s">
        <v>14</v>
      </c>
      <c r="D19" s="46" t="s">
        <v>15</v>
      </c>
      <c r="E19" s="20">
        <v>4001</v>
      </c>
      <c r="F19" s="21">
        <v>313</v>
      </c>
      <c r="G19" s="22">
        <v>7.8230442389402646E-2</v>
      </c>
      <c r="H19" s="21">
        <v>15083</v>
      </c>
      <c r="I19" s="21">
        <v>720</v>
      </c>
      <c r="J19" s="22">
        <v>4.7735861566001458E-2</v>
      </c>
    </row>
    <row r="20" spans="1:10" x14ac:dyDescent="0.2">
      <c r="B20" s="10" t="s">
        <v>58</v>
      </c>
      <c r="C20" s="11" t="s">
        <v>16</v>
      </c>
      <c r="D20" s="46" t="s">
        <v>17</v>
      </c>
      <c r="E20" s="20">
        <v>3378</v>
      </c>
      <c r="F20" s="21">
        <v>383</v>
      </c>
      <c r="G20" s="22">
        <v>0.11338069863824748</v>
      </c>
      <c r="H20" s="21">
        <v>18749</v>
      </c>
      <c r="I20" s="21">
        <v>1083</v>
      </c>
      <c r="J20" s="22">
        <v>5.7763080697637206E-2</v>
      </c>
    </row>
    <row r="21" spans="1:10" ht="18" x14ac:dyDescent="0.25">
      <c r="A21" s="51"/>
      <c r="B21" s="10" t="s">
        <v>59</v>
      </c>
      <c r="C21" s="11" t="s">
        <v>51</v>
      </c>
      <c r="D21" s="46" t="s">
        <v>52</v>
      </c>
      <c r="E21" s="20">
        <v>132</v>
      </c>
      <c r="F21" s="21">
        <v>4</v>
      </c>
      <c r="G21" s="22">
        <v>3.0303030303030304E-2</v>
      </c>
      <c r="H21" s="21">
        <v>519</v>
      </c>
      <c r="I21" s="21">
        <v>15</v>
      </c>
      <c r="J21" s="22">
        <v>2.8901734104046242E-2</v>
      </c>
    </row>
    <row r="22" spans="1:10" x14ac:dyDescent="0.2">
      <c r="B22" s="10" t="s">
        <v>60</v>
      </c>
      <c r="C22" s="11" t="s">
        <v>18</v>
      </c>
      <c r="D22" s="46" t="s">
        <v>19</v>
      </c>
      <c r="E22" s="20">
        <v>15425</v>
      </c>
      <c r="F22" s="21">
        <v>9</v>
      </c>
      <c r="G22" s="22">
        <v>5.8346839546191253E-4</v>
      </c>
      <c r="H22" s="21">
        <v>16374</v>
      </c>
      <c r="I22" s="21">
        <v>1261</v>
      </c>
      <c r="J22" s="22">
        <v>7.7012336631244654E-2</v>
      </c>
    </row>
    <row r="23" spans="1:10" x14ac:dyDescent="0.2">
      <c r="B23" s="10" t="s">
        <v>61</v>
      </c>
      <c r="C23" s="11" t="s">
        <v>20</v>
      </c>
      <c r="D23" s="46" t="s">
        <v>63</v>
      </c>
      <c r="E23" s="20">
        <v>1547</v>
      </c>
      <c r="F23" s="21">
        <v>203</v>
      </c>
      <c r="G23" s="22">
        <v>0.13122171945701358</v>
      </c>
      <c r="H23" s="21">
        <v>5077</v>
      </c>
      <c r="I23" s="21">
        <v>296</v>
      </c>
      <c r="J23" s="22">
        <v>5.830214693716762E-2</v>
      </c>
    </row>
    <row r="24" spans="1:10" ht="18" x14ac:dyDescent="0.25">
      <c r="A24" s="51"/>
      <c r="B24" s="10" t="s">
        <v>61</v>
      </c>
      <c r="C24" s="11" t="s">
        <v>21</v>
      </c>
      <c r="D24" s="46" t="s">
        <v>22</v>
      </c>
      <c r="E24" s="20">
        <v>2305</v>
      </c>
      <c r="F24" s="21">
        <v>265</v>
      </c>
      <c r="G24" s="22">
        <v>0.11496746203904555</v>
      </c>
      <c r="H24" s="21">
        <v>15236</v>
      </c>
      <c r="I24" s="21">
        <v>897</v>
      </c>
      <c r="J24" s="22">
        <v>5.8873720136518773E-2</v>
      </c>
    </row>
    <row r="25" spans="1:10" x14ac:dyDescent="0.2">
      <c r="B25" s="10" t="s">
        <v>59</v>
      </c>
      <c r="C25" s="11" t="s">
        <v>23</v>
      </c>
      <c r="D25" s="46" t="s">
        <v>53</v>
      </c>
      <c r="E25" s="20">
        <v>2249</v>
      </c>
      <c r="F25" s="21">
        <v>225</v>
      </c>
      <c r="G25" s="22">
        <v>0.10004446420631392</v>
      </c>
      <c r="H25" s="21">
        <v>14940</v>
      </c>
      <c r="I25" s="21">
        <v>745</v>
      </c>
      <c r="J25" s="22">
        <v>4.9866131191432399E-2</v>
      </c>
    </row>
    <row r="26" spans="1:10" x14ac:dyDescent="0.2">
      <c r="B26" s="10" t="s">
        <v>59</v>
      </c>
      <c r="C26" s="11" t="s">
        <v>24</v>
      </c>
      <c r="D26" s="46" t="s">
        <v>29</v>
      </c>
      <c r="E26" s="20">
        <v>6058</v>
      </c>
      <c r="F26" s="21">
        <v>545</v>
      </c>
      <c r="G26" s="22">
        <v>8.9963684384285245E-2</v>
      </c>
      <c r="H26" s="21">
        <v>20977</v>
      </c>
      <c r="I26" s="21">
        <v>870</v>
      </c>
      <c r="J26" s="22">
        <v>4.147399532821662E-2</v>
      </c>
    </row>
    <row r="27" spans="1:10" ht="18" x14ac:dyDescent="0.25">
      <c r="A27" s="51"/>
      <c r="B27" s="10" t="s">
        <v>59</v>
      </c>
      <c r="C27" s="11" t="s">
        <v>25</v>
      </c>
      <c r="D27" s="46" t="s">
        <v>30</v>
      </c>
      <c r="E27" s="20">
        <v>3683</v>
      </c>
      <c r="F27" s="21">
        <v>488</v>
      </c>
      <c r="G27" s="22">
        <v>0.13250067879446104</v>
      </c>
      <c r="H27" s="21">
        <v>24029</v>
      </c>
      <c r="I27" s="21">
        <v>1403</v>
      </c>
      <c r="J27" s="22">
        <v>5.8387781430771155E-2</v>
      </c>
    </row>
    <row r="28" spans="1:10" x14ac:dyDescent="0.2">
      <c r="B28" s="10" t="s">
        <v>58</v>
      </c>
      <c r="C28" s="11" t="s">
        <v>26</v>
      </c>
      <c r="D28" s="46" t="s">
        <v>64</v>
      </c>
      <c r="E28" s="20">
        <v>3327</v>
      </c>
      <c r="F28" s="21">
        <v>390</v>
      </c>
      <c r="G28" s="22">
        <v>0.11722272317403065</v>
      </c>
      <c r="H28" s="21">
        <v>21921</v>
      </c>
      <c r="I28" s="21">
        <v>1264</v>
      </c>
      <c r="J28" s="22">
        <v>5.7661603029058893E-2</v>
      </c>
    </row>
    <row r="29" spans="1:10" x14ac:dyDescent="0.2">
      <c r="B29" s="48" t="s">
        <v>61</v>
      </c>
      <c r="C29" s="49" t="s">
        <v>27</v>
      </c>
      <c r="D29" s="47" t="s">
        <v>28</v>
      </c>
      <c r="E29" s="27">
        <v>3047</v>
      </c>
      <c r="F29" s="28">
        <v>259</v>
      </c>
      <c r="G29" s="29">
        <v>8.5001640958319663E-2</v>
      </c>
      <c r="H29" s="28">
        <v>12913</v>
      </c>
      <c r="I29" s="28">
        <v>442</v>
      </c>
      <c r="J29" s="29">
        <v>3.4229071478355147E-2</v>
      </c>
    </row>
    <row r="30" spans="1:10" s="78" customFormat="1" x14ac:dyDescent="0.2">
      <c r="B30" s="92"/>
      <c r="D30" s="9" t="s">
        <v>98</v>
      </c>
    </row>
  </sheetData>
  <phoneticPr fontId="0" type="noConversion"/>
  <hyperlinks>
    <hyperlink ref="D7" r:id="rId1"/>
  </hyperlinks>
  <pageMargins left="0.70866141732283472" right="0.70866141732283472" top="0.74803149606299213" bottom="0.74803149606299213" header="0.31496062992125984" footer="0.31496062992125984"/>
  <pageSetup paperSize="9" orientation="landscape" r:id="rId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G32"/>
  <sheetViews>
    <sheetView showGridLines="0" topLeftCell="A2" zoomScale="85" zoomScaleNormal="85" workbookViewId="0">
      <selection activeCell="A2" sqref="A2"/>
    </sheetView>
  </sheetViews>
  <sheetFormatPr defaultRowHeight="12.75" x14ac:dyDescent="0.2"/>
  <cols>
    <col min="1" max="1" width="2" style="9" customWidth="1"/>
    <col min="2" max="2" width="13.85546875" style="9" customWidth="1"/>
    <col min="3" max="3" width="9.7109375" style="9" bestFit="1" customWidth="1"/>
    <col min="4" max="4" width="55.7109375" style="9" customWidth="1"/>
    <col min="5" max="6" width="14.85546875" style="9" customWidth="1"/>
    <col min="7" max="7" width="16.42578125" style="9" bestFit="1" customWidth="1"/>
    <col min="8" max="16384" width="9.140625" style="9"/>
  </cols>
  <sheetData>
    <row r="1" spans="1:7" s="51" customFormat="1" ht="18" hidden="1" customHeight="1" x14ac:dyDescent="0.25">
      <c r="A1" s="1"/>
      <c r="B1" s="1"/>
      <c r="C1" s="1"/>
      <c r="D1" s="1"/>
    </row>
    <row r="2" spans="1:7" ht="15.75" x14ac:dyDescent="0.25">
      <c r="A2" s="1"/>
      <c r="B2" s="1"/>
      <c r="C2" s="2" t="s">
        <v>0</v>
      </c>
      <c r="D2" s="50" t="s">
        <v>62</v>
      </c>
    </row>
    <row r="3" spans="1:7" ht="15.75" x14ac:dyDescent="0.25">
      <c r="A3" s="1"/>
      <c r="B3" s="1"/>
      <c r="C3" s="2"/>
      <c r="D3" s="50" t="s">
        <v>83</v>
      </c>
    </row>
    <row r="4" spans="1:7" ht="12.75" customHeight="1" x14ac:dyDescent="0.2">
      <c r="A4" s="1"/>
      <c r="B4" s="1"/>
      <c r="C4" s="2"/>
      <c r="D4" s="4"/>
    </row>
    <row r="5" spans="1:7" ht="12.75" customHeight="1" x14ac:dyDescent="0.2">
      <c r="A5" s="1"/>
      <c r="B5" s="1"/>
      <c r="C5" s="2" t="s">
        <v>1</v>
      </c>
      <c r="D5" s="5" t="str">
        <f>'Category A Calls'!D5</f>
        <v>October 2014</v>
      </c>
    </row>
    <row r="6" spans="1:7" x14ac:dyDescent="0.2">
      <c r="A6" s="1"/>
      <c r="B6" s="1"/>
      <c r="C6" s="2" t="s">
        <v>2</v>
      </c>
      <c r="D6" s="5" t="str">
        <f>'Category A Calls'!D6</f>
        <v>Unify2 data collection - AmbSYS, NHS England</v>
      </c>
    </row>
    <row r="7" spans="1:7" x14ac:dyDescent="0.2">
      <c r="A7" s="1"/>
      <c r="B7" s="1"/>
      <c r="D7" s="101" t="s">
        <v>80</v>
      </c>
    </row>
    <row r="8" spans="1:7" ht="12.75" hidden="1" customHeight="1" x14ac:dyDescent="0.2">
      <c r="A8" s="1"/>
      <c r="B8" s="1"/>
      <c r="C8" s="2" t="s">
        <v>7</v>
      </c>
      <c r="D8" s="5" t="str">
        <f>'Category A Calls'!D8</f>
        <v>Provider</v>
      </c>
    </row>
    <row r="9" spans="1:7" x14ac:dyDescent="0.2">
      <c r="A9" s="1"/>
      <c r="B9" s="1"/>
      <c r="C9" s="2" t="s">
        <v>3</v>
      </c>
      <c r="D9" s="6">
        <f>'Category A Calls'!D9</f>
        <v>41977</v>
      </c>
    </row>
    <row r="10" spans="1:7" x14ac:dyDescent="0.2">
      <c r="A10" s="1"/>
      <c r="B10" s="1"/>
      <c r="C10" s="2" t="s">
        <v>6</v>
      </c>
      <c r="D10" s="6">
        <f>'Category A Calls'!D10</f>
        <v>42159</v>
      </c>
    </row>
    <row r="11" spans="1:7" ht="12.75" hidden="1" customHeight="1" x14ac:dyDescent="0.2">
      <c r="A11" s="1"/>
      <c r="B11" s="1"/>
      <c r="C11" s="2" t="s">
        <v>10</v>
      </c>
      <c r="D11" s="5" t="str">
        <f>'Category A Calls'!D11</f>
        <v>Published</v>
      </c>
    </row>
    <row r="12" spans="1:7" x14ac:dyDescent="0.2">
      <c r="A12" s="1"/>
      <c r="B12" s="1"/>
      <c r="C12" s="2" t="s">
        <v>11</v>
      </c>
      <c r="D12" s="5" t="str">
        <f>'Category A Calls'!D12</f>
        <v>Ian Kay, NHS England, i.kay@nhs.net, 0113 824 9411</v>
      </c>
    </row>
    <row r="13" spans="1:7" ht="12.75" customHeight="1" x14ac:dyDescent="0.2">
      <c r="A13" s="1"/>
      <c r="B13" s="1"/>
      <c r="C13" s="1"/>
      <c r="D13" s="1"/>
    </row>
    <row r="14" spans="1:7" ht="12.75" hidden="1" customHeight="1" x14ac:dyDescent="0.2">
      <c r="A14" s="1"/>
      <c r="B14" s="7"/>
      <c r="C14" s="7"/>
      <c r="D14" s="7"/>
      <c r="E14" s="9">
        <v>17</v>
      </c>
      <c r="F14" s="9">
        <v>16</v>
      </c>
    </row>
    <row r="15" spans="1:7" ht="12.75" hidden="1" customHeight="1" x14ac:dyDescent="0.2">
      <c r="A15" s="1"/>
      <c r="B15" s="1"/>
      <c r="C15" s="1"/>
      <c r="D15" s="1"/>
      <c r="E15" s="82"/>
      <c r="F15" s="83"/>
      <c r="G15" s="84"/>
    </row>
    <row r="16" spans="1:7" s="3" customFormat="1" ht="78" customHeight="1" x14ac:dyDescent="0.2">
      <c r="B16" s="33" t="s">
        <v>57</v>
      </c>
      <c r="C16" s="44" t="s">
        <v>4</v>
      </c>
      <c r="D16" s="44" t="s">
        <v>5</v>
      </c>
      <c r="E16" s="34" t="s">
        <v>93</v>
      </c>
      <c r="F16" s="34" t="s">
        <v>36</v>
      </c>
      <c r="G16" s="35" t="s">
        <v>37</v>
      </c>
    </row>
    <row r="17" spans="1:7" x14ac:dyDescent="0.2">
      <c r="A17" s="43"/>
      <c r="B17" s="37"/>
      <c r="C17" s="38"/>
      <c r="D17" s="45" t="s">
        <v>9</v>
      </c>
      <c r="E17" s="39">
        <v>769653</v>
      </c>
      <c r="F17" s="40">
        <v>6955</v>
      </c>
      <c r="G17" s="41">
        <v>9.0365398432800236E-3</v>
      </c>
    </row>
    <row r="18" spans="1:7" ht="12.75" hidden="1" customHeight="1" x14ac:dyDescent="0.2">
      <c r="B18" s="10"/>
      <c r="C18" s="11"/>
      <c r="D18" s="46"/>
      <c r="E18" s="13"/>
      <c r="F18" s="14"/>
      <c r="G18" s="15"/>
    </row>
    <row r="19" spans="1:7" x14ac:dyDescent="0.2">
      <c r="B19" s="10" t="s">
        <v>58</v>
      </c>
      <c r="C19" s="11" t="s">
        <v>14</v>
      </c>
      <c r="D19" s="46" t="s">
        <v>15</v>
      </c>
      <c r="E19" s="20">
        <v>69061</v>
      </c>
      <c r="F19" s="21">
        <v>78</v>
      </c>
      <c r="G19" s="22">
        <v>1.1294362954489508E-3</v>
      </c>
    </row>
    <row r="20" spans="1:7" x14ac:dyDescent="0.2">
      <c r="B20" s="10" t="s">
        <v>58</v>
      </c>
      <c r="C20" s="11" t="s">
        <v>16</v>
      </c>
      <c r="D20" s="46" t="s">
        <v>17</v>
      </c>
      <c r="E20" s="20">
        <v>75469</v>
      </c>
      <c r="F20" s="21">
        <v>167</v>
      </c>
      <c r="G20" s="22">
        <v>2.2128291086406337E-3</v>
      </c>
    </row>
    <row r="21" spans="1:7" ht="18" x14ac:dyDescent="0.25">
      <c r="A21" s="51"/>
      <c r="B21" s="10" t="s">
        <v>59</v>
      </c>
      <c r="C21" s="11" t="s">
        <v>51</v>
      </c>
      <c r="D21" s="46" t="s">
        <v>52</v>
      </c>
      <c r="E21" s="20">
        <v>1969</v>
      </c>
      <c r="F21" s="21">
        <v>24</v>
      </c>
      <c r="G21" s="22">
        <v>1.2188928390045709E-2</v>
      </c>
    </row>
    <row r="22" spans="1:7" x14ac:dyDescent="0.2">
      <c r="B22" s="10" t="s">
        <v>60</v>
      </c>
      <c r="C22" s="11" t="s">
        <v>18</v>
      </c>
      <c r="D22" s="46" t="s">
        <v>19</v>
      </c>
      <c r="E22" s="20">
        <v>147579</v>
      </c>
      <c r="F22" s="21">
        <v>2046</v>
      </c>
      <c r="G22" s="22">
        <v>1.3863761104222145E-2</v>
      </c>
    </row>
    <row r="23" spans="1:7" x14ac:dyDescent="0.2">
      <c r="B23" s="10" t="s">
        <v>61</v>
      </c>
      <c r="C23" s="11" t="s">
        <v>20</v>
      </c>
      <c r="D23" s="46" t="s">
        <v>63</v>
      </c>
      <c r="E23" s="20">
        <v>45422</v>
      </c>
      <c r="F23" s="21">
        <v>748</v>
      </c>
      <c r="G23" s="22">
        <v>1.6467790938311831E-2</v>
      </c>
    </row>
    <row r="24" spans="1:7" ht="18" x14ac:dyDescent="0.25">
      <c r="A24" s="51"/>
      <c r="B24" s="10" t="s">
        <v>61</v>
      </c>
      <c r="C24" s="11" t="s">
        <v>21</v>
      </c>
      <c r="D24" s="46" t="s">
        <v>22</v>
      </c>
      <c r="E24" s="20">
        <v>113713</v>
      </c>
      <c r="F24" s="21">
        <v>1237</v>
      </c>
      <c r="G24" s="22">
        <v>1.0878263698961421E-2</v>
      </c>
    </row>
    <row r="25" spans="1:7" x14ac:dyDescent="0.2">
      <c r="B25" s="10" t="s">
        <v>59</v>
      </c>
      <c r="C25" s="11" t="s">
        <v>23</v>
      </c>
      <c r="D25" s="46" t="s">
        <v>53</v>
      </c>
      <c r="E25" s="20">
        <v>36347</v>
      </c>
      <c r="F25" s="21">
        <v>884</v>
      </c>
      <c r="G25" s="22">
        <v>2.432112691556387E-2</v>
      </c>
    </row>
    <row r="26" spans="1:7" x14ac:dyDescent="0.2">
      <c r="B26" s="10" t="s">
        <v>59</v>
      </c>
      <c r="C26" s="11" t="s">
        <v>24</v>
      </c>
      <c r="D26" s="46" t="s">
        <v>29</v>
      </c>
      <c r="E26" s="20">
        <v>50746</v>
      </c>
      <c r="F26" s="97">
        <v>0</v>
      </c>
      <c r="G26" s="96">
        <v>0</v>
      </c>
    </row>
    <row r="27" spans="1:7" ht="18" x14ac:dyDescent="0.25">
      <c r="A27" s="51"/>
      <c r="B27" s="10" t="s">
        <v>59</v>
      </c>
      <c r="C27" s="11" t="s">
        <v>25</v>
      </c>
      <c r="D27" s="46" t="s">
        <v>30</v>
      </c>
      <c r="E27" s="20">
        <v>73265</v>
      </c>
      <c r="F27" s="97">
        <v>0</v>
      </c>
      <c r="G27" s="96">
        <v>0</v>
      </c>
    </row>
    <row r="28" spans="1:7" x14ac:dyDescent="0.2">
      <c r="B28" s="10" t="s">
        <v>58</v>
      </c>
      <c r="C28" s="11" t="s">
        <v>26</v>
      </c>
      <c r="D28" s="46" t="s">
        <v>64</v>
      </c>
      <c r="E28" s="20">
        <v>81633</v>
      </c>
      <c r="F28" s="97">
        <v>0</v>
      </c>
      <c r="G28" s="96">
        <v>0</v>
      </c>
    </row>
    <row r="29" spans="1:7" x14ac:dyDescent="0.2">
      <c r="B29" s="10" t="s">
        <v>61</v>
      </c>
      <c r="C29" s="11" t="s">
        <v>27</v>
      </c>
      <c r="D29" s="46" t="s">
        <v>28</v>
      </c>
      <c r="E29" s="20">
        <v>74449</v>
      </c>
      <c r="F29" s="21">
        <v>1771</v>
      </c>
      <c r="G29" s="22">
        <v>2.378809654931564E-2</v>
      </c>
    </row>
    <row r="30" spans="1:7" ht="18" x14ac:dyDescent="0.25">
      <c r="A30" s="51"/>
      <c r="B30" s="25"/>
      <c r="C30" s="26"/>
      <c r="D30" s="47" t="s">
        <v>103</v>
      </c>
      <c r="E30" s="98">
        <v>564009</v>
      </c>
      <c r="F30" s="99">
        <v>6955</v>
      </c>
      <c r="G30" s="100">
        <v>1.233136350661071E-2</v>
      </c>
    </row>
    <row r="31" spans="1:7" s="93" customFormat="1" x14ac:dyDescent="0.2">
      <c r="A31" s="78"/>
      <c r="C31" s="78"/>
      <c r="D31" s="92" t="s">
        <v>68</v>
      </c>
    </row>
    <row r="32" spans="1:7" x14ac:dyDescent="0.2">
      <c r="D32" s="9" t="s">
        <v>98</v>
      </c>
    </row>
  </sheetData>
  <phoneticPr fontId="0" type="noConversion"/>
  <hyperlinks>
    <hyperlink ref="D7" r:id="rId1"/>
  </hyperlinks>
  <pageMargins left="0.7" right="0.7" top="0.75" bottom="0.75" header="0.3" footer="0.3"/>
  <pageSetup paperSize="9" orientation="landscape" r:id="rId2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J36"/>
  <sheetViews>
    <sheetView showGridLines="0" topLeftCell="A2" zoomScale="85" zoomScaleNormal="85" workbookViewId="0">
      <selection activeCell="A2" sqref="A2"/>
    </sheetView>
  </sheetViews>
  <sheetFormatPr defaultRowHeight="12.75" x14ac:dyDescent="0.2"/>
  <cols>
    <col min="1" max="1" width="2" style="9" customWidth="1"/>
    <col min="2" max="2" width="13.85546875" style="9" customWidth="1"/>
    <col min="3" max="3" width="9.7109375" style="9" bestFit="1" customWidth="1"/>
    <col min="4" max="4" width="55.7109375" style="9" customWidth="1"/>
    <col min="5" max="5" width="7" style="9" bestFit="1" customWidth="1"/>
    <col min="6" max="7" width="9.28515625" style="9" customWidth="1"/>
    <col min="8" max="8" width="7" style="9" bestFit="1" customWidth="1"/>
    <col min="9" max="9" width="9.28515625" style="9" bestFit="1" customWidth="1"/>
    <col min="10" max="10" width="9.28515625" style="9" customWidth="1"/>
    <col min="11" max="16384" width="9.140625" style="9"/>
  </cols>
  <sheetData>
    <row r="1" spans="1:10" s="51" customFormat="1" ht="18" hidden="1" customHeight="1" x14ac:dyDescent="0.25">
      <c r="A1" s="1"/>
      <c r="B1" s="1"/>
      <c r="C1" s="1"/>
      <c r="D1" s="1"/>
    </row>
    <row r="2" spans="1:10" ht="15.75" x14ac:dyDescent="0.25">
      <c r="A2" s="1"/>
      <c r="B2" s="1"/>
      <c r="C2" s="2" t="s">
        <v>0</v>
      </c>
      <c r="D2" s="50" t="s">
        <v>62</v>
      </c>
    </row>
    <row r="3" spans="1:10" ht="15.75" x14ac:dyDescent="0.25">
      <c r="A3" s="1"/>
      <c r="B3" s="1"/>
      <c r="C3" s="2"/>
      <c r="D3" s="50" t="s">
        <v>69</v>
      </c>
    </row>
    <row r="4" spans="1:10" ht="12.75" customHeight="1" x14ac:dyDescent="0.2">
      <c r="A4" s="1"/>
      <c r="B4" s="1"/>
      <c r="C4" s="2"/>
      <c r="D4" s="4"/>
    </row>
    <row r="5" spans="1:10" ht="12.75" customHeight="1" x14ac:dyDescent="0.2">
      <c r="A5" s="1"/>
      <c r="B5" s="1"/>
      <c r="C5" s="2" t="s">
        <v>1</v>
      </c>
      <c r="D5" s="5" t="str">
        <f>'Category A Calls'!D5</f>
        <v>October 2014</v>
      </c>
    </row>
    <row r="6" spans="1:10" x14ac:dyDescent="0.2">
      <c r="A6" s="1"/>
      <c r="B6" s="1"/>
      <c r="C6" s="2" t="s">
        <v>2</v>
      </c>
      <c r="D6" s="5" t="str">
        <f>'Category A Calls'!D6</f>
        <v>Unify2 data collection - AmbSYS, NHS England</v>
      </c>
    </row>
    <row r="7" spans="1:10" x14ac:dyDescent="0.2">
      <c r="A7" s="1"/>
      <c r="B7" s="1"/>
      <c r="D7" s="101" t="s">
        <v>80</v>
      </c>
    </row>
    <row r="8" spans="1:10" ht="12.75" hidden="1" customHeight="1" x14ac:dyDescent="0.2">
      <c r="A8" s="1"/>
      <c r="B8" s="1"/>
      <c r="C8" s="2" t="s">
        <v>7</v>
      </c>
      <c r="D8" s="5" t="str">
        <f>'Category A Calls'!D8</f>
        <v>Provider</v>
      </c>
    </row>
    <row r="9" spans="1:10" x14ac:dyDescent="0.2">
      <c r="A9" s="1"/>
      <c r="B9" s="1"/>
      <c r="C9" s="2" t="s">
        <v>3</v>
      </c>
      <c r="D9" s="6">
        <f>'Category A Calls'!D9</f>
        <v>41977</v>
      </c>
    </row>
    <row r="10" spans="1:10" x14ac:dyDescent="0.2">
      <c r="A10" s="1"/>
      <c r="B10" s="1"/>
      <c r="C10" s="2" t="s">
        <v>6</v>
      </c>
      <c r="D10" s="6">
        <f>'Category A Calls'!D10</f>
        <v>42159</v>
      </c>
    </row>
    <row r="11" spans="1:10" ht="12.75" hidden="1" customHeight="1" x14ac:dyDescent="0.2">
      <c r="A11" s="1"/>
      <c r="B11" s="1"/>
      <c r="C11" s="2" t="s">
        <v>10</v>
      </c>
      <c r="D11" s="5" t="str">
        <f>'Category A Calls'!D11</f>
        <v>Published</v>
      </c>
    </row>
    <row r="12" spans="1:10" x14ac:dyDescent="0.2">
      <c r="A12" s="1"/>
      <c r="B12" s="1"/>
      <c r="C12" s="2" t="s">
        <v>11</v>
      </c>
      <c r="D12" s="5" t="str">
        <f>'Category A Calls'!D12</f>
        <v>Ian Kay, NHS England, i.kay@nhs.net, 0113 824 9411</v>
      </c>
    </row>
    <row r="13" spans="1:10" ht="12.75" hidden="1" customHeight="1" x14ac:dyDescent="0.2">
      <c r="A13" s="1"/>
      <c r="B13" s="1"/>
      <c r="C13" s="1"/>
      <c r="D13" s="1"/>
    </row>
    <row r="14" spans="1:10" ht="12.75" hidden="1" customHeight="1" x14ac:dyDescent="0.2">
      <c r="A14" s="1"/>
      <c r="B14" s="7"/>
      <c r="C14" s="7"/>
      <c r="D14" s="7"/>
      <c r="E14" s="9">
        <v>18</v>
      </c>
      <c r="F14" s="9">
        <v>19</v>
      </c>
      <c r="G14" s="9">
        <v>20</v>
      </c>
      <c r="H14" s="9">
        <v>21</v>
      </c>
      <c r="I14" s="9">
        <v>22</v>
      </c>
      <c r="J14" s="9">
        <v>23</v>
      </c>
    </row>
    <row r="15" spans="1:10" ht="65.099999999999994" customHeight="1" x14ac:dyDescent="0.2">
      <c r="A15" s="1"/>
      <c r="B15" s="1"/>
      <c r="C15" s="1"/>
      <c r="D15" s="1"/>
      <c r="E15" s="66" t="s">
        <v>94</v>
      </c>
      <c r="F15" s="57"/>
      <c r="G15" s="58"/>
      <c r="H15" s="66" t="s">
        <v>102</v>
      </c>
      <c r="I15" s="57"/>
      <c r="J15" s="58"/>
    </row>
    <row r="16" spans="1:10" s="3" customFormat="1" ht="25.5" customHeight="1" x14ac:dyDescent="0.2">
      <c r="B16" s="33" t="s">
        <v>57</v>
      </c>
      <c r="C16" s="44" t="s">
        <v>4</v>
      </c>
      <c r="D16" s="44" t="s">
        <v>5</v>
      </c>
      <c r="E16" s="33" t="s">
        <v>38</v>
      </c>
      <c r="F16" s="34" t="s">
        <v>39</v>
      </c>
      <c r="G16" s="35" t="s">
        <v>40</v>
      </c>
      <c r="H16" s="33" t="s">
        <v>38</v>
      </c>
      <c r="I16" s="34" t="s">
        <v>39</v>
      </c>
      <c r="J16" s="35" t="s">
        <v>40</v>
      </c>
    </row>
    <row r="17" spans="1:10" x14ac:dyDescent="0.2">
      <c r="A17" s="43"/>
      <c r="B17" s="37"/>
      <c r="C17" s="38"/>
      <c r="D17" s="45" t="s">
        <v>9</v>
      </c>
      <c r="E17" s="69" t="s">
        <v>8</v>
      </c>
      <c r="F17" s="70" t="s">
        <v>8</v>
      </c>
      <c r="G17" s="71" t="s">
        <v>8</v>
      </c>
      <c r="H17" s="67" t="s">
        <v>8</v>
      </c>
      <c r="I17" s="46" t="s">
        <v>8</v>
      </c>
      <c r="J17" s="68" t="s">
        <v>8</v>
      </c>
    </row>
    <row r="18" spans="1:10" ht="12.75" hidden="1" customHeight="1" x14ac:dyDescent="0.2">
      <c r="B18" s="10"/>
      <c r="C18" s="11"/>
      <c r="D18" s="46"/>
      <c r="E18" s="72"/>
      <c r="F18" s="73"/>
      <c r="G18" s="74"/>
      <c r="H18" s="18"/>
      <c r="I18" s="12"/>
      <c r="J18" s="65"/>
    </row>
    <row r="19" spans="1:10" x14ac:dyDescent="0.2">
      <c r="B19" s="10" t="s">
        <v>58</v>
      </c>
      <c r="C19" s="11" t="s">
        <v>14</v>
      </c>
      <c r="D19" s="46" t="s">
        <v>15</v>
      </c>
      <c r="E19" s="69">
        <v>2</v>
      </c>
      <c r="F19" s="70">
        <v>10</v>
      </c>
      <c r="G19" s="71">
        <v>42</v>
      </c>
      <c r="H19" s="59">
        <v>8.48</v>
      </c>
      <c r="I19" s="60">
        <v>16.420000000000002</v>
      </c>
      <c r="J19" s="61">
        <v>24.97</v>
      </c>
    </row>
    <row r="20" spans="1:10" x14ac:dyDescent="0.2">
      <c r="B20" s="10" t="s">
        <v>58</v>
      </c>
      <c r="C20" s="11" t="s">
        <v>16</v>
      </c>
      <c r="D20" s="46" t="s">
        <v>17</v>
      </c>
      <c r="E20" s="69">
        <v>1</v>
      </c>
      <c r="F20" s="70">
        <v>5</v>
      </c>
      <c r="G20" s="71">
        <v>33</v>
      </c>
      <c r="H20" s="59">
        <v>7.37</v>
      </c>
      <c r="I20" s="60">
        <v>23.25</v>
      </c>
      <c r="J20" s="61">
        <v>35.520000000000003</v>
      </c>
    </row>
    <row r="21" spans="1:10" ht="18" x14ac:dyDescent="0.25">
      <c r="A21" s="51"/>
      <c r="B21" s="10" t="s">
        <v>59</v>
      </c>
      <c r="C21" s="11" t="s">
        <v>51</v>
      </c>
      <c r="D21" s="46" t="s">
        <v>52</v>
      </c>
      <c r="E21" s="69">
        <v>1</v>
      </c>
      <c r="F21" s="70">
        <v>1</v>
      </c>
      <c r="G21" s="71">
        <v>6</v>
      </c>
      <c r="H21" s="59">
        <v>5.52</v>
      </c>
      <c r="I21" s="60">
        <v>17.010000000000002</v>
      </c>
      <c r="J21" s="61">
        <v>19.91</v>
      </c>
    </row>
    <row r="22" spans="1:10" x14ac:dyDescent="0.2">
      <c r="B22" s="10" t="s">
        <v>60</v>
      </c>
      <c r="C22" s="11" t="s">
        <v>18</v>
      </c>
      <c r="D22" s="46" t="s">
        <v>81</v>
      </c>
      <c r="E22" s="69">
        <v>0</v>
      </c>
      <c r="F22" s="70">
        <v>14</v>
      </c>
      <c r="G22" s="71">
        <v>67</v>
      </c>
      <c r="H22" s="59">
        <v>7.7</v>
      </c>
      <c r="I22" s="60">
        <v>21.1</v>
      </c>
      <c r="J22" s="61">
        <v>37.4</v>
      </c>
    </row>
    <row r="23" spans="1:10" x14ac:dyDescent="0.2">
      <c r="B23" s="10" t="s">
        <v>61</v>
      </c>
      <c r="C23" s="11" t="s">
        <v>20</v>
      </c>
      <c r="D23" s="46" t="s">
        <v>63</v>
      </c>
      <c r="E23" s="69">
        <v>1</v>
      </c>
      <c r="F23" s="70">
        <v>50</v>
      </c>
      <c r="G23" s="71">
        <v>104</v>
      </c>
      <c r="H23" s="59">
        <v>6.42</v>
      </c>
      <c r="I23" s="60">
        <v>22.36</v>
      </c>
      <c r="J23" s="61">
        <v>36.520000000000003</v>
      </c>
    </row>
    <row r="24" spans="1:10" ht="18" x14ac:dyDescent="0.25">
      <c r="A24" s="51"/>
      <c r="B24" s="10" t="s">
        <v>61</v>
      </c>
      <c r="C24" s="11" t="s">
        <v>21</v>
      </c>
      <c r="D24" s="46" t="s">
        <v>22</v>
      </c>
      <c r="E24" s="69">
        <v>1</v>
      </c>
      <c r="F24" s="70">
        <v>21</v>
      </c>
      <c r="G24" s="71">
        <v>65</v>
      </c>
      <c r="H24" s="59">
        <v>6.5</v>
      </c>
      <c r="I24" s="60">
        <v>21.25</v>
      </c>
      <c r="J24" s="61">
        <v>42.65</v>
      </c>
    </row>
    <row r="25" spans="1:10" x14ac:dyDescent="0.2">
      <c r="B25" s="10" t="s">
        <v>59</v>
      </c>
      <c r="C25" s="11" t="s">
        <v>23</v>
      </c>
      <c r="D25" s="46" t="s">
        <v>53</v>
      </c>
      <c r="E25" s="69">
        <v>4</v>
      </c>
      <c r="F25" s="70">
        <v>78</v>
      </c>
      <c r="G25" s="71">
        <v>168</v>
      </c>
      <c r="H25" s="59">
        <v>5.97</v>
      </c>
      <c r="I25" s="60">
        <v>18.82</v>
      </c>
      <c r="J25" s="61">
        <v>31.15</v>
      </c>
    </row>
    <row r="26" spans="1:10" x14ac:dyDescent="0.2">
      <c r="B26" s="10" t="s">
        <v>59</v>
      </c>
      <c r="C26" s="11" t="s">
        <v>24</v>
      </c>
      <c r="D26" s="46" t="s">
        <v>29</v>
      </c>
      <c r="E26" s="69">
        <v>3</v>
      </c>
      <c r="F26" s="70">
        <v>26</v>
      </c>
      <c r="G26" s="71">
        <v>69</v>
      </c>
      <c r="H26" s="59">
        <v>5.9</v>
      </c>
      <c r="I26" s="60">
        <v>18.7</v>
      </c>
      <c r="J26" s="61">
        <v>27.97</v>
      </c>
    </row>
    <row r="27" spans="1:10" ht="18" x14ac:dyDescent="0.25">
      <c r="A27" s="51"/>
      <c r="B27" s="10" t="s">
        <v>59</v>
      </c>
      <c r="C27" s="11" t="s">
        <v>25</v>
      </c>
      <c r="D27" s="46" t="s">
        <v>82</v>
      </c>
      <c r="E27" s="69">
        <v>2</v>
      </c>
      <c r="F27" s="70">
        <v>16</v>
      </c>
      <c r="G27" s="71">
        <v>54</v>
      </c>
      <c r="H27" s="59">
        <v>6</v>
      </c>
      <c r="I27" s="60">
        <v>20</v>
      </c>
      <c r="J27" s="61">
        <v>31.2</v>
      </c>
    </row>
    <row r="28" spans="1:10" x14ac:dyDescent="0.2">
      <c r="B28" s="10" t="s">
        <v>58</v>
      </c>
      <c r="C28" s="11" t="s">
        <v>26</v>
      </c>
      <c r="D28" s="46" t="s">
        <v>64</v>
      </c>
      <c r="E28" s="69">
        <v>1</v>
      </c>
      <c r="F28" s="70">
        <v>13</v>
      </c>
      <c r="G28" s="71">
        <v>57</v>
      </c>
      <c r="H28" s="59">
        <v>6.23</v>
      </c>
      <c r="I28" s="60">
        <v>16.600000000000001</v>
      </c>
      <c r="J28" s="61">
        <v>25.13</v>
      </c>
    </row>
    <row r="29" spans="1:10" x14ac:dyDescent="0.2">
      <c r="B29" s="48" t="s">
        <v>61</v>
      </c>
      <c r="C29" s="49" t="s">
        <v>27</v>
      </c>
      <c r="D29" s="47" t="s">
        <v>28</v>
      </c>
      <c r="E29" s="75">
        <v>1</v>
      </c>
      <c r="F29" s="76">
        <v>26</v>
      </c>
      <c r="G29" s="77">
        <v>88</v>
      </c>
      <c r="H29" s="62">
        <v>5.8</v>
      </c>
      <c r="I29" s="63">
        <v>14.96</v>
      </c>
      <c r="J29" s="64">
        <v>22.44</v>
      </c>
    </row>
    <row r="30" spans="1:10" x14ac:dyDescent="0.2">
      <c r="B30" s="32" t="s">
        <v>104</v>
      </c>
      <c r="E30" s="94"/>
    </row>
    <row r="31" spans="1:10" x14ac:dyDescent="0.2">
      <c r="B31" s="86" t="s">
        <v>106</v>
      </c>
    </row>
    <row r="32" spans="1:10" x14ac:dyDescent="0.2">
      <c r="B32" s="86" t="s">
        <v>76</v>
      </c>
    </row>
    <row r="33" spans="2:5" x14ac:dyDescent="0.2">
      <c r="B33" s="9" t="s">
        <v>105</v>
      </c>
      <c r="D33" s="102"/>
    </row>
    <row r="34" spans="2:5" x14ac:dyDescent="0.2">
      <c r="B34" s="78" t="s">
        <v>87</v>
      </c>
      <c r="C34" s="102"/>
      <c r="D34" s="102"/>
    </row>
    <row r="35" spans="2:5" x14ac:dyDescent="0.2">
      <c r="B35" s="78" t="s">
        <v>107</v>
      </c>
      <c r="C35" s="102"/>
      <c r="D35" s="102"/>
      <c r="E35" s="101" t="s">
        <v>80</v>
      </c>
    </row>
    <row r="36" spans="2:5" x14ac:dyDescent="0.2">
      <c r="B36" s="78" t="s">
        <v>109</v>
      </c>
      <c r="C36" s="102"/>
    </row>
  </sheetData>
  <phoneticPr fontId="0" type="noConversion"/>
  <hyperlinks>
    <hyperlink ref="D7" r:id="rId1"/>
    <hyperlink ref="E35" r:id="rId2"/>
  </hyperlinks>
  <pageMargins left="0.7" right="0.7" top="0.75" bottom="0.75" header="0.3" footer="0.3"/>
  <pageSetup paperSize="9" orientation="landscape" r:id="rId3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J31"/>
  <sheetViews>
    <sheetView showGridLines="0" topLeftCell="A2" zoomScale="85" zoomScaleNormal="85" workbookViewId="0">
      <pane xSplit="4" topLeftCell="E1" activePane="topRight" state="frozen"/>
      <selection activeCell="E19" sqref="E19"/>
      <selection pane="topRight" activeCell="E2" sqref="E2"/>
    </sheetView>
  </sheetViews>
  <sheetFormatPr defaultRowHeight="12.75" x14ac:dyDescent="0.2"/>
  <cols>
    <col min="1" max="1" width="2" style="9" customWidth="1"/>
    <col min="2" max="2" width="13.85546875" style="9" customWidth="1"/>
    <col min="3" max="3" width="9.7109375" style="9" bestFit="1" customWidth="1"/>
    <col min="4" max="4" width="55.7109375" style="9" customWidth="1"/>
    <col min="5" max="5" width="18.85546875" style="9" customWidth="1"/>
    <col min="6" max="7" width="12.85546875" style="9" customWidth="1"/>
    <col min="8" max="8" width="17.85546875" style="9" customWidth="1"/>
    <col min="9" max="9" width="37.28515625" style="9" customWidth="1"/>
    <col min="10" max="10" width="22.5703125" style="9" bestFit="1" customWidth="1"/>
    <col min="11" max="16384" width="9.140625" style="9"/>
  </cols>
  <sheetData>
    <row r="1" spans="1:10" s="51" customFormat="1" ht="18" hidden="1" customHeight="1" x14ac:dyDescent="0.25">
      <c r="A1" s="1"/>
      <c r="B1" s="1"/>
      <c r="C1" s="1"/>
      <c r="D1" s="1"/>
    </row>
    <row r="2" spans="1:10" ht="15.75" x14ac:dyDescent="0.25">
      <c r="A2" s="1"/>
      <c r="B2" s="1"/>
      <c r="C2" s="2" t="s">
        <v>0</v>
      </c>
      <c r="D2" s="50" t="s">
        <v>62</v>
      </c>
    </row>
    <row r="3" spans="1:10" ht="15.75" x14ac:dyDescent="0.25">
      <c r="A3" s="1"/>
      <c r="B3" s="1"/>
      <c r="C3" s="2"/>
      <c r="D3" s="50" t="s">
        <v>72</v>
      </c>
    </row>
    <row r="4" spans="1:10" ht="12.75" customHeight="1" x14ac:dyDescent="0.2">
      <c r="A4" s="1"/>
      <c r="B4" s="1"/>
      <c r="C4" s="2"/>
      <c r="D4" s="4"/>
    </row>
    <row r="5" spans="1:10" ht="12.75" customHeight="1" x14ac:dyDescent="0.2">
      <c r="A5" s="1"/>
      <c r="B5" s="1"/>
      <c r="C5" s="2" t="s">
        <v>1</v>
      </c>
      <c r="D5" s="5" t="str">
        <f>'Category A Calls'!D5</f>
        <v>October 2014</v>
      </c>
    </row>
    <row r="6" spans="1:10" x14ac:dyDescent="0.2">
      <c r="A6" s="1"/>
      <c r="B6" s="1"/>
      <c r="C6" s="2" t="s">
        <v>2</v>
      </c>
      <c r="D6" s="5" t="str">
        <f>'Category A Calls'!D6</f>
        <v>Unify2 data collection - AmbSYS, NHS England</v>
      </c>
    </row>
    <row r="7" spans="1:10" x14ac:dyDescent="0.2">
      <c r="A7" s="1"/>
      <c r="B7" s="1"/>
      <c r="D7" s="101" t="s">
        <v>80</v>
      </c>
    </row>
    <row r="8" spans="1:10" ht="12.75" hidden="1" customHeight="1" x14ac:dyDescent="0.2">
      <c r="A8" s="1"/>
      <c r="B8" s="1"/>
      <c r="C8" s="2" t="s">
        <v>7</v>
      </c>
      <c r="D8" s="5" t="str">
        <f>'Category A Calls'!D8</f>
        <v>Provider</v>
      </c>
    </row>
    <row r="9" spans="1:10" x14ac:dyDescent="0.2">
      <c r="A9" s="1"/>
      <c r="B9" s="1"/>
      <c r="C9" s="2" t="s">
        <v>3</v>
      </c>
      <c r="D9" s="6">
        <f>'Category A Calls'!D9</f>
        <v>41977</v>
      </c>
    </row>
    <row r="10" spans="1:10" x14ac:dyDescent="0.2">
      <c r="A10" s="1"/>
      <c r="B10" s="1"/>
      <c r="C10" s="2" t="s">
        <v>6</v>
      </c>
      <c r="D10" s="6">
        <f>'Category A Calls'!D10</f>
        <v>42159</v>
      </c>
    </row>
    <row r="11" spans="1:10" ht="12.75" hidden="1" customHeight="1" x14ac:dyDescent="0.2">
      <c r="A11" s="1"/>
      <c r="B11" s="1"/>
      <c r="C11" s="2" t="s">
        <v>10</v>
      </c>
      <c r="D11" s="5" t="str">
        <f>'Category A Calls'!D11</f>
        <v>Published</v>
      </c>
    </row>
    <row r="12" spans="1:10" x14ac:dyDescent="0.2">
      <c r="A12" s="1"/>
      <c r="B12" s="1"/>
      <c r="C12" s="2" t="s">
        <v>11</v>
      </c>
      <c r="D12" s="5" t="str">
        <f>'Category A Calls'!D12</f>
        <v>Ian Kay, NHS England, i.kay@nhs.net, 0113 824 9411</v>
      </c>
    </row>
    <row r="13" spans="1:10" x14ac:dyDescent="0.2">
      <c r="A13" s="1"/>
      <c r="B13" s="1"/>
      <c r="C13" s="1"/>
      <c r="D13" s="1"/>
    </row>
    <row r="14" spans="1:10" ht="12.75" hidden="1" customHeight="1" x14ac:dyDescent="0.2">
      <c r="A14" s="1"/>
      <c r="B14" s="7"/>
      <c r="C14" s="7"/>
      <c r="D14" s="7"/>
      <c r="E14" s="9">
        <v>25</v>
      </c>
      <c r="F14" s="9">
        <v>24</v>
      </c>
      <c r="H14" s="9">
        <v>27</v>
      </c>
      <c r="I14" s="9">
        <v>26</v>
      </c>
    </row>
    <row r="15" spans="1:10" ht="12.75" hidden="1" customHeight="1" x14ac:dyDescent="0.2">
      <c r="A15" s="1"/>
      <c r="B15" s="1"/>
      <c r="C15" s="1"/>
      <c r="D15" s="1"/>
      <c r="E15" s="54" t="s">
        <v>43</v>
      </c>
      <c r="F15" s="79"/>
      <c r="G15" s="79"/>
      <c r="H15" s="34"/>
      <c r="I15" s="34"/>
      <c r="J15" s="35"/>
    </row>
    <row r="16" spans="1:10" s="3" customFormat="1" ht="78" customHeight="1" x14ac:dyDescent="0.2">
      <c r="B16" s="33" t="s">
        <v>57</v>
      </c>
      <c r="C16" s="44" t="s">
        <v>4</v>
      </c>
      <c r="D16" s="44" t="s">
        <v>5</v>
      </c>
      <c r="E16" s="33" t="s">
        <v>99</v>
      </c>
      <c r="F16" s="34" t="s">
        <v>41</v>
      </c>
      <c r="G16" s="35" t="s">
        <v>42</v>
      </c>
      <c r="H16" s="34" t="s">
        <v>78</v>
      </c>
      <c r="I16" s="34" t="s">
        <v>45</v>
      </c>
      <c r="J16" s="35" t="s">
        <v>44</v>
      </c>
    </row>
    <row r="17" spans="1:10" x14ac:dyDescent="0.2">
      <c r="A17" s="43"/>
      <c r="B17" s="37"/>
      <c r="C17" s="38"/>
      <c r="D17" s="45" t="s">
        <v>9</v>
      </c>
      <c r="E17" s="39">
        <v>546988</v>
      </c>
      <c r="F17" s="40">
        <v>45152</v>
      </c>
      <c r="G17" s="41">
        <v>8.2546600656687161E-2</v>
      </c>
      <c r="H17" s="40">
        <v>547569</v>
      </c>
      <c r="I17" s="40">
        <v>202279</v>
      </c>
      <c r="J17" s="41">
        <v>0.3694128045963157</v>
      </c>
    </row>
    <row r="18" spans="1:10" ht="12.75" hidden="1" customHeight="1" x14ac:dyDescent="0.2">
      <c r="B18" s="10"/>
      <c r="C18" s="11"/>
      <c r="D18" s="46"/>
      <c r="E18" s="13"/>
      <c r="F18" s="14"/>
      <c r="G18" s="15"/>
      <c r="H18" s="14"/>
      <c r="I18" s="14"/>
      <c r="J18" s="15"/>
    </row>
    <row r="19" spans="1:10" x14ac:dyDescent="0.2">
      <c r="B19" s="10" t="s">
        <v>58</v>
      </c>
      <c r="C19" s="11" t="s">
        <v>14</v>
      </c>
      <c r="D19" s="46" t="s">
        <v>15</v>
      </c>
      <c r="E19" s="20">
        <v>53911</v>
      </c>
      <c r="F19" s="21">
        <v>4001</v>
      </c>
      <c r="G19" s="22">
        <v>7.421490975867634E-2</v>
      </c>
      <c r="H19" s="21">
        <v>49910</v>
      </c>
      <c r="I19" s="21">
        <v>15628</v>
      </c>
      <c r="J19" s="22">
        <v>0.31312362252053699</v>
      </c>
    </row>
    <row r="20" spans="1:10" x14ac:dyDescent="0.2">
      <c r="B20" s="10" t="s">
        <v>58</v>
      </c>
      <c r="C20" s="11" t="s">
        <v>16</v>
      </c>
      <c r="D20" s="46" t="s">
        <v>17</v>
      </c>
      <c r="E20" s="20">
        <v>49720</v>
      </c>
      <c r="F20" s="21">
        <v>3378</v>
      </c>
      <c r="G20" s="22">
        <v>6.794046661303299E-2</v>
      </c>
      <c r="H20" s="21">
        <v>56345</v>
      </c>
      <c r="I20" s="21">
        <v>23343</v>
      </c>
      <c r="J20" s="22">
        <v>0.41428698198597924</v>
      </c>
    </row>
    <row r="21" spans="1:10" ht="18" x14ac:dyDescent="0.25">
      <c r="A21" s="51"/>
      <c r="B21" s="10" t="s">
        <v>59</v>
      </c>
      <c r="C21" s="11" t="s">
        <v>51</v>
      </c>
      <c r="D21" s="46" t="s">
        <v>52</v>
      </c>
      <c r="E21" s="20">
        <v>1801</v>
      </c>
      <c r="F21" s="21">
        <v>132</v>
      </c>
      <c r="G21" s="22">
        <v>7.3292615213770132E-2</v>
      </c>
      <c r="H21" s="21">
        <v>1669</v>
      </c>
      <c r="I21" s="21">
        <v>784</v>
      </c>
      <c r="J21" s="22">
        <v>0.46974236069502695</v>
      </c>
    </row>
    <row r="22" spans="1:10" x14ac:dyDescent="0.2">
      <c r="B22" s="10" t="s">
        <v>60</v>
      </c>
      <c r="C22" s="11" t="s">
        <v>18</v>
      </c>
      <c r="D22" s="46" t="s">
        <v>19</v>
      </c>
      <c r="E22" s="20">
        <v>102135</v>
      </c>
      <c r="F22" s="21">
        <v>15425</v>
      </c>
      <c r="G22" s="22">
        <v>0.15102560336809126</v>
      </c>
      <c r="H22" s="21">
        <v>86710</v>
      </c>
      <c r="I22" s="21">
        <v>30036</v>
      </c>
      <c r="J22" s="22">
        <v>0.34639603275285435</v>
      </c>
    </row>
    <row r="23" spans="1:10" x14ac:dyDescent="0.2">
      <c r="B23" s="10" t="s">
        <v>61</v>
      </c>
      <c r="C23" s="11" t="s">
        <v>20</v>
      </c>
      <c r="D23" s="46" t="s">
        <v>63</v>
      </c>
      <c r="E23" s="20">
        <v>23020</v>
      </c>
      <c r="F23" s="21">
        <v>1547</v>
      </c>
      <c r="G23" s="22">
        <v>6.7202432667245876E-2</v>
      </c>
      <c r="H23" s="21">
        <v>28316</v>
      </c>
      <c r="I23" s="21">
        <v>8792</v>
      </c>
      <c r="J23" s="22">
        <v>0.31049583274473797</v>
      </c>
    </row>
    <row r="24" spans="1:10" ht="18" x14ac:dyDescent="0.25">
      <c r="A24" s="51"/>
      <c r="B24" s="10" t="s">
        <v>61</v>
      </c>
      <c r="C24" s="11" t="s">
        <v>21</v>
      </c>
      <c r="D24" s="46" t="s">
        <v>22</v>
      </c>
      <c r="E24" s="20">
        <v>66118</v>
      </c>
      <c r="F24" s="21">
        <v>2305</v>
      </c>
      <c r="G24" s="22">
        <v>3.4861913548504188E-2</v>
      </c>
      <c r="H24" s="21">
        <v>70388</v>
      </c>
      <c r="I24" s="21">
        <v>18967</v>
      </c>
      <c r="J24" s="22">
        <v>0.26946354492242997</v>
      </c>
    </row>
    <row r="25" spans="1:10" x14ac:dyDescent="0.2">
      <c r="B25" s="10" t="s">
        <v>59</v>
      </c>
      <c r="C25" s="11" t="s">
        <v>23</v>
      </c>
      <c r="D25" s="46" t="s">
        <v>53</v>
      </c>
      <c r="E25" s="20">
        <v>39357</v>
      </c>
      <c r="F25" s="21">
        <v>2249</v>
      </c>
      <c r="G25" s="22">
        <v>5.7143583098305258E-2</v>
      </c>
      <c r="H25" s="21">
        <v>37186</v>
      </c>
      <c r="I25" s="21">
        <v>15336</v>
      </c>
      <c r="J25" s="22">
        <v>0.41241327381272525</v>
      </c>
    </row>
    <row r="26" spans="1:10" x14ac:dyDescent="0.2">
      <c r="B26" s="10" t="s">
        <v>59</v>
      </c>
      <c r="C26" s="11" t="s">
        <v>24</v>
      </c>
      <c r="D26" s="46" t="s">
        <v>29</v>
      </c>
      <c r="E26" s="20">
        <v>60900</v>
      </c>
      <c r="F26" s="21">
        <v>6058</v>
      </c>
      <c r="G26" s="22">
        <v>9.9474548440065688E-2</v>
      </c>
      <c r="H26" s="21">
        <v>54842</v>
      </c>
      <c r="I26" s="21">
        <v>23768</v>
      </c>
      <c r="J26" s="22">
        <v>0.43339046716020568</v>
      </c>
    </row>
    <row r="27" spans="1:10" ht="18" x14ac:dyDescent="0.25">
      <c r="A27" s="51"/>
      <c r="B27" s="10" t="s">
        <v>59</v>
      </c>
      <c r="C27" s="11" t="s">
        <v>25</v>
      </c>
      <c r="D27" s="46" t="s">
        <v>30</v>
      </c>
      <c r="E27" s="20">
        <v>48305</v>
      </c>
      <c r="F27" s="21">
        <v>3683</v>
      </c>
      <c r="G27" s="22">
        <v>7.6244695166131873E-2</v>
      </c>
      <c r="H27" s="21">
        <v>45251</v>
      </c>
      <c r="I27" s="21">
        <v>23687</v>
      </c>
      <c r="J27" s="22">
        <v>0.52345804512607452</v>
      </c>
    </row>
    <row r="28" spans="1:10" x14ac:dyDescent="0.2">
      <c r="B28" s="10" t="s">
        <v>58</v>
      </c>
      <c r="C28" s="11" t="s">
        <v>26</v>
      </c>
      <c r="D28" s="46" t="s">
        <v>64</v>
      </c>
      <c r="E28" s="20">
        <v>62536</v>
      </c>
      <c r="F28" s="21">
        <v>3327</v>
      </c>
      <c r="G28" s="22">
        <v>5.3201356018933096E-2</v>
      </c>
      <c r="H28" s="21">
        <v>68390</v>
      </c>
      <c r="I28" s="21">
        <v>26002</v>
      </c>
      <c r="J28" s="22">
        <v>0.38020178388653314</v>
      </c>
    </row>
    <row r="29" spans="1:10" x14ac:dyDescent="0.2">
      <c r="B29" s="48" t="s">
        <v>61</v>
      </c>
      <c r="C29" s="49" t="s">
        <v>27</v>
      </c>
      <c r="D29" s="47" t="s">
        <v>28</v>
      </c>
      <c r="E29" s="27">
        <v>39185</v>
      </c>
      <c r="F29" s="28">
        <v>3047</v>
      </c>
      <c r="G29" s="29">
        <v>7.7759346688783967E-2</v>
      </c>
      <c r="H29" s="28">
        <v>48562</v>
      </c>
      <c r="I29" s="28">
        <v>15936</v>
      </c>
      <c r="J29" s="29">
        <v>0.32815781887072198</v>
      </c>
    </row>
    <row r="30" spans="1:10" x14ac:dyDescent="0.2">
      <c r="D30" s="78" t="s">
        <v>108</v>
      </c>
    </row>
    <row r="31" spans="1:10" x14ac:dyDescent="0.2">
      <c r="D31" s="9" t="s">
        <v>90</v>
      </c>
    </row>
  </sheetData>
  <phoneticPr fontId="0" type="noConversion"/>
  <hyperlinks>
    <hyperlink ref="D7" r:id="rId1"/>
  </hyperlinks>
  <pageMargins left="0.70866141732283472" right="0.70866141732283472" top="0.74803149606299213" bottom="0.74803149606299213" header="0.31496062992125984" footer="0.31496062992125984"/>
  <pageSetup paperSize="9" orientation="landscape" r:id="rId2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E31"/>
  <sheetViews>
    <sheetView showGridLines="0" topLeftCell="A2" zoomScale="85" zoomScaleNormal="85" workbookViewId="0">
      <selection activeCell="A2" sqref="A2"/>
    </sheetView>
  </sheetViews>
  <sheetFormatPr defaultRowHeight="12.75" x14ac:dyDescent="0.2"/>
  <cols>
    <col min="1" max="1" width="2" style="9" customWidth="1"/>
    <col min="2" max="2" width="13.85546875" style="9" customWidth="1"/>
    <col min="3" max="3" width="9.7109375" style="9" bestFit="1" customWidth="1"/>
    <col min="4" max="4" width="55.7109375" style="9" customWidth="1"/>
    <col min="5" max="5" width="14.85546875" style="9" customWidth="1"/>
    <col min="6" max="16384" width="9.140625" style="9"/>
  </cols>
  <sheetData>
    <row r="1" spans="1:5" s="51" customFormat="1" ht="18" hidden="1" customHeight="1" x14ac:dyDescent="0.25">
      <c r="A1" s="1"/>
      <c r="B1" s="1"/>
      <c r="C1" s="1"/>
      <c r="D1" s="1"/>
    </row>
    <row r="2" spans="1:5" ht="15.75" x14ac:dyDescent="0.25">
      <c r="A2" s="1"/>
      <c r="B2" s="1"/>
      <c r="C2" s="2" t="s">
        <v>0</v>
      </c>
      <c r="D2" s="50" t="s">
        <v>62</v>
      </c>
    </row>
    <row r="3" spans="1:5" ht="15.75" x14ac:dyDescent="0.25">
      <c r="A3" s="1"/>
      <c r="B3" s="1"/>
      <c r="C3" s="2"/>
      <c r="D3" s="50" t="s">
        <v>49</v>
      </c>
    </row>
    <row r="4" spans="1:5" ht="12.75" customHeight="1" x14ac:dyDescent="0.2">
      <c r="A4" s="1"/>
      <c r="B4" s="1"/>
      <c r="C4" s="2"/>
      <c r="D4" s="4"/>
    </row>
    <row r="5" spans="1:5" ht="12.75" customHeight="1" x14ac:dyDescent="0.2">
      <c r="A5" s="1"/>
      <c r="B5" s="1"/>
      <c r="C5" s="2" t="s">
        <v>1</v>
      </c>
      <c r="D5" s="5" t="str">
        <f>'Category A Calls'!D5</f>
        <v>October 2014</v>
      </c>
    </row>
    <row r="6" spans="1:5" x14ac:dyDescent="0.2">
      <c r="A6" s="1"/>
      <c r="B6" s="1"/>
      <c r="C6" s="2" t="s">
        <v>2</v>
      </c>
      <c r="D6" s="5" t="str">
        <f>'Category A Calls'!D6</f>
        <v>Unify2 data collection - AmbSYS, NHS England</v>
      </c>
    </row>
    <row r="7" spans="1:5" x14ac:dyDescent="0.2">
      <c r="A7" s="1"/>
      <c r="B7" s="1"/>
      <c r="D7" s="101" t="s">
        <v>80</v>
      </c>
    </row>
    <row r="8" spans="1:5" ht="12.75" hidden="1" customHeight="1" x14ac:dyDescent="0.2">
      <c r="A8" s="1"/>
      <c r="B8" s="1"/>
      <c r="C8" s="2" t="s">
        <v>7</v>
      </c>
      <c r="D8" s="5" t="str">
        <f>'Category A Calls'!D8</f>
        <v>Provider</v>
      </c>
    </row>
    <row r="9" spans="1:5" x14ac:dyDescent="0.2">
      <c r="A9" s="1"/>
      <c r="B9" s="1"/>
      <c r="C9" s="2" t="s">
        <v>3</v>
      </c>
      <c r="D9" s="6">
        <f>'Category A Calls'!D9</f>
        <v>41977</v>
      </c>
    </row>
    <row r="10" spans="1:5" x14ac:dyDescent="0.2">
      <c r="A10" s="1"/>
      <c r="B10" s="1"/>
      <c r="C10" s="2" t="s">
        <v>6</v>
      </c>
      <c r="D10" s="6">
        <f>'Category A Calls'!D10</f>
        <v>42159</v>
      </c>
    </row>
    <row r="11" spans="1:5" ht="12.75" hidden="1" customHeight="1" x14ac:dyDescent="0.2">
      <c r="A11" s="1"/>
      <c r="B11" s="1"/>
      <c r="C11" s="2" t="s">
        <v>10</v>
      </c>
      <c r="D11" s="5" t="str">
        <f>'Category A Calls'!D11</f>
        <v>Published</v>
      </c>
    </row>
    <row r="12" spans="1:5" x14ac:dyDescent="0.2">
      <c r="A12" s="1"/>
      <c r="B12" s="1"/>
      <c r="C12" s="2" t="s">
        <v>11</v>
      </c>
      <c r="D12" s="5" t="str">
        <f>'Category A Calls'!D12</f>
        <v>Ian Kay, NHS England, i.kay@nhs.net, 0113 824 9411</v>
      </c>
    </row>
    <row r="13" spans="1:5" x14ac:dyDescent="0.2">
      <c r="A13" s="1"/>
      <c r="B13" s="1"/>
      <c r="C13" s="1"/>
      <c r="D13" s="1"/>
    </row>
    <row r="14" spans="1:5" ht="12.75" hidden="1" customHeight="1" x14ac:dyDescent="0.2">
      <c r="A14" s="1"/>
      <c r="B14" s="7"/>
      <c r="C14" s="7"/>
      <c r="D14" s="7"/>
      <c r="E14" s="9">
        <v>28</v>
      </c>
    </row>
    <row r="15" spans="1:5" ht="12.75" hidden="1" customHeight="1" x14ac:dyDescent="0.2">
      <c r="A15" s="1"/>
      <c r="B15" s="1"/>
      <c r="C15" s="1"/>
      <c r="D15" s="1"/>
      <c r="E15" s="52"/>
    </row>
    <row r="16" spans="1:5" s="3" customFormat="1" ht="78" customHeight="1" x14ac:dyDescent="0.2">
      <c r="B16" s="33" t="s">
        <v>57</v>
      </c>
      <c r="C16" s="44" t="s">
        <v>4</v>
      </c>
      <c r="D16" s="44" t="s">
        <v>5</v>
      </c>
      <c r="E16" s="35" t="s">
        <v>96</v>
      </c>
    </row>
    <row r="17" spans="1:5" x14ac:dyDescent="0.2">
      <c r="A17" s="43"/>
      <c r="B17" s="37"/>
      <c r="C17" s="38"/>
      <c r="D17" s="45" t="s">
        <v>9</v>
      </c>
      <c r="E17" s="87">
        <f>SUM(E19:E29)</f>
        <v>398503</v>
      </c>
    </row>
    <row r="18" spans="1:5" ht="12.75" hidden="1" customHeight="1" x14ac:dyDescent="0.2">
      <c r="B18" s="10"/>
      <c r="C18" s="11"/>
      <c r="D18" s="46"/>
      <c r="E18" s="55"/>
    </row>
    <row r="19" spans="1:5" x14ac:dyDescent="0.2">
      <c r="B19" s="10" t="s">
        <v>58</v>
      </c>
      <c r="C19" s="11" t="s">
        <v>14</v>
      </c>
      <c r="D19" s="46" t="s">
        <v>15</v>
      </c>
      <c r="E19" s="16">
        <v>34827</v>
      </c>
    </row>
    <row r="20" spans="1:5" x14ac:dyDescent="0.2">
      <c r="B20" s="10" t="s">
        <v>58</v>
      </c>
      <c r="C20" s="11" t="s">
        <v>16</v>
      </c>
      <c r="D20" s="46" t="s">
        <v>17</v>
      </c>
      <c r="E20" s="16">
        <v>39407</v>
      </c>
    </row>
    <row r="21" spans="1:5" ht="18" x14ac:dyDescent="0.25">
      <c r="A21" s="51"/>
      <c r="B21" s="10" t="s">
        <v>59</v>
      </c>
      <c r="C21" s="11" t="s">
        <v>51</v>
      </c>
      <c r="D21" s="46" t="s">
        <v>52</v>
      </c>
      <c r="E21" s="16">
        <v>1146</v>
      </c>
    </row>
    <row r="22" spans="1:5" x14ac:dyDescent="0.2">
      <c r="B22" s="10" t="s">
        <v>60</v>
      </c>
      <c r="C22" s="11" t="s">
        <v>18</v>
      </c>
      <c r="D22" s="46" t="s">
        <v>19</v>
      </c>
      <c r="E22" s="16">
        <v>64503</v>
      </c>
    </row>
    <row r="23" spans="1:5" x14ac:dyDescent="0.2">
      <c r="B23" s="10" t="s">
        <v>61</v>
      </c>
      <c r="C23" s="11" t="s">
        <v>20</v>
      </c>
      <c r="D23" s="46" t="s">
        <v>63</v>
      </c>
      <c r="E23" s="16">
        <v>20700</v>
      </c>
    </row>
    <row r="24" spans="1:5" ht="18" x14ac:dyDescent="0.25">
      <c r="A24" s="51"/>
      <c r="B24" s="10" t="s">
        <v>61</v>
      </c>
      <c r="C24" s="11" t="s">
        <v>21</v>
      </c>
      <c r="D24" s="46" t="s">
        <v>22</v>
      </c>
      <c r="E24" s="16">
        <v>62051</v>
      </c>
    </row>
    <row r="25" spans="1:5" x14ac:dyDescent="0.2">
      <c r="B25" s="10" t="s">
        <v>59</v>
      </c>
      <c r="C25" s="11" t="s">
        <v>23</v>
      </c>
      <c r="D25" s="46" t="s">
        <v>53</v>
      </c>
      <c r="E25" s="16">
        <v>22112</v>
      </c>
    </row>
    <row r="26" spans="1:5" x14ac:dyDescent="0.2">
      <c r="B26" s="10" t="s">
        <v>59</v>
      </c>
      <c r="C26" s="11" t="s">
        <v>24</v>
      </c>
      <c r="D26" s="46" t="s">
        <v>29</v>
      </c>
      <c r="E26" s="16">
        <v>32403</v>
      </c>
    </row>
    <row r="27" spans="1:5" ht="18" x14ac:dyDescent="0.25">
      <c r="A27" s="51"/>
      <c r="B27" s="10" t="s">
        <v>59</v>
      </c>
      <c r="C27" s="11" t="s">
        <v>25</v>
      </c>
      <c r="D27" s="46" t="s">
        <v>30</v>
      </c>
      <c r="E27" s="16">
        <v>36248</v>
      </c>
    </row>
    <row r="28" spans="1:5" x14ac:dyDescent="0.2">
      <c r="B28" s="10" t="s">
        <v>58</v>
      </c>
      <c r="C28" s="11" t="s">
        <v>26</v>
      </c>
      <c r="D28" s="46" t="s">
        <v>64</v>
      </c>
      <c r="E28" s="16">
        <v>46986</v>
      </c>
    </row>
    <row r="29" spans="1:5" x14ac:dyDescent="0.2">
      <c r="B29" s="48" t="s">
        <v>61</v>
      </c>
      <c r="C29" s="49" t="s">
        <v>27</v>
      </c>
      <c r="D29" s="47" t="s">
        <v>28</v>
      </c>
      <c r="E29" s="56">
        <v>38120</v>
      </c>
    </row>
    <row r="30" spans="1:5" s="93" customFormat="1" x14ac:dyDescent="0.2">
      <c r="A30" s="78"/>
      <c r="B30" s="92"/>
      <c r="C30" s="78"/>
      <c r="D30" s="9" t="s">
        <v>110</v>
      </c>
    </row>
    <row r="31" spans="1:5" s="93" customFormat="1" x14ac:dyDescent="0.2">
      <c r="A31" s="78"/>
      <c r="C31" s="78"/>
      <c r="D31" s="78" t="s">
        <v>95</v>
      </c>
    </row>
  </sheetData>
  <phoneticPr fontId="0" type="noConversion"/>
  <hyperlinks>
    <hyperlink ref="D7" r:id="rId1"/>
  </hyperlinks>
  <pageMargins left="0.7" right="0.7" top="0.75" bottom="0.75" header="0.3" footer="0.3"/>
  <pageSetup paperSize="9" orientation="landscape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</vt:i4>
      </vt:variant>
    </vt:vector>
  </HeadingPairs>
  <TitlesOfParts>
    <vt:vector size="10" baseType="lpstr">
      <vt:lpstr>Category A Calls</vt:lpstr>
      <vt:lpstr>Call Abandonment</vt:lpstr>
      <vt:lpstr>Re-contact Rate</vt:lpstr>
      <vt:lpstr>Frequent caller procedure</vt:lpstr>
      <vt:lpstr>Timeliness</vt:lpstr>
      <vt:lpstr>Calls closed without transport</vt:lpstr>
      <vt:lpstr>Emergency Journeys</vt:lpstr>
      <vt:lpstr>'Calls closed without transport'!Print_Titles</vt:lpstr>
      <vt:lpstr>'Category A Calls'!Print_Titles</vt:lpstr>
      <vt:lpstr>'Re-contact Rate'!Print_Titles</vt:lpstr>
    </vt:vector>
  </TitlesOfParts>
  <Company>Department of Health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DH User</dc:creator>
  <cp:lastModifiedBy>Kay, Ian</cp:lastModifiedBy>
  <cp:lastPrinted>2015-04-23T10:38:30Z</cp:lastPrinted>
  <dcterms:created xsi:type="dcterms:W3CDTF">2003-08-01T14:12:13Z</dcterms:created>
  <dcterms:modified xsi:type="dcterms:W3CDTF">2015-06-04T07:47:13Z</dcterms:modified>
</cp:coreProperties>
</file>