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55" windowWidth="15330" windowHeight="6870" tabRatio="588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Emergency Journey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2" i="16" l="1"/>
  <c r="D11" i="16"/>
  <c r="D10" i="16"/>
  <c r="D9" i="16"/>
  <c r="D8" i="16"/>
  <c r="D6" i="16"/>
  <c r="D5" i="16"/>
  <c r="D12" i="15"/>
  <c r="D11" i="15"/>
  <c r="D10" i="15"/>
  <c r="D9" i="15"/>
  <c r="D8" i="15"/>
  <c r="D6" i="15"/>
  <c r="D5" i="15"/>
  <c r="D12" i="14"/>
  <c r="D11" i="14"/>
  <c r="D10" i="14"/>
  <c r="D9" i="14"/>
  <c r="D8" i="14"/>
  <c r="D6" i="14"/>
  <c r="D5" i="14"/>
  <c r="D12" i="13"/>
  <c r="D11" i="13"/>
  <c r="D10" i="13"/>
  <c r="D9" i="13"/>
  <c r="D8" i="13"/>
  <c r="D6" i="13"/>
  <c r="D5" i="13"/>
  <c r="D12" i="12"/>
  <c r="D11" i="12"/>
  <c r="D10" i="12"/>
  <c r="D9" i="12"/>
  <c r="D8" i="12"/>
  <c r="D6" i="12"/>
  <c r="D5" i="12"/>
  <c r="D6" i="11"/>
  <c r="D8" i="11"/>
  <c r="D9" i="11"/>
  <c r="D10" i="11"/>
  <c r="D11" i="11"/>
  <c r="D12" i="11"/>
  <c r="D5" i="11"/>
  <c r="E17" i="16" l="1"/>
</calcChain>
</file>

<file path=xl/sharedStrings.xml><?xml version="1.0" encoding="utf-8"?>
<sst xmlns="http://schemas.openxmlformats.org/spreadsheetml/2006/main" count="417" uniqueCount="113">
  <si>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</si>
  <si>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</si>
  <si>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</si>
  <si>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</si>
  <si>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</si>
  <si>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</si>
  <si>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</si>
  <si>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</si>
  <si>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</si>
  <si>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</si>
  <si>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</si>
  <si>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</si>
  <si>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</si>
  <si>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</si>
  <si>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</si>
  <si>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</si>
  <si>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</si>
  <si>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</si>
  <si>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</si>
  <si>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</si>
  <si>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</si>
  <si>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</si>
  <si>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</si>
  <si>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</si>
  <si>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</si>
  <si>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</si>
  <si>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</si>
  <si>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</si>
  <si>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</si>
  <si>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</si>
  <si>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</si>
  <si>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</si>
  <si>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</si>
  <si>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</si>
  <si>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</si>
  <si>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</si>
  <si>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</si>
  <si>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</si>
  <si>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</si>
  <si>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</si>
  <si>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</si>
  <si>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</si>
  <si>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</si>
  <si>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</si>
  <si>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</si>
  <si>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</si>
  <si>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</si>
  <si>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</si>
  <si>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</si>
  <si>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</si>
  <si>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</si>
  <si>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</si>
  <si>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</si>
  <si>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</si>
  <si>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</si>
  <si>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</si>
  <si>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</si>
  <si>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</si>
  <si>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</si>
  <si>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</si>
  <si>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</si>
  <si>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</si>
  <si>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</si>
  <si>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</si>
  <si>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</si>
  <si>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</si>
  <si>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</si>
  <si>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</si>
  <si>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</si>
  <si>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</si>
  <si>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</si>
  <si>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</si>
  <si>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</si>
  <si>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</si>
  <si>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</si>
  <si>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</si>
  <si>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</si>
  <si>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</si>
  <si>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</si>
  <si>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</si>
  <si>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</si>
  <si>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</si>
  <si>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</si>
  <si>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</si>
  <si>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</si>
  <si>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</si>
  <si>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</si>
  <si>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</si>
  <si>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t>Ian Kay, NHS England, i.kay@nhs.net, 0113 824 9411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</si>
  <si>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</si>
  <si>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</si>
  <si>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</si>
  <si>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</si>
  <si>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</si>
  <si>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</si>
  <si>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</si>
  <si>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</si>
  <si>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</si>
  <si>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</si>
  <si>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</si>
  <si>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</si>
  <si>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</si>
  <si>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</si>
  <si>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</si>
  <si>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</si>
  <si>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</si>
  <si>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</si>
  <si>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</si>
  <si>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</si>
  <si>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</si>
  <si>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</si>
  <si>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October 2014</t>
  </si>
  <si>
    <t>r represents revised from 30 April 2015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</si>
</sst>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#,##0.0"/>
    <numFmt numFmtId="166" formatCode="d\ mmm\ yyyy"/>
    <numFmt numFmtId="167" formatCode="_(* #,##0.00_);_(* \(#,##0.00\);_(* &quot;-&quot;??_);_(@_)"/>
    <numFmt numFmtId="168" formatCode="#,##0;\-#,##0;\-"/>
    <numFmt numFmtId="169" formatCode="#,##0\ &quot;r&quot;"/>
    <numFmt numFmtId="170" formatCode="0.0%\ &quot;r&quot;"/>
  </numFmts>
  <fonts count="1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68" fontId="3" fillId="0" borderId="15" xfId="0" applyNumberFormat="1" applyFont="1" applyFill="1" applyBorder="1" applyAlignment="1">
      <alignment horizontal="right"/>
    </xf>
    <xf numFmtId="168" fontId="3" fillId="0" borderId="11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9" fillId="0" borderId="0" xfId="6"/>
    <xf numFmtId="0" fontId="1" fillId="2" borderId="0" xfId="5" applyFont="1" applyFill="1" applyAlignment="1"/>
    <xf numFmtId="169" fontId="1" fillId="0" borderId="10" xfId="0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70" fontId="3" fillId="0" borderId="11" xfId="1" applyNumberFormat="1" applyFont="1" applyFill="1" applyBorder="1"/>
    <xf numFmtId="170" fontId="1" fillId="0" borderId="11" xfId="1" applyNumberFormat="1" applyFont="1" applyFill="1" applyBorder="1"/>
  </cellXfs>
  <cellStyles count="7">
    <cellStyle name="Comma 2" xfId="4"/>
    <cellStyle name="Hyperlink" xfId="6" builtinId="8"/>
    <cellStyle name="Normal" xfId="0" builtinId="0"/>
    <cellStyle name="Normal 2" xfId="2"/>
    <cellStyle name="Normal 3" xfId="5"/>
    <cellStyle name="Percent" xfId="1" builtinId="5"/>
    <cellStyle name="Percent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4"/>
  <sheetViews>
    <sheetView showGridLines="0" tabSelected="1" topLeftCell="A2" zoomScale="85" zoomScaleNormal="85" workbookViewId="0">
      <pane xSplit="4" topLeftCell="E1" activePane="topRight" state="frozen"/>
      <selection activeCell="E19" sqref="E19"/>
      <selection pane="topRight" activeCell="E2" sqref="E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5" t="s">
        <v>111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41977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42159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88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105">
        <v>13837</v>
      </c>
      <c r="F17" s="106">
        <v>9985</v>
      </c>
      <c r="G17" s="107">
        <v>0.72161595721615956</v>
      </c>
      <c r="H17" s="95" t="s">
        <v>8</v>
      </c>
      <c r="I17" s="105">
        <v>250699</v>
      </c>
      <c r="J17" s="106">
        <v>175137</v>
      </c>
      <c r="K17" s="42">
        <v>0.698594729137332</v>
      </c>
      <c r="L17" s="105">
        <v>263609</v>
      </c>
      <c r="M17" s="106">
        <v>247762</v>
      </c>
      <c r="N17" s="41">
        <v>0.93988445007568022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1061</v>
      </c>
      <c r="F19" s="21">
        <v>770</v>
      </c>
      <c r="G19" s="22">
        <v>0.72573044297832234</v>
      </c>
      <c r="H19" s="23">
        <v>14.81666667</v>
      </c>
      <c r="I19" s="21">
        <v>21064</v>
      </c>
      <c r="J19" s="21">
        <v>15218</v>
      </c>
      <c r="K19" s="24">
        <v>0.72246486897075579</v>
      </c>
      <c r="L19" s="20">
        <v>22092</v>
      </c>
      <c r="M19" s="21">
        <v>20683</v>
      </c>
      <c r="N19" s="22">
        <v>0.93622125656346189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1264</v>
      </c>
      <c r="F20" s="21">
        <v>928</v>
      </c>
      <c r="G20" s="22">
        <v>0.73417721518987344</v>
      </c>
      <c r="H20" s="23">
        <v>15.1</v>
      </c>
      <c r="I20" s="21">
        <v>24321</v>
      </c>
      <c r="J20" s="21">
        <v>15205</v>
      </c>
      <c r="K20" s="24">
        <v>0.62517988569548955</v>
      </c>
      <c r="L20" s="20">
        <v>25462</v>
      </c>
      <c r="M20" s="21">
        <v>23034</v>
      </c>
      <c r="N20" s="22">
        <v>0.90464221192365091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41</v>
      </c>
      <c r="F21" s="21">
        <v>33</v>
      </c>
      <c r="G21" s="22">
        <v>0.80487804878048785</v>
      </c>
      <c r="H21" s="23">
        <v>9.25</v>
      </c>
      <c r="I21" s="21">
        <v>581</v>
      </c>
      <c r="J21" s="21">
        <v>441</v>
      </c>
      <c r="K21" s="24">
        <v>0.75903614457831325</v>
      </c>
      <c r="L21" s="20">
        <v>600</v>
      </c>
      <c r="M21" s="21">
        <v>585</v>
      </c>
      <c r="N21" s="22">
        <v>0.97499999999999998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1285</v>
      </c>
      <c r="F22" s="21">
        <v>824</v>
      </c>
      <c r="G22" s="22">
        <v>0.64124513618677048</v>
      </c>
      <c r="H22" s="23">
        <v>21.1</v>
      </c>
      <c r="I22" s="21">
        <v>41069</v>
      </c>
      <c r="J22" s="21">
        <v>23624</v>
      </c>
      <c r="K22" s="24">
        <v>0.57522705690423437</v>
      </c>
      <c r="L22" s="20">
        <v>42078</v>
      </c>
      <c r="M22" s="21">
        <v>38519</v>
      </c>
      <c r="N22" s="22">
        <v>0.91541898379200537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1025</v>
      </c>
      <c r="F23" s="21">
        <v>675</v>
      </c>
      <c r="G23" s="22">
        <v>0.65853658536585369</v>
      </c>
      <c r="H23" s="23">
        <v>16.013333329999998</v>
      </c>
      <c r="I23" s="21">
        <v>14722</v>
      </c>
      <c r="J23" s="21">
        <v>10491</v>
      </c>
      <c r="K23" s="24">
        <v>0.71260698274690937</v>
      </c>
      <c r="L23" s="20">
        <v>15659</v>
      </c>
      <c r="M23" s="21">
        <v>14624</v>
      </c>
      <c r="N23" s="22">
        <v>0.93390382527619897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2229</v>
      </c>
      <c r="F24" s="21">
        <v>1589</v>
      </c>
      <c r="G24" s="22">
        <v>0.71287572902646923</v>
      </c>
      <c r="H24" s="23">
        <v>14.6</v>
      </c>
      <c r="I24" s="21">
        <v>33528</v>
      </c>
      <c r="J24" s="21">
        <v>24711</v>
      </c>
      <c r="K24" s="24">
        <v>0.73702576950608445</v>
      </c>
      <c r="L24" s="20">
        <v>35684</v>
      </c>
      <c r="M24" s="21">
        <v>33390</v>
      </c>
      <c r="N24" s="22">
        <v>0.93571348503530993</v>
      </c>
    </row>
    <row r="25" spans="1:14" x14ac:dyDescent="0.2">
      <c r="B25" s="10" t="s">
        <v>59</v>
      </c>
      <c r="C25" s="11" t="s">
        <v>23</v>
      </c>
      <c r="D25" s="46" t="s">
        <v>53</v>
      </c>
      <c r="E25" s="103">
        <v>946</v>
      </c>
      <c r="F25" s="104">
        <v>673</v>
      </c>
      <c r="G25" s="108">
        <v>0.71141649048625788</v>
      </c>
      <c r="H25" s="23">
        <v>14.41</v>
      </c>
      <c r="I25" s="103">
        <v>13303</v>
      </c>
      <c r="J25" s="104">
        <v>9908</v>
      </c>
      <c r="K25" s="108">
        <v>0.74479440727655422</v>
      </c>
      <c r="L25" s="103">
        <v>14220</v>
      </c>
      <c r="M25" s="104">
        <v>13524</v>
      </c>
      <c r="N25" s="22">
        <v>0.9510548523206751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1031</v>
      </c>
      <c r="F26" s="21">
        <v>777</v>
      </c>
      <c r="G26" s="22">
        <v>0.75363724539282251</v>
      </c>
      <c r="H26" s="23">
        <v>14.63</v>
      </c>
      <c r="I26" s="21">
        <v>21836</v>
      </c>
      <c r="J26" s="21">
        <v>16543</v>
      </c>
      <c r="K26" s="24">
        <v>0.75760212493130608</v>
      </c>
      <c r="L26" s="20">
        <v>22867</v>
      </c>
      <c r="M26" s="21">
        <v>21920</v>
      </c>
      <c r="N26" s="22">
        <v>0.95858660952464247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1488</v>
      </c>
      <c r="F27" s="21">
        <v>1118</v>
      </c>
      <c r="G27" s="22">
        <v>0.75134408602150538</v>
      </c>
      <c r="H27" s="23">
        <v>14.8</v>
      </c>
      <c r="I27" s="21">
        <v>25114</v>
      </c>
      <c r="J27" s="21">
        <v>18474</v>
      </c>
      <c r="K27" s="24">
        <v>0.73560563828940029</v>
      </c>
      <c r="L27" s="20">
        <v>26537</v>
      </c>
      <c r="M27" s="21">
        <v>24911</v>
      </c>
      <c r="N27" s="22">
        <v>0.93872706033085884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1763</v>
      </c>
      <c r="F28" s="21">
        <v>1352</v>
      </c>
      <c r="G28" s="22">
        <v>0.76687464549064099</v>
      </c>
      <c r="H28" s="23">
        <v>12.22</v>
      </c>
      <c r="I28" s="21">
        <v>31991</v>
      </c>
      <c r="J28" s="21">
        <v>23403</v>
      </c>
      <c r="K28" s="24">
        <v>0.73154949829639582</v>
      </c>
      <c r="L28" s="20">
        <v>33754</v>
      </c>
      <c r="M28" s="21">
        <v>32704</v>
      </c>
      <c r="N28" s="22">
        <v>0.96889257569473253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1704</v>
      </c>
      <c r="F29" s="28">
        <v>1246</v>
      </c>
      <c r="G29" s="29">
        <v>0.73122065727699526</v>
      </c>
      <c r="H29" s="30">
        <v>13.44</v>
      </c>
      <c r="I29" s="28">
        <v>23170</v>
      </c>
      <c r="J29" s="28">
        <v>17119</v>
      </c>
      <c r="K29" s="31">
        <v>0.73884333189469142</v>
      </c>
      <c r="L29" s="27">
        <v>24656</v>
      </c>
      <c r="M29" s="28">
        <v>23868</v>
      </c>
      <c r="N29" s="29">
        <v>0.96804023361453606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H31" s="86" t="s">
        <v>75</v>
      </c>
    </row>
    <row r="32" spans="1:14" x14ac:dyDescent="0.2">
      <c r="D32" s="9" t="s">
        <v>112</v>
      </c>
      <c r="I32" s="78" t="s">
        <v>87</v>
      </c>
    </row>
    <row r="33" spans="9:10" x14ac:dyDescent="0.2">
      <c r="I33" s="78" t="s">
        <v>85</v>
      </c>
    </row>
    <row r="34" spans="9:10" x14ac:dyDescent="0.2">
      <c r="I34" s="78" t="s">
        <v>86</v>
      </c>
      <c r="J34" s="101" t="s">
        <v>80</v>
      </c>
    </row>
  </sheetData>
  <phoneticPr fontId="0" type="noConversion"/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31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tr">
        <f>'Category A Calls'!D5</f>
        <v>October 2014</v>
      </c>
      <c r="F5" s="3"/>
    </row>
    <row r="6" spans="1:7" x14ac:dyDescent="0.2">
      <c r="A6" s="1"/>
      <c r="B6" s="1"/>
      <c r="C6" s="2" t="s">
        <v>2</v>
      </c>
      <c r="D6" s="5" t="str">
        <f>'Category A Calls'!D6</f>
        <v>Unify2 data collection - AmbSYS, NHS England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tr">
        <f>'Category A Calls'!D8</f>
        <v>Provider</v>
      </c>
      <c r="F8" s="3"/>
    </row>
    <row r="9" spans="1:7" x14ac:dyDescent="0.2">
      <c r="A9" s="1"/>
      <c r="B9" s="1"/>
      <c r="C9" s="2" t="s">
        <v>3</v>
      </c>
      <c r="D9" s="6">
        <f>'Category A Calls'!D9</f>
        <v>41977</v>
      </c>
      <c r="F9" s="3"/>
    </row>
    <row r="10" spans="1:7" x14ac:dyDescent="0.2">
      <c r="A10" s="1"/>
      <c r="B10" s="1"/>
      <c r="C10" s="2" t="s">
        <v>6</v>
      </c>
      <c r="D10" s="6">
        <f>'Category A Calls'!D10</f>
        <v>42159</v>
      </c>
      <c r="F10" s="3"/>
    </row>
    <row r="11" spans="1:7" ht="12.75" hidden="1" customHeight="1" x14ac:dyDescent="0.2">
      <c r="A11" s="1"/>
      <c r="B11" s="1"/>
      <c r="C11" s="2" t="s">
        <v>10</v>
      </c>
      <c r="D11" s="5" t="str">
        <f>'Category A Calls'!D11</f>
        <v>Published</v>
      </c>
      <c r="F11" s="3"/>
    </row>
    <row r="12" spans="1:7" x14ac:dyDescent="0.2">
      <c r="A12" s="1"/>
      <c r="B12" s="1"/>
      <c r="C12" s="2" t="s">
        <v>11</v>
      </c>
      <c r="D12" s="5" t="str">
        <f>'Category A Calls'!D12</f>
        <v>Ian Kay, NHS England, i.kay@nhs.net, 0113 824 9411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769653</v>
      </c>
      <c r="F17" s="89">
        <v>10063</v>
      </c>
      <c r="G17" s="90">
        <v>1.30747232843892E-2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69061</v>
      </c>
      <c r="F19" s="21">
        <v>261</v>
      </c>
      <c r="G19" s="22">
        <v>3.779267604002259E-3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75469</v>
      </c>
      <c r="F20" s="21">
        <v>469</v>
      </c>
      <c r="G20" s="22">
        <v>6.2144721673799835E-3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1969</v>
      </c>
      <c r="F21" s="21">
        <v>27</v>
      </c>
      <c r="G21" s="22">
        <v>1.3712544438801422E-2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147579</v>
      </c>
      <c r="F22" s="21">
        <v>663</v>
      </c>
      <c r="G22" s="22">
        <v>4.4925090968227187E-3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45422</v>
      </c>
      <c r="F23" s="21">
        <v>1593</v>
      </c>
      <c r="G23" s="22">
        <v>3.507111091541544E-2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113713</v>
      </c>
      <c r="F24" s="21">
        <v>3714</v>
      </c>
      <c r="G24" s="22">
        <v>3.2661173304723297E-2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36347</v>
      </c>
      <c r="F25" s="21">
        <v>987</v>
      </c>
      <c r="G25" s="22">
        <v>2.715492337744518E-2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50746</v>
      </c>
      <c r="F26" s="21">
        <v>426</v>
      </c>
      <c r="G26" s="22">
        <v>8.3947503251487806E-3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73265</v>
      </c>
      <c r="F27" s="21">
        <v>451</v>
      </c>
      <c r="G27" s="22">
        <v>6.1557360267522013E-3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81633</v>
      </c>
      <c r="F28" s="21">
        <v>895</v>
      </c>
      <c r="G28" s="22">
        <v>1.0963703404260531E-2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74449</v>
      </c>
      <c r="F29" s="28">
        <v>577</v>
      </c>
      <c r="G29" s="29">
        <v>7.7502719982807024E-3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</sheetData>
  <phoneticPr fontId="0" type="noConversion"/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0"/>
  <sheetViews>
    <sheetView showGridLines="0" zoomScale="85" zoomScaleNormal="85" workbookViewId="0">
      <pane xSplit="4" topLeftCell="E1" activePane="topRight" state="frozen"/>
      <selection activeCell="E19" sqref="E19"/>
      <selection pane="topRight" activeCell="E2" sqref="E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tr">
        <f>'Category A Calls'!D5</f>
        <v>October 2014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tr">
        <f>'Category A Calls'!D6</f>
        <v>Unify2 data collection - AmbSYS, NHS England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tr">
        <f>'Category A Calls'!D8</f>
        <v>Provider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f>'Category A Calls'!D9</f>
        <v>41977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f>'Category A Calls'!D10</f>
        <v>42159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tr">
        <f>'Category A Calls'!D11</f>
        <v>Published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tr">
        <f>'Category A Calls'!D12</f>
        <v>Ian Kay, NHS England, i.kay@nhs.net, 0113 824 9411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39">
        <v>45152</v>
      </c>
      <c r="F17" s="40">
        <v>3084</v>
      </c>
      <c r="G17" s="41">
        <v>6.830262225372076E-2</v>
      </c>
      <c r="H17" s="40">
        <v>165818</v>
      </c>
      <c r="I17" s="40">
        <v>8996</v>
      </c>
      <c r="J17" s="41">
        <v>5.4252252469575074E-2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4001</v>
      </c>
      <c r="F19" s="21">
        <v>313</v>
      </c>
      <c r="G19" s="22">
        <v>7.8230442389402646E-2</v>
      </c>
      <c r="H19" s="21">
        <v>15083</v>
      </c>
      <c r="I19" s="21">
        <v>720</v>
      </c>
      <c r="J19" s="22">
        <v>4.7735861566001458E-2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3378</v>
      </c>
      <c r="F20" s="21">
        <v>383</v>
      </c>
      <c r="G20" s="22">
        <v>0.11338069863824748</v>
      </c>
      <c r="H20" s="21">
        <v>18749</v>
      </c>
      <c r="I20" s="21">
        <v>1083</v>
      </c>
      <c r="J20" s="22">
        <v>5.7763080697637206E-2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132</v>
      </c>
      <c r="F21" s="21">
        <v>4</v>
      </c>
      <c r="G21" s="22">
        <v>3.0303030303030304E-2</v>
      </c>
      <c r="H21" s="21">
        <v>519</v>
      </c>
      <c r="I21" s="21">
        <v>15</v>
      </c>
      <c r="J21" s="22">
        <v>2.8901734104046242E-2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15425</v>
      </c>
      <c r="F22" s="21">
        <v>9</v>
      </c>
      <c r="G22" s="22">
        <v>5.8346839546191253E-4</v>
      </c>
      <c r="H22" s="21">
        <v>16374</v>
      </c>
      <c r="I22" s="21">
        <v>1261</v>
      </c>
      <c r="J22" s="22">
        <v>7.7012336631244654E-2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1547</v>
      </c>
      <c r="F23" s="21">
        <v>203</v>
      </c>
      <c r="G23" s="22">
        <v>0.13122171945701358</v>
      </c>
      <c r="H23" s="21">
        <v>5077</v>
      </c>
      <c r="I23" s="21">
        <v>296</v>
      </c>
      <c r="J23" s="22">
        <v>5.830214693716762E-2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2305</v>
      </c>
      <c r="F24" s="21">
        <v>265</v>
      </c>
      <c r="G24" s="22">
        <v>0.11496746203904555</v>
      </c>
      <c r="H24" s="21">
        <v>15236</v>
      </c>
      <c r="I24" s="21">
        <v>897</v>
      </c>
      <c r="J24" s="22">
        <v>5.8873720136518773E-2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2249</v>
      </c>
      <c r="F25" s="21">
        <v>225</v>
      </c>
      <c r="G25" s="22">
        <v>0.10004446420631392</v>
      </c>
      <c r="H25" s="21">
        <v>14940</v>
      </c>
      <c r="I25" s="21">
        <v>745</v>
      </c>
      <c r="J25" s="22">
        <v>4.9866131191432399E-2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6058</v>
      </c>
      <c r="F26" s="21">
        <v>545</v>
      </c>
      <c r="G26" s="22">
        <v>8.9963684384285245E-2</v>
      </c>
      <c r="H26" s="21">
        <v>20977</v>
      </c>
      <c r="I26" s="21">
        <v>870</v>
      </c>
      <c r="J26" s="22">
        <v>4.147399532821662E-2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3683</v>
      </c>
      <c r="F27" s="21">
        <v>488</v>
      </c>
      <c r="G27" s="22">
        <v>0.13250067879446104</v>
      </c>
      <c r="H27" s="21">
        <v>24029</v>
      </c>
      <c r="I27" s="21">
        <v>1403</v>
      </c>
      <c r="J27" s="22">
        <v>5.8387781430771155E-2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3327</v>
      </c>
      <c r="F28" s="21">
        <v>390</v>
      </c>
      <c r="G28" s="22">
        <v>0.11722272317403065</v>
      </c>
      <c r="H28" s="21">
        <v>21921</v>
      </c>
      <c r="I28" s="21">
        <v>1264</v>
      </c>
      <c r="J28" s="22">
        <v>5.7661603029058893E-2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3047</v>
      </c>
      <c r="F29" s="28">
        <v>259</v>
      </c>
      <c r="G29" s="29">
        <v>8.5001640958319663E-2</v>
      </c>
      <c r="H29" s="28">
        <v>12913</v>
      </c>
      <c r="I29" s="28">
        <v>442</v>
      </c>
      <c r="J29" s="29">
        <v>3.4229071478355147E-2</v>
      </c>
    </row>
    <row r="30" spans="1:10" s="78" customFormat="1" x14ac:dyDescent="0.2">
      <c r="B30" s="92"/>
      <c r="D30" s="9" t="s">
        <v>98</v>
      </c>
    </row>
  </sheetData>
  <phoneticPr fontId="0" type="noConversion"/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2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tr">
        <f>'Category A Calls'!D5</f>
        <v>October 2014</v>
      </c>
    </row>
    <row r="6" spans="1:7" x14ac:dyDescent="0.2">
      <c r="A6" s="1"/>
      <c r="B6" s="1"/>
      <c r="C6" s="2" t="s">
        <v>2</v>
      </c>
      <c r="D6" s="5" t="str">
        <f>'Category A Calls'!D6</f>
        <v>Unify2 data collection - AmbSYS, NHS England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tr">
        <f>'Category A Calls'!D8</f>
        <v>Provider</v>
      </c>
    </row>
    <row r="9" spans="1:7" x14ac:dyDescent="0.2">
      <c r="A9" s="1"/>
      <c r="B9" s="1"/>
      <c r="C9" s="2" t="s">
        <v>3</v>
      </c>
      <c r="D9" s="6">
        <f>'Category A Calls'!D9</f>
        <v>41977</v>
      </c>
    </row>
    <row r="10" spans="1:7" x14ac:dyDescent="0.2">
      <c r="A10" s="1"/>
      <c r="B10" s="1"/>
      <c r="C10" s="2" t="s">
        <v>6</v>
      </c>
      <c r="D10" s="6">
        <f>'Category A Calls'!D10</f>
        <v>42159</v>
      </c>
    </row>
    <row r="11" spans="1:7" ht="12.75" hidden="1" customHeight="1" x14ac:dyDescent="0.2">
      <c r="A11" s="1"/>
      <c r="B11" s="1"/>
      <c r="C11" s="2" t="s">
        <v>10</v>
      </c>
      <c r="D11" s="5" t="str">
        <f>'Category A Calls'!D11</f>
        <v>Published</v>
      </c>
    </row>
    <row r="12" spans="1:7" x14ac:dyDescent="0.2">
      <c r="A12" s="1"/>
      <c r="B12" s="1"/>
      <c r="C12" s="2" t="s">
        <v>11</v>
      </c>
      <c r="D12" s="5" t="str">
        <f>'Category A Calls'!D12</f>
        <v>Ian Kay, NHS England, i.kay@nhs.net, 0113 824 9411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769653</v>
      </c>
      <c r="F17" s="40">
        <v>6955</v>
      </c>
      <c r="G17" s="41">
        <v>9.0365398432800236E-3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69061</v>
      </c>
      <c r="F19" s="21">
        <v>78</v>
      </c>
      <c r="G19" s="22">
        <v>1.1294362954489508E-3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75469</v>
      </c>
      <c r="F20" s="21">
        <v>167</v>
      </c>
      <c r="G20" s="22">
        <v>2.2128291086406337E-3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1969</v>
      </c>
      <c r="F21" s="21">
        <v>24</v>
      </c>
      <c r="G21" s="22">
        <v>1.2188928390045709E-2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147579</v>
      </c>
      <c r="F22" s="21">
        <v>2046</v>
      </c>
      <c r="G22" s="22">
        <v>1.3863761104222145E-2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45422</v>
      </c>
      <c r="F23" s="21">
        <v>748</v>
      </c>
      <c r="G23" s="22">
        <v>1.6467790938311831E-2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113713</v>
      </c>
      <c r="F24" s="21">
        <v>1237</v>
      </c>
      <c r="G24" s="22">
        <v>1.0878263698961421E-2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36347</v>
      </c>
      <c r="F25" s="21">
        <v>884</v>
      </c>
      <c r="G25" s="22">
        <v>2.432112691556387E-2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50746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73265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81633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74449</v>
      </c>
      <c r="F29" s="21">
        <v>1771</v>
      </c>
      <c r="G29" s="22">
        <v>2.378809654931564E-2</v>
      </c>
    </row>
    <row r="30" spans="1:7" ht="18" x14ac:dyDescent="0.25">
      <c r="A30" s="51"/>
      <c r="B30" s="25"/>
      <c r="C30" s="26"/>
      <c r="D30" s="47" t="s">
        <v>103</v>
      </c>
      <c r="E30" s="98">
        <v>564009</v>
      </c>
      <c r="F30" s="99">
        <v>6955</v>
      </c>
      <c r="G30" s="100">
        <v>1.233136350661071E-2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</sheetData>
  <phoneticPr fontId="0" type="noConversion"/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6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tr">
        <f>'Category A Calls'!D5</f>
        <v>October 2014</v>
      </c>
    </row>
    <row r="6" spans="1:10" x14ac:dyDescent="0.2">
      <c r="A6" s="1"/>
      <c r="B6" s="1"/>
      <c r="C6" s="2" t="s">
        <v>2</v>
      </c>
      <c r="D6" s="5" t="str">
        <f>'Category A Calls'!D6</f>
        <v>Unify2 data collection - AmbSYS, NHS England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tr">
        <f>'Category A Calls'!D8</f>
        <v>Provider</v>
      </c>
    </row>
    <row r="9" spans="1:10" x14ac:dyDescent="0.2">
      <c r="A9" s="1"/>
      <c r="B9" s="1"/>
      <c r="C9" s="2" t="s">
        <v>3</v>
      </c>
      <c r="D9" s="6">
        <f>'Category A Calls'!D9</f>
        <v>41977</v>
      </c>
    </row>
    <row r="10" spans="1:10" x14ac:dyDescent="0.2">
      <c r="A10" s="1"/>
      <c r="B10" s="1"/>
      <c r="C10" s="2" t="s">
        <v>6</v>
      </c>
      <c r="D10" s="6">
        <f>'Category A Calls'!D10</f>
        <v>42159</v>
      </c>
    </row>
    <row r="11" spans="1:10" ht="12.75" hidden="1" customHeight="1" x14ac:dyDescent="0.2">
      <c r="A11" s="1"/>
      <c r="B11" s="1"/>
      <c r="C11" s="2" t="s">
        <v>10</v>
      </c>
      <c r="D11" s="5" t="str">
        <f>'Category A Calls'!D11</f>
        <v>Published</v>
      </c>
    </row>
    <row r="12" spans="1:10" x14ac:dyDescent="0.2">
      <c r="A12" s="1"/>
      <c r="B12" s="1"/>
      <c r="C12" s="2" t="s">
        <v>11</v>
      </c>
      <c r="D12" s="5" t="str">
        <f>'Category A Calls'!D12</f>
        <v>Ian Kay, NHS England, i.kay@nhs.net, 0113 824 9411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10</v>
      </c>
      <c r="G19" s="71">
        <v>42</v>
      </c>
      <c r="H19" s="59">
        <v>8.48</v>
      </c>
      <c r="I19" s="60">
        <v>16.420000000000002</v>
      </c>
      <c r="J19" s="61">
        <v>24.97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5</v>
      </c>
      <c r="G20" s="71">
        <v>33</v>
      </c>
      <c r="H20" s="59">
        <v>7.37</v>
      </c>
      <c r="I20" s="60">
        <v>23.25</v>
      </c>
      <c r="J20" s="61">
        <v>35.520000000000003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6</v>
      </c>
      <c r="H21" s="59">
        <v>5.52</v>
      </c>
      <c r="I21" s="60">
        <v>17.010000000000002</v>
      </c>
      <c r="J21" s="61">
        <v>19.91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14</v>
      </c>
      <c r="G22" s="71">
        <v>67</v>
      </c>
      <c r="H22" s="59">
        <v>7.7</v>
      </c>
      <c r="I22" s="60">
        <v>21.1</v>
      </c>
      <c r="J22" s="61">
        <v>37.4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50</v>
      </c>
      <c r="G23" s="71">
        <v>104</v>
      </c>
      <c r="H23" s="59">
        <v>6.42</v>
      </c>
      <c r="I23" s="60">
        <v>22.36</v>
      </c>
      <c r="J23" s="61">
        <v>36.520000000000003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21</v>
      </c>
      <c r="G24" s="71">
        <v>65</v>
      </c>
      <c r="H24" s="59">
        <v>6.5</v>
      </c>
      <c r="I24" s="60">
        <v>21.25</v>
      </c>
      <c r="J24" s="61">
        <v>42.65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4</v>
      </c>
      <c r="F25" s="70">
        <v>78</v>
      </c>
      <c r="G25" s="71">
        <v>168</v>
      </c>
      <c r="H25" s="59">
        <v>5.97</v>
      </c>
      <c r="I25" s="60">
        <v>18.82</v>
      </c>
      <c r="J25" s="61">
        <v>31.15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26</v>
      </c>
      <c r="G26" s="71">
        <v>69</v>
      </c>
      <c r="H26" s="59">
        <v>5.9</v>
      </c>
      <c r="I26" s="60">
        <v>18.7</v>
      </c>
      <c r="J26" s="61">
        <v>27.97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2</v>
      </c>
      <c r="F27" s="70">
        <v>16</v>
      </c>
      <c r="G27" s="71">
        <v>54</v>
      </c>
      <c r="H27" s="59">
        <v>6</v>
      </c>
      <c r="I27" s="60">
        <v>20</v>
      </c>
      <c r="J27" s="61">
        <v>31.2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13</v>
      </c>
      <c r="G28" s="71">
        <v>57</v>
      </c>
      <c r="H28" s="59">
        <v>6.23</v>
      </c>
      <c r="I28" s="60">
        <v>16.600000000000001</v>
      </c>
      <c r="J28" s="61">
        <v>25.13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26</v>
      </c>
      <c r="G29" s="77">
        <v>88</v>
      </c>
      <c r="H29" s="62">
        <v>5.8</v>
      </c>
      <c r="I29" s="63">
        <v>14.96</v>
      </c>
      <c r="J29" s="64">
        <v>22.44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5" x14ac:dyDescent="0.2">
      <c r="B33" s="9" t="s">
        <v>105</v>
      </c>
      <c r="D33" s="102"/>
    </row>
    <row r="34" spans="2:5" x14ac:dyDescent="0.2">
      <c r="B34" s="78" t="s">
        <v>87</v>
      </c>
      <c r="C34" s="102"/>
      <c r="D34" s="102"/>
    </row>
    <row r="35" spans="2:5" x14ac:dyDescent="0.2">
      <c r="B35" s="78" t="s">
        <v>107</v>
      </c>
      <c r="C35" s="102"/>
      <c r="D35" s="102"/>
      <c r="E35" s="101" t="s">
        <v>80</v>
      </c>
    </row>
    <row r="36" spans="2:5" x14ac:dyDescent="0.2">
      <c r="B36" s="78" t="s">
        <v>109</v>
      </c>
      <c r="C36" s="102"/>
    </row>
  </sheetData>
  <phoneticPr fontId="0" type="noConversion"/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31"/>
  <sheetViews>
    <sheetView showGridLines="0" topLeftCell="A2" zoomScale="85" zoomScaleNormal="85" workbookViewId="0">
      <pane xSplit="4" topLeftCell="E1" activePane="topRight" state="frozen"/>
      <selection activeCell="E19" sqref="E19"/>
      <selection pane="topRight" activeCell="E2" sqref="E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tr">
        <f>'Category A Calls'!D5</f>
        <v>October 2014</v>
      </c>
    </row>
    <row r="6" spans="1:10" x14ac:dyDescent="0.2">
      <c r="A6" s="1"/>
      <c r="B6" s="1"/>
      <c r="C6" s="2" t="s">
        <v>2</v>
      </c>
      <c r="D6" s="5" t="str">
        <f>'Category A Calls'!D6</f>
        <v>Unify2 data collection - AmbSYS, NHS England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tr">
        <f>'Category A Calls'!D8</f>
        <v>Provider</v>
      </c>
    </row>
    <row r="9" spans="1:10" x14ac:dyDescent="0.2">
      <c r="A9" s="1"/>
      <c r="B9" s="1"/>
      <c r="C9" s="2" t="s">
        <v>3</v>
      </c>
      <c r="D9" s="6">
        <f>'Category A Calls'!D9</f>
        <v>41977</v>
      </c>
    </row>
    <row r="10" spans="1:10" x14ac:dyDescent="0.2">
      <c r="A10" s="1"/>
      <c r="B10" s="1"/>
      <c r="C10" s="2" t="s">
        <v>6</v>
      </c>
      <c r="D10" s="6">
        <f>'Category A Calls'!D10</f>
        <v>42159</v>
      </c>
    </row>
    <row r="11" spans="1:10" ht="12.75" hidden="1" customHeight="1" x14ac:dyDescent="0.2">
      <c r="A11" s="1"/>
      <c r="B11" s="1"/>
      <c r="C11" s="2" t="s">
        <v>10</v>
      </c>
      <c r="D11" s="5" t="str">
        <f>'Category A Calls'!D11</f>
        <v>Published</v>
      </c>
    </row>
    <row r="12" spans="1:10" x14ac:dyDescent="0.2">
      <c r="A12" s="1"/>
      <c r="B12" s="1"/>
      <c r="C12" s="2" t="s">
        <v>11</v>
      </c>
      <c r="D12" s="5" t="str">
        <f>'Category A Calls'!D12</f>
        <v>Ian Kay, NHS England, i.kay@nhs.net, 0113 824 9411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546988</v>
      </c>
      <c r="F17" s="40">
        <v>45152</v>
      </c>
      <c r="G17" s="41">
        <v>8.2546600656687161E-2</v>
      </c>
      <c r="H17" s="40">
        <v>547569</v>
      </c>
      <c r="I17" s="40">
        <v>202279</v>
      </c>
      <c r="J17" s="41">
        <v>0.3694128045963157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53911</v>
      </c>
      <c r="F19" s="21">
        <v>4001</v>
      </c>
      <c r="G19" s="22">
        <v>7.421490975867634E-2</v>
      </c>
      <c r="H19" s="21">
        <v>49910</v>
      </c>
      <c r="I19" s="21">
        <v>15628</v>
      </c>
      <c r="J19" s="22">
        <v>0.31312362252053699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49720</v>
      </c>
      <c r="F20" s="21">
        <v>3378</v>
      </c>
      <c r="G20" s="22">
        <v>6.794046661303299E-2</v>
      </c>
      <c r="H20" s="21">
        <v>56345</v>
      </c>
      <c r="I20" s="21">
        <v>23343</v>
      </c>
      <c r="J20" s="22">
        <v>0.41428698198597924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1801</v>
      </c>
      <c r="F21" s="21">
        <v>132</v>
      </c>
      <c r="G21" s="22">
        <v>7.3292615213770132E-2</v>
      </c>
      <c r="H21" s="21">
        <v>1669</v>
      </c>
      <c r="I21" s="21">
        <v>784</v>
      </c>
      <c r="J21" s="22">
        <v>0.46974236069502695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102135</v>
      </c>
      <c r="F22" s="21">
        <v>15425</v>
      </c>
      <c r="G22" s="22">
        <v>0.15102560336809126</v>
      </c>
      <c r="H22" s="21">
        <v>86710</v>
      </c>
      <c r="I22" s="21">
        <v>30036</v>
      </c>
      <c r="J22" s="22">
        <v>0.34639603275285435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23020</v>
      </c>
      <c r="F23" s="21">
        <v>1547</v>
      </c>
      <c r="G23" s="22">
        <v>6.7202432667245876E-2</v>
      </c>
      <c r="H23" s="21">
        <v>28316</v>
      </c>
      <c r="I23" s="21">
        <v>8792</v>
      </c>
      <c r="J23" s="22">
        <v>0.31049583274473797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66118</v>
      </c>
      <c r="F24" s="21">
        <v>2305</v>
      </c>
      <c r="G24" s="22">
        <v>3.4861913548504188E-2</v>
      </c>
      <c r="H24" s="21">
        <v>70388</v>
      </c>
      <c r="I24" s="21">
        <v>18967</v>
      </c>
      <c r="J24" s="22">
        <v>0.26946354492242997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39357</v>
      </c>
      <c r="F25" s="21">
        <v>2249</v>
      </c>
      <c r="G25" s="22">
        <v>5.7143583098305258E-2</v>
      </c>
      <c r="H25" s="21">
        <v>37186</v>
      </c>
      <c r="I25" s="21">
        <v>15336</v>
      </c>
      <c r="J25" s="22">
        <v>0.41241327381272525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60900</v>
      </c>
      <c r="F26" s="21">
        <v>6058</v>
      </c>
      <c r="G26" s="22">
        <v>9.9474548440065688E-2</v>
      </c>
      <c r="H26" s="21">
        <v>54842</v>
      </c>
      <c r="I26" s="21">
        <v>23768</v>
      </c>
      <c r="J26" s="22">
        <v>0.43339046716020568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48305</v>
      </c>
      <c r="F27" s="21">
        <v>3683</v>
      </c>
      <c r="G27" s="22">
        <v>7.6244695166131873E-2</v>
      </c>
      <c r="H27" s="21">
        <v>45251</v>
      </c>
      <c r="I27" s="21">
        <v>23687</v>
      </c>
      <c r="J27" s="22">
        <v>0.52345804512607452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62536</v>
      </c>
      <c r="F28" s="21">
        <v>3327</v>
      </c>
      <c r="G28" s="22">
        <v>5.3201356018933096E-2</v>
      </c>
      <c r="H28" s="21">
        <v>68390</v>
      </c>
      <c r="I28" s="21">
        <v>26002</v>
      </c>
      <c r="J28" s="22">
        <v>0.38020178388653314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39185</v>
      </c>
      <c r="F29" s="28">
        <v>3047</v>
      </c>
      <c r="G29" s="29">
        <v>7.7759346688783967E-2</v>
      </c>
      <c r="H29" s="28">
        <v>48562</v>
      </c>
      <c r="I29" s="28">
        <v>15936</v>
      </c>
      <c r="J29" s="29">
        <v>0.32815781887072198</v>
      </c>
    </row>
    <row r="30" spans="1:10" x14ac:dyDescent="0.2">
      <c r="D30" s="78" t="s">
        <v>108</v>
      </c>
    </row>
    <row r="31" spans="1:10" x14ac:dyDescent="0.2">
      <c r="D31" s="9" t="s">
        <v>90</v>
      </c>
    </row>
  </sheetData>
  <phoneticPr fontId="0" type="noConversion"/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31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tr">
        <f>'Category A Calls'!D5</f>
        <v>October 2014</v>
      </c>
    </row>
    <row r="6" spans="1:5" x14ac:dyDescent="0.2">
      <c r="A6" s="1"/>
      <c r="B6" s="1"/>
      <c r="C6" s="2" t="s">
        <v>2</v>
      </c>
      <c r="D6" s="5" t="str">
        <f>'Category A Calls'!D6</f>
        <v>Unify2 data collection - AmbSYS, NHS England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tr">
        <f>'Category A Calls'!D8</f>
        <v>Provider</v>
      </c>
    </row>
    <row r="9" spans="1:5" x14ac:dyDescent="0.2">
      <c r="A9" s="1"/>
      <c r="B9" s="1"/>
      <c r="C9" s="2" t="s">
        <v>3</v>
      </c>
      <c r="D9" s="6">
        <f>'Category A Calls'!D9</f>
        <v>41977</v>
      </c>
    </row>
    <row r="10" spans="1:5" x14ac:dyDescent="0.2">
      <c r="A10" s="1"/>
      <c r="B10" s="1"/>
      <c r="C10" s="2" t="s">
        <v>6</v>
      </c>
      <c r="D10" s="6">
        <f>'Category A Calls'!D10</f>
        <v>42159</v>
      </c>
    </row>
    <row r="11" spans="1:5" ht="12.75" hidden="1" customHeight="1" x14ac:dyDescent="0.2">
      <c r="A11" s="1"/>
      <c r="B11" s="1"/>
      <c r="C11" s="2" t="s">
        <v>10</v>
      </c>
      <c r="D11" s="5" t="str">
        <f>'Category A Calls'!D11</f>
        <v>Published</v>
      </c>
    </row>
    <row r="12" spans="1:5" x14ac:dyDescent="0.2">
      <c r="A12" s="1"/>
      <c r="B12" s="1"/>
      <c r="C12" s="2" t="s">
        <v>11</v>
      </c>
      <c r="D12" s="5" t="str">
        <f>'Category A Calls'!D12</f>
        <v>Ian Kay, NHS England, i.kay@nhs.net, 0113 824 9411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f>SUM(E19:E29)</f>
        <v>398503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34827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39407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1146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64503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20700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62051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22112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32403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36248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46986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38120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</sheetData>
  <phoneticPr fontId="0" type="noConversion"/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Emergency Journeys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Kay, Ian</cp:lastModifiedBy>
  <cp:lastPrinted>2015-04-23T10:38:30Z</cp:lastPrinted>
  <dcterms:created xsi:type="dcterms:W3CDTF">2003-08-01T14:12:13Z</dcterms:created>
  <dcterms:modified xsi:type="dcterms:W3CDTF">2015-06-04T07:47:13Z</dcterms:modified>
</cp:coreProperties>
</file>