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35" windowWidth="18195" windowHeight="11760" activeTab="1"/>
  </bookViews>
  <sheets>
    <sheet name="Guidance" sheetId="15" r:id="rId1"/>
    <sheet name="Annex 3" sheetId="12" r:id="rId2"/>
  </sheets>
  <externalReferences>
    <externalReference r:id="rId3"/>
    <externalReference r:id="rId4"/>
    <externalReference r:id="rId5"/>
  </externalReferences>
  <definedNames>
    <definedName name="_xlnm._FilterDatabase" localSheetId="1" hidden="1">'Annex 3'!$C$16:$F$202</definedName>
    <definedName name="OrgsInc">#REF!</definedName>
    <definedName name="_xlnm.Print_Area" localSheetId="1">'Annex 3'!$A$1:$E$214</definedName>
    <definedName name="_xlnm.Print_Area" localSheetId="0">Guidance!$A$1:$Q$32</definedName>
    <definedName name="_xlnm.Print_Titles" localSheetId="1">'Annex 3'!$1:$13</definedName>
    <definedName name="PubDate">'[1]Table 7a'!$C$7</definedName>
    <definedName name="SameDay">#REF!</definedName>
    <definedName name="SameDayEDOC">#REF!</definedName>
    <definedName name="SameDayMod">#REF!</definedName>
    <definedName name="Table_1">#REF!</definedName>
    <definedName name="Table_1.U">#REF!</definedName>
    <definedName name="Table_2">#REF!</definedName>
    <definedName name="Table_3.1">#REF!</definedName>
    <definedName name="Table_3.2">#REF!</definedName>
    <definedName name="Table_4">#REF!</definedName>
    <definedName name="Table_4.U">#REF!</definedName>
    <definedName name="Table_5">#REF!</definedName>
    <definedName name="Table_6">#REF!</definedName>
    <definedName name="total5">[3]InfoSheet!#REF!</definedName>
  </definedNames>
  <calcPr calcId="145621"/>
</workbook>
</file>

<file path=xl/calcChain.xml><?xml version="1.0" encoding="utf-8"?>
<calcChain xmlns="http://schemas.openxmlformats.org/spreadsheetml/2006/main">
  <c r="A48" i="15" l="1"/>
  <c r="A47" i="15"/>
</calcChain>
</file>

<file path=xl/sharedStrings.xml><?xml version="1.0" encoding="utf-8"?>
<sst xmlns="http://schemas.openxmlformats.org/spreadsheetml/2006/main" count="787" uniqueCount="481">
  <si>
    <t>Title:</t>
  </si>
  <si>
    <t>Summary:</t>
  </si>
  <si>
    <t>Period:</t>
  </si>
  <si>
    <t>Source:</t>
  </si>
  <si>
    <t>Diagnostic Imaging Dataset - HSCIC</t>
  </si>
  <si>
    <t>Basis:</t>
  </si>
  <si>
    <t>Provider</t>
  </si>
  <si>
    <t>Published:</t>
  </si>
  <si>
    <t>Revised:</t>
  </si>
  <si>
    <t>N/A</t>
  </si>
  <si>
    <t>Status:</t>
  </si>
  <si>
    <t>Contact:</t>
  </si>
  <si>
    <t>did@dh.gsi.gov.uk</t>
  </si>
  <si>
    <t>Provider Level Data</t>
  </si>
  <si>
    <t>Org Code</t>
  </si>
  <si>
    <t>Provider Name</t>
  </si>
  <si>
    <t>-</t>
  </si>
  <si>
    <t>England</t>
  </si>
  <si>
    <t>RE9</t>
  </si>
  <si>
    <t>South Tyneside NHS Foundation Trust</t>
  </si>
  <si>
    <t>RLN</t>
  </si>
  <si>
    <t>City Hospitals Sunderland NHS Foundation Trust</t>
  </si>
  <si>
    <t>RR7</t>
  </si>
  <si>
    <t>Gateshead Health NHS Foundation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</si>
  <si>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</si>
  <si>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</si>
  <si>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</si>
  <si>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</si>
  <si>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</si>
  <si>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</si>
  <si>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</si>
  <si>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</si>
  <si>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RX4</t>
  </si>
  <si>
    <t>Northumberland, Tyne and Wear NHS Foundation Trust</t>
  </si>
  <si>
    <t>RXP</t>
  </si>
  <si>
    <t>County Durham and Darlington NHS Foundation Trust</t>
  </si>
  <si>
    <t>RBL</t>
  </si>
  <si>
    <t>Wirral University Teaching Hospital NHS Foundation Trust</t>
  </si>
  <si>
    <t>RBN</t>
  </si>
  <si>
    <t>St Helens and Knowsley Hospitals NHS Trust</t>
  </si>
  <si>
    <t>RBS</t>
  </si>
  <si>
    <t>Alder Hey Children's NHS Foundation Trust</t>
  </si>
  <si>
    <t>RBT</t>
  </si>
  <si>
    <t>Mid Cheshire Hospitals NHS Foundation Trust</t>
  </si>
  <si>
    <t>RBV</t>
  </si>
  <si>
    <t>The Christie NHS Foundation Trust</t>
  </si>
  <si>
    <t>REM</t>
  </si>
  <si>
    <t>Aintree University Hospitals NHS Foundation Trust</t>
  </si>
  <si>
    <t>REN</t>
  </si>
  <si>
    <t>The Clatterbridge Cancer NHS Foundation Trust</t>
  </si>
  <si>
    <t>REP</t>
  </si>
  <si>
    <t>Liverpool Women's NHS Foundation Trust</t>
  </si>
  <si>
    <t>RET</t>
  </si>
  <si>
    <t>The Walton Centre NHS Foundation Trust</t>
  </si>
  <si>
    <t>RJN</t>
  </si>
  <si>
    <t>East Cheshire NHS Trust</t>
  </si>
  <si>
    <t>RJR</t>
  </si>
  <si>
    <t>Countess of Chester Hospital NHS Foundation Trust</t>
  </si>
  <si>
    <t>RM2</t>
  </si>
  <si>
    <t>University Hospital of South Manchester NHS Foundation Trust</t>
  </si>
  <si>
    <t>RM3</t>
  </si>
  <si>
    <t>Salford Royal NHS Foundation Trust</t>
  </si>
  <si>
    <t>RM4</t>
  </si>
  <si>
    <t>Trafford Healthcare NHS Trust</t>
  </si>
  <si>
    <t>RMC</t>
  </si>
  <si>
    <t>Bolton NHS Foundation Trust</t>
  </si>
  <si>
    <t>RMP</t>
  </si>
  <si>
    <t>Tameside Hospital NHS Foundation Trust</t>
  </si>
  <si>
    <t>RNL</t>
  </si>
  <si>
    <t>North Cumbria University Hospitals NHS Trust</t>
  </si>
  <si>
    <t>RQ6</t>
  </si>
  <si>
    <t>Royal Liverpool and Broadgreen University Hospitals NHS Trust</t>
  </si>
  <si>
    <t>RRF</t>
  </si>
  <si>
    <t>Wrightington, Wigan and Leigh NHS Foundation Trust</t>
  </si>
  <si>
    <t>RTX</t>
  </si>
  <si>
    <t>University Hospitals of Morecambe Bay NHS Foundation Trust</t>
  </si>
  <si>
    <t>RVY</t>
  </si>
  <si>
    <t>Southport and Ormskirk Hospital NHS Trust</t>
  </si>
  <si>
    <t>RW3</t>
  </si>
  <si>
    <t>Central Manchester University Hospitals NHS Foundation Trust</t>
  </si>
  <si>
    <t>RW5</t>
  </si>
  <si>
    <t>Lancashire Care NHS Foundation Trust</t>
  </si>
  <si>
    <t>RW6</t>
  </si>
  <si>
    <t>Pennine Acute Hospitals NHS Trust</t>
  </si>
  <si>
    <t>RWJ</t>
  </si>
  <si>
    <t>Stockport NHS Foundation Trust</t>
  </si>
  <si>
    <t>RWW</t>
  </si>
  <si>
    <t>Warrington and Halton Hospitals NHS Foundation Trust</t>
  </si>
  <si>
    <t>RXL</t>
  </si>
  <si>
    <t>Blackpool Teaching Hospitals NHS Foundation Trust</t>
  </si>
  <si>
    <t>RXN</t>
  </si>
  <si>
    <t>Lancashire Teaching Hospitals NHS Foundation Trust</t>
  </si>
  <si>
    <t>RXR</t>
  </si>
  <si>
    <t>East Lancashire Hospitals NHS Trust</t>
  </si>
  <si>
    <t>RY1</t>
  </si>
  <si>
    <t>Liverpool Community Health NHS Trust</t>
  </si>
  <si>
    <t>RAE</t>
  </si>
  <si>
    <t>Bradford Teaching Hospitals NHS Foundation Trust</t>
  </si>
  <si>
    <t>RCB</t>
  </si>
  <si>
    <t>York Teaching Hospital NHS Foundation Trust</t>
  </si>
  <si>
    <t>RCC</t>
  </si>
  <si>
    <t>Scarborough and North East Yorkshire Health Care NHS Trust</t>
  </si>
  <si>
    <t>RCD</t>
  </si>
  <si>
    <t>Harrogate and District NHS Foundation Trust</t>
  </si>
  <si>
    <t>RCF</t>
  </si>
  <si>
    <t>Airedale NHS Foundation Trust</t>
  </si>
  <si>
    <t>RCU</t>
  </si>
  <si>
    <t>Sheffield Children's NHS Foundation Trust</t>
  </si>
  <si>
    <t>RFF</t>
  </si>
  <si>
    <t>Barnsley Hospital NHS Foundation Trust</t>
  </si>
  <si>
    <t>RFR</t>
  </si>
  <si>
    <t>The Rotherham NHS Foundation Trust</t>
  </si>
  <si>
    <t>RHQ</t>
  </si>
  <si>
    <t>Sheffield Teaching Hospitals NHS Foundation Trust</t>
  </si>
  <si>
    <t>RJL</t>
  </si>
  <si>
    <t>Northern Lincolnshire and Goole Hospitals NHS Foundation Trust</t>
  </si>
  <si>
    <t>RP5</t>
  </si>
  <si>
    <t>Doncaster and Bassetlaw Hospitals NHS Foundation Trust</t>
  </si>
  <si>
    <t>RR8</t>
  </si>
  <si>
    <t>Leeds Teaching Hospitals NHS Trust</t>
  </si>
  <si>
    <t>RWA</t>
  </si>
  <si>
    <t>Hull and East Yorkshire Hospitals NHS Trust</t>
  </si>
  <si>
    <t>RWY</t>
  </si>
  <si>
    <t>Calderdale and Huddersfield NHS Foundation Trust</t>
  </si>
  <si>
    <t>RXF</t>
  </si>
  <si>
    <t>Mid Yorkshire Hospitals NHS Trust</t>
  </si>
  <si>
    <t>RFS</t>
  </si>
  <si>
    <t>Chesterfield Royal Hospital NHS Foundation Trust</t>
  </si>
  <si>
    <t>RK5</t>
  </si>
  <si>
    <t>Sherwood Forest Hospitals NHS Foundation Trust</t>
  </si>
  <si>
    <t>RNQ</t>
  </si>
  <si>
    <t>Kettering General Hospital NHS Foundation Trust</t>
  </si>
  <si>
    <t>RNS</t>
  </si>
  <si>
    <t>Northampton General Hospital NHS Trust</t>
  </si>
  <si>
    <t>RTG</t>
  </si>
  <si>
    <t>Derby Hospitals NHS Foundation Trust</t>
  </si>
  <si>
    <t>RWD</t>
  </si>
  <si>
    <t>United Lincolnshire Hospitals NHS Trust</t>
  </si>
  <si>
    <t>RWE</t>
  </si>
  <si>
    <t>University Hospitals of Leicester NHS Trust</t>
  </si>
  <si>
    <t>RX1</t>
  </si>
  <si>
    <t>Nottingham University Hospitals NHS Trust</t>
  </si>
  <si>
    <t>RBK</t>
  </si>
  <si>
    <t>Walsall Healthcare NHS Trust</t>
  </si>
  <si>
    <t>RJC</t>
  </si>
  <si>
    <t>South Warwickshire NHS Foundation Trust</t>
  </si>
  <si>
    <t>RJD</t>
  </si>
  <si>
    <t>Mid Staffordshire NHS Foundation Trust</t>
  </si>
  <si>
    <t>RJE</t>
  </si>
  <si>
    <t>University Hospital of North Staffordshire NHS Trust</t>
  </si>
  <si>
    <t>RJF</t>
  </si>
  <si>
    <t>Burton Hospitals NHS Foundation Trust</t>
  </si>
  <si>
    <t>RKB</t>
  </si>
  <si>
    <t>University Hospitals Coventry and Warwickshire NHS Trust</t>
  </si>
  <si>
    <t>RL1</t>
  </si>
  <si>
    <t>Robert Jones and Agnes Hunt Orthopaedic and District Hospital NHS Foundation Trust</t>
  </si>
  <si>
    <t>RL4</t>
  </si>
  <si>
    <t>The Royal Wolverhampton Hospitals NHS Trust</t>
  </si>
  <si>
    <t>RLQ</t>
  </si>
  <si>
    <t>Wye Valley NHS Trust</t>
  </si>
  <si>
    <t>RLT</t>
  </si>
  <si>
    <t>George Eliot Hospital NHS Trust</t>
  </si>
  <si>
    <t>RLU</t>
  </si>
  <si>
    <t>Birmingham Women's NHS Foundation Trust</t>
  </si>
  <si>
    <t>RNA</t>
  </si>
  <si>
    <t>The Dudley Group of Hospitals NHS Foundation Trust</t>
  </si>
  <si>
    <t>RQ3</t>
  </si>
  <si>
    <t>Birmingham Children's Hospital NHS Foundation Trust</t>
  </si>
  <si>
    <t>RR1</t>
  </si>
  <si>
    <t>Heart of England NHS Foundation Trust</t>
  </si>
  <si>
    <t>RRJ</t>
  </si>
  <si>
    <t>The Royal Orthopaedic Hospital NHS Foundation Trust</t>
  </si>
  <si>
    <t>RRK</t>
  </si>
  <si>
    <t>University Hospitals Birmingham NHS Foundation Trust</t>
  </si>
  <si>
    <t>RWP</t>
  </si>
  <si>
    <t>Worcestershire Acute Hospitals NHS Trust</t>
  </si>
  <si>
    <t>RXK</t>
  </si>
  <si>
    <t>Sandwell and West Birmingham Hospitals NHS Trust</t>
  </si>
  <si>
    <t>RXW</t>
  </si>
  <si>
    <t>Shrewsbury and Telford Hospital NHS Trust</t>
  </si>
  <si>
    <t>RAJ</t>
  </si>
  <si>
    <t>Southend University Hospital NHS Foundation Trust</t>
  </si>
  <si>
    <t>RC1</t>
  </si>
  <si>
    <t>Bedford Hospital NHS Trust</t>
  </si>
  <si>
    <t>RC9</t>
  </si>
  <si>
    <t>Luton and Dunstable Hospital NHS Foundation Trust</t>
  </si>
  <si>
    <t>RCX</t>
  </si>
  <si>
    <t>The Queen Elizabeth Hospital, King's Lynn NHS Foundation Trust</t>
  </si>
  <si>
    <t>RDD</t>
  </si>
  <si>
    <t>Basildon and Thurrock University Hospitals NHS Foundation Trust</t>
  </si>
  <si>
    <t>RDE</t>
  </si>
  <si>
    <t>Colchester Hospital University NHS Foundation Trust</t>
  </si>
  <si>
    <t>RGM</t>
  </si>
  <si>
    <t>Papworth Hospital NHS Foundation Trust</t>
  </si>
  <si>
    <t>RGN</t>
  </si>
  <si>
    <t>Peterborough and Stamford Hospitals NHS Foundation Trust</t>
  </si>
  <si>
    <t>RGP</t>
  </si>
  <si>
    <t>James Paget University Hospitals NHS Foundation Trust</t>
  </si>
  <si>
    <t>RGQ</t>
  </si>
  <si>
    <t>Ipswich Hospital NHS Trust</t>
  </si>
  <si>
    <t>RGR</t>
  </si>
  <si>
    <t>West Suffolk NHS Foundation Trust</t>
  </si>
  <si>
    <t>RGT</t>
  </si>
  <si>
    <t>Cambridge University Hospitals NHS Foundation Trust</t>
  </si>
  <si>
    <t>RM1</t>
  </si>
  <si>
    <t>Norfolk and Norwich University Hospitals NHS Foundation Trust</t>
  </si>
  <si>
    <t>RQ8</t>
  </si>
  <si>
    <t>Mid Essex Hospital Services NHS Trust</t>
  </si>
  <si>
    <t>RQQ</t>
  </si>
  <si>
    <t>Hinchingbrooke Health Care NHS Trust</t>
  </si>
  <si>
    <t>RQW</t>
  </si>
  <si>
    <t>The Princess Alexandra Hospital NHS Trust</t>
  </si>
  <si>
    <t>RWG</t>
  </si>
  <si>
    <t>West Hertfordshire Hospitals NHS Trust</t>
  </si>
  <si>
    <t>RWH</t>
  </si>
  <si>
    <t>East and North Hertfordshire NHS Trust</t>
  </si>
  <si>
    <t>RYV</t>
  </si>
  <si>
    <t>Cambridgeshire Community Services NHS Trust</t>
  </si>
  <si>
    <t>R1H</t>
  </si>
  <si>
    <t>Barts Health NHS Trust (Barts and London)</t>
  </si>
  <si>
    <t>RAL</t>
  </si>
  <si>
    <t>Royal Free London NHS Foundation Trust</t>
  </si>
  <si>
    <t>RAN</t>
  </si>
  <si>
    <t>Royal National Orthopaedic Hospital NHS Trust</t>
  </si>
  <si>
    <t>RAP</t>
  </si>
  <si>
    <t>North Middlesex University Hospital NHS Trust</t>
  </si>
  <si>
    <t>RAS</t>
  </si>
  <si>
    <t>The Hillingdon Hospitals NHS Foundation Trust</t>
  </si>
  <si>
    <t>RAX</t>
  </si>
  <si>
    <t>Kingston Hospital NHS Trust</t>
  </si>
  <si>
    <t>RC3</t>
  </si>
  <si>
    <t>Ealing Hospital NHS Trust</t>
  </si>
  <si>
    <t>RF4</t>
  </si>
  <si>
    <t>Barking, Havering and Redbridge University Hospitals NHS Trust</t>
  </si>
  <si>
    <t>RFW</t>
  </si>
  <si>
    <t>West Middlesex University Hospital NHS Trust</t>
  </si>
  <si>
    <t>RJ1</t>
  </si>
  <si>
    <t>Guy's and St Thomas' NHS Foundation Trust</t>
  </si>
  <si>
    <t>RJ2</t>
  </si>
  <si>
    <t>Lewisham Healthcare NHS Trust</t>
  </si>
  <si>
    <t>RJ6</t>
  </si>
  <si>
    <t>Croydon Health Services NHS Trust</t>
  </si>
  <si>
    <t>RJ7</t>
  </si>
  <si>
    <t>St George's Healthcare NHS Trust</t>
  </si>
  <si>
    <t>RJZ</t>
  </si>
  <si>
    <t>King's College Hospital NHS Foundation Trust</t>
  </si>
  <si>
    <t>RKE</t>
  </si>
  <si>
    <t>The Whittington Hospital NHS Trust</t>
  </si>
  <si>
    <t>RNH</t>
  </si>
  <si>
    <t>Newham University Hospital NHS Trust</t>
  </si>
  <si>
    <t>RP4</t>
  </si>
  <si>
    <t>Great Ormond Street Hospital for Children NHS Foundation Trust</t>
  </si>
  <si>
    <t>RP6</t>
  </si>
  <si>
    <t>Moorfields Eye Hospital NHS Foundation Trust</t>
  </si>
  <si>
    <t>RPY</t>
  </si>
  <si>
    <t>The Royal Marsden NHS Foundation Trust</t>
  </si>
  <si>
    <t>RQM</t>
  </si>
  <si>
    <t>Chelsea and Westminster Hospital NHS Foundation Trust</t>
  </si>
  <si>
    <t>RQX</t>
  </si>
  <si>
    <t>Homerton University Hospital NHS Foundation Trust</t>
  </si>
  <si>
    <t>RRV</t>
  </si>
  <si>
    <t>University College London Hospitals NHS Foundation Trust</t>
  </si>
  <si>
    <t>RT3</t>
  </si>
  <si>
    <t>Royal Brompton and Harefield NHS Foundation Trust</t>
  </si>
  <si>
    <t>RV5</t>
  </si>
  <si>
    <t>South London and Maudsley NHS Foundation Trust</t>
  </si>
  <si>
    <t>RV8</t>
  </si>
  <si>
    <t>North West London Hospitals NHS Trust</t>
  </si>
  <si>
    <t>RVL</t>
  </si>
  <si>
    <t>Barnet and Chase Farm Hospitals NHS Trust</t>
  </si>
  <si>
    <t>RVR</t>
  </si>
  <si>
    <t>Epsom and St Helier University Hospitals NHS Trust</t>
  </si>
  <si>
    <t>RYJ</t>
  </si>
  <si>
    <t>Imperial College Healthcare NHS Trust</t>
  </si>
  <si>
    <t>RYQ</t>
  </si>
  <si>
    <t>South London Healthcare NHS Trust</t>
  </si>
  <si>
    <t>RA2</t>
  </si>
  <si>
    <t>Royal Surrey County Hospital NHS Foundation Trust</t>
  </si>
  <si>
    <t>RDR</t>
  </si>
  <si>
    <t>Sussex Community NHS Trust</t>
  </si>
  <si>
    <t>RDU</t>
  </si>
  <si>
    <t>Frimley Park Hospital NHS Foundation Trust</t>
  </si>
  <si>
    <t>RN7</t>
  </si>
  <si>
    <t>Dartford and Gravesham NHS Trust</t>
  </si>
  <si>
    <t>RPA</t>
  </si>
  <si>
    <t>Medway NHS Foundation Trust</t>
  </si>
  <si>
    <t>RPC</t>
  </si>
  <si>
    <t>Queen Victoria Hospital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</si>
  <si>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</si>
  <si>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</si>
  <si>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</si>
  <si>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</si>
  <si>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</si>
  <si>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</si>
  <si>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</si>
  <si>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</si>
  <si>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</si>
  <si>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Hospitals NHS Trust</t>
  </si>
  <si>
    <t>RXH</t>
  </si>
  <si>
    <t>Brighton and Sussex University Hospitals NHS Trust</t>
  </si>
  <si>
    <t>RYR</t>
  </si>
  <si>
    <t>Western Sussex Hospitals NHS Trust</t>
  </si>
  <si>
    <t>R1F</t>
  </si>
  <si>
    <t>Isle of Wight NHS Trust</t>
  </si>
  <si>
    <t>RD7</t>
  </si>
  <si>
    <t>Heatherwood and Wexham Park Hospitals NHS Foundation Trust</t>
  </si>
  <si>
    <t>RD8</t>
  </si>
  <si>
    <t>Milton Keynes Hospital NHS Foundation Trust</t>
  </si>
  <si>
    <t>RHM</t>
  </si>
  <si>
    <t>University Hospital Southampton NHS Foundation Trust</t>
  </si>
  <si>
    <t>RHU</t>
  </si>
  <si>
    <t>Portsmouth Hospitals NHS Trust</t>
  </si>
  <si>
    <t>RHW</t>
  </si>
  <si>
    <t>Royal Berkshire NHS Foundation Trust</t>
  </si>
  <si>
    <t>RN5</t>
  </si>
  <si>
    <t>Hampshire NHS Foundation Trust</t>
  </si>
  <si>
    <t>RTH</t>
  </si>
  <si>
    <t>Oxford University Hospitals NHS Trust</t>
  </si>
  <si>
    <t>RW1</t>
  </si>
  <si>
    <t>Southern Health NHS Foundation Trust</t>
  </si>
  <si>
    <t>RXQ</t>
  </si>
  <si>
    <t>Buckinghamshire Healthcare NHS Trust</t>
  </si>
  <si>
    <t>RA3</t>
  </si>
  <si>
    <t>Weston Area Health NHS Trust</t>
  </si>
  <si>
    <t>RA4</t>
  </si>
  <si>
    <t>Yeovil District Hospital NHS Foundation Trust</t>
  </si>
  <si>
    <t>RA7</t>
  </si>
  <si>
    <t>University Hospitals Bristol NHS Foundation Trust</t>
  </si>
  <si>
    <t>RA9</t>
  </si>
  <si>
    <t>South Devon Healthcare NHS Foundation Trust</t>
  </si>
  <si>
    <t>RBA</t>
  </si>
  <si>
    <t>Taunton and Somerset NHS Foundation Trust</t>
  </si>
  <si>
    <t>RBB</t>
  </si>
  <si>
    <t>Royal National Hospital for Rheumatic Diseases NHS Foundation Trust</t>
  </si>
  <si>
    <t>RBD</t>
  </si>
  <si>
    <t>Dorset County Hospital NHS Foundation Trust</t>
  </si>
  <si>
    <t>RBZ</t>
  </si>
  <si>
    <t>Northern Devon Healthcare NHS Trust</t>
  </si>
  <si>
    <t>RD1</t>
  </si>
  <si>
    <t>Royal United Hospital Bath NHS Trust</t>
  </si>
  <si>
    <t>RD3</t>
  </si>
  <si>
    <t>Poole Hospital NHS Foundation Trust</t>
  </si>
  <si>
    <t>RDY</t>
  </si>
  <si>
    <t>Dorset Healthcare University NHS Foundation Trust</t>
  </si>
  <si>
    <t>RDZ</t>
  </si>
  <si>
    <t>The Royal Bournemouth and Christchurch Hospitals NHS Foundation Trust</t>
  </si>
  <si>
    <t>REF</t>
  </si>
  <si>
    <t>Royal Cornwall Hospitals NHS Trust</t>
  </si>
  <si>
    <t>RH8</t>
  </si>
  <si>
    <t>Royal Devon and Exeter NHS Foundation Trust</t>
  </si>
  <si>
    <t>RK9</t>
  </si>
  <si>
    <t>Plymouth Hospitals NHS Trust</t>
  </si>
  <si>
    <t>RN3</t>
  </si>
  <si>
    <t>Great Western Hospitals NHS Foundation Trust</t>
  </si>
  <si>
    <t>RNZ</t>
  </si>
  <si>
    <t>Salisbury NHS Foundation Trust</t>
  </si>
  <si>
    <t>RTE</t>
  </si>
  <si>
    <t>Gloucestershire Hospitals NHS Foundation Trust</t>
  </si>
  <si>
    <t>RVJ</t>
  </si>
  <si>
    <t>North Bristol NHS Trust</t>
  </si>
  <si>
    <t>IHP</t>
  </si>
  <si>
    <t>NDA</t>
  </si>
  <si>
    <t>Virgin Care Services Ltd</t>
  </si>
  <si>
    <t>NEF</t>
  </si>
  <si>
    <t>Peninsula Ultrasound Limited</t>
  </si>
  <si>
    <t>NPP</t>
  </si>
  <si>
    <t>Prime Diagnostics Limited</t>
  </si>
  <si>
    <t>NT2</t>
  </si>
  <si>
    <t>Nuffield Health</t>
  </si>
  <si>
    <t>NT3</t>
  </si>
  <si>
    <t>Spire Healthcare</t>
  </si>
  <si>
    <t>NT4</t>
  </si>
  <si>
    <t xml:space="preserve">BMI Healthcare </t>
  </si>
  <si>
    <t>NT9</t>
  </si>
  <si>
    <t>Alliance Medical</t>
  </si>
  <si>
    <t>NTC</t>
  </si>
  <si>
    <t>UK Specialist Hospitals Ltd</t>
  </si>
  <si>
    <t>NTP</t>
  </si>
  <si>
    <t>Care UK</t>
  </si>
  <si>
    <t>NV1</t>
  </si>
  <si>
    <t>InHealth Group Limited</t>
  </si>
  <si>
    <t>NV3</t>
  </si>
  <si>
    <t>Circle</t>
  </si>
  <si>
    <t>NV5</t>
  </si>
  <si>
    <t>Molecular Imaging Solutions Limited</t>
  </si>
  <si>
    <t>NVC</t>
  </si>
  <si>
    <t>Ramsay Healthcare UK Operations Limited</t>
  </si>
  <si>
    <t>Notes:</t>
  </si>
  <si>
    <t>1. IHP are Independent Healthcare Providers, these are not assigned to a region</t>
  </si>
  <si>
    <t>2. England total may be different to sum of provider data due to rounding to the nearest 5</t>
  </si>
  <si>
    <t>Key</t>
  </si>
  <si>
    <t>0 = zero activity submitted</t>
  </si>
  <si>
    <t>.. = unavailable due to concerns over quality</t>
  </si>
  <si>
    <t>* = suppression: values of less than 3 are suppressed</t>
  </si>
  <si>
    <t>Blank cells = no data has been submitted</t>
  </si>
  <si>
    <t>Experimental</t>
  </si>
  <si>
    <t>Background</t>
  </si>
  <si>
    <t>The information collected by the DID is sourced from the local Radiology Information System (RIS) of each provider.  The aim of this collection is to collate these data nationally, through the monthly submission of a standard extract of RIS data to the HSCIC</t>
  </si>
  <si>
    <t>When using this data</t>
  </si>
  <si>
    <r>
      <t xml:space="preserve">The </t>
    </r>
    <r>
      <rPr>
        <b/>
        <sz val="12"/>
        <rFont val="Arial"/>
        <family val="2"/>
      </rPr>
      <t>Activity</t>
    </r>
    <r>
      <rPr>
        <sz val="12"/>
        <rFont val="Arial"/>
        <family val="2"/>
      </rPr>
      <t xml:space="preserve"> reports the number of tests/procedures (actual number carried out during the month in question).</t>
    </r>
  </si>
  <si>
    <t>Users should exercise caution when considering time series since:</t>
  </si>
  <si>
    <t>~ At a national level, there are variations in coverage from month to month</t>
  </si>
  <si>
    <t>~ At a provider level there are some instances of high levels of variation from month to month which are unlikely to reflect genuine changes in activity</t>
  </si>
  <si>
    <t>Further Information</t>
  </si>
  <si>
    <t>Endoscopy</t>
  </si>
  <si>
    <t>None</t>
  </si>
  <si>
    <t>Unknown</t>
  </si>
  <si>
    <t>Annex to Technical Report: Count of imaging activity in the Diagnostic Imaging Dataset identified as endoscopy or as not mapped to a modality</t>
  </si>
  <si>
    <t>Records in the Diagnostic Imaging Dataset with modality listed as either "Endoscopy" or "None", by provider</t>
  </si>
  <si>
    <t>6th November 2014</t>
  </si>
  <si>
    <t>2013/14 aggregated</t>
  </si>
  <si>
    <t>Q44</t>
  </si>
  <si>
    <t>Q45</t>
  </si>
  <si>
    <t>Q46</t>
  </si>
  <si>
    <t>Q47</t>
  </si>
  <si>
    <t>Q48</t>
  </si>
  <si>
    <t>Q49</t>
  </si>
  <si>
    <t>Q50</t>
  </si>
  <si>
    <t>Q51</t>
  </si>
  <si>
    <t>Q52</t>
  </si>
  <si>
    <t>Q53</t>
  </si>
  <si>
    <t>Q54</t>
  </si>
  <si>
    <t>Q55</t>
  </si>
  <si>
    <t>Q56</t>
  </si>
  <si>
    <t>Q57</t>
  </si>
  <si>
    <t>Q58</t>
  </si>
  <si>
    <t>Q59</t>
  </si>
  <si>
    <t>Q60</t>
  </si>
  <si>
    <t>Q64</t>
  </si>
  <si>
    <t>Q65</t>
  </si>
  <si>
    <t>Q66</t>
  </si>
  <si>
    <t>Q67</t>
  </si>
  <si>
    <t>Q68</t>
  </si>
  <si>
    <t>Q69</t>
  </si>
  <si>
    <t>Q70</t>
  </si>
  <si>
    <t>Q71</t>
  </si>
  <si>
    <t>Area Team</t>
  </si>
  <si>
    <t>RBQ</t>
  </si>
  <si>
    <t>Liverpool Heart and Chest NHS Foundation Trust</t>
  </si>
  <si>
    <t>RMY</t>
  </si>
  <si>
    <t>Norfolk and Suffolk NHS Foundation Trust</t>
  </si>
  <si>
    <t>NBM</t>
  </si>
  <si>
    <t>Direct Medical Imaging LTD</t>
  </si>
  <si>
    <t>*</t>
  </si>
  <si>
    <t/>
  </si>
  <si>
    <r>
      <t>Provider</t>
    </r>
    <r>
      <rPr>
        <sz val="12"/>
        <rFont val="Arial"/>
        <family val="2"/>
      </rPr>
      <t>: An organisation that provides NHS treatment or care, for example an NHS Trust or an Independent Sector organisation.</t>
    </r>
  </si>
  <si>
    <r>
      <t>Area Team:</t>
    </r>
    <r>
      <rPr>
        <sz val="12"/>
        <rFont val="Arial"/>
        <family val="2"/>
      </rPr>
      <t xml:space="preserve"> England was split into 25 Area Teams, to deal with direct commissioning responsibilties.</t>
    </r>
  </si>
  <si>
    <t>AT Code</t>
  </si>
  <si>
    <t>Area Team Name</t>
  </si>
  <si>
    <t>Commissioning Region</t>
  </si>
  <si>
    <t>CHESHIRE, WARRINGTON AND WIRRAL AREA TEAM</t>
  </si>
  <si>
    <t>North of England Commissioning Region</t>
  </si>
  <si>
    <t>DURHAM, DARLINGTON AND TEES AREA TEAM</t>
  </si>
  <si>
    <t>GREATER MANCHESTER AREA TEAM</t>
  </si>
  <si>
    <t>LANCASHIRE AREA TEAM</t>
  </si>
  <si>
    <t>MERSEYSIDE AREA TEAM</t>
  </si>
  <si>
    <t>CUMBRIA, NORTHUMBERLAND, TYNE AND WEAR AREA TEAM</t>
  </si>
  <si>
    <t>NORTH YORKSHIRE AND HUMBER AREA TEAM</t>
  </si>
  <si>
    <t>SOUTH YORKSHIRE AND BASSETLAW AREA TEAM</t>
  </si>
  <si>
    <t>WEST YORKSHIRE AREA TEAM</t>
  </si>
  <si>
    <t>ARDEN, HEREFORDSHIRE AND WORCESTERSHIRE AREA TEAM</t>
  </si>
  <si>
    <t xml:space="preserve">Midlands and East of England Commissioning Region </t>
  </si>
  <si>
    <t>BIRMINGHAM AND THE BLACK COUNTRY AREA TEAM</t>
  </si>
  <si>
    <t>DERBYSHIRE AND NOTTINGHAMSHIRE AREA TEAM</t>
  </si>
  <si>
    <t>EAST ANGLIA AREA TEAM</t>
  </si>
  <si>
    <t>ESSEX AREA TEAM</t>
  </si>
  <si>
    <t>HERTFORDSHIRE AND THE SOUTH MIDLANDS AREA TEAM</t>
  </si>
  <si>
    <t>LEICESTERSHIRE AND LINCOLNSHIRE AREA TEAM</t>
  </si>
  <si>
    <t>SHROPSHIRE AND STAFFORDSHIRE AREA TEAM</t>
  </si>
  <si>
    <t>BATH, GLOUCESTERSHIRE, SWINDON AND WILTSHIRE AREA TEAM</t>
  </si>
  <si>
    <t>South of England Commissioning Region</t>
  </si>
  <si>
    <t>BRISTOL, NORTH SOMERSET, SOMERSET AND SOUTH GLOUCESTERSHIRE AREA TEAM</t>
  </si>
  <si>
    <t>DEVON, CORNWALL AND ISLES OF SCILLY AREA TEAM</t>
  </si>
  <si>
    <t>KENT AND MEDWAY AREA TEAM</t>
  </si>
  <si>
    <t>SURREY AND SUSSEX AREA TEAM</t>
  </si>
  <si>
    <t>THAMES VALLEY AREA TEAM</t>
  </si>
  <si>
    <t>WESSEX AREA TEAM</t>
  </si>
  <si>
    <t>LONDON AREA TEAM</t>
  </si>
  <si>
    <t>London Commissioning Region</t>
  </si>
  <si>
    <t>Additionally, due to scope and definitional requirements the data is not directly comparable with ‘Diagnostic Test Waiting Time Statistics’ (DM01) or with 'NHS Imaging and Radiodiagnostic Activity in England' (KH12)</t>
  </si>
  <si>
    <t xml:space="preserve">For more information about these data please see the associated statistical release and technical report, which can be found at: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</si>
</sst>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5" x14ac:knownFonts="1">
    <font>
      <sz val="10"/>
      <name val="Arial"/>
      <family val="2"/>
    </font>
    <font>
      <sz val="11"/>
      <color theme="1"/>
      <name val="Calibri"/>
      <family val="2"/>
      <scheme val="minor"/>
    </font>
    <font>
      <sz val="10"/>
      <name val="Arial"/>
      <family val="2"/>
    </font>
    <font>
      <b/>
      <sz val="10"/>
      <name val="Verdana"/>
      <family val="2"/>
    </font>
    <font>
      <b/>
      <sz val="12"/>
      <color indexed="62"/>
      <name val="Verdana"/>
      <family val="2"/>
    </font>
    <font>
      <sz val="10"/>
      <name val="Verdana"/>
      <family val="2"/>
    </font>
    <font>
      <b/>
      <sz val="12"/>
      <color indexed="63"/>
      <name val="Verdana"/>
      <family val="2"/>
    </font>
    <font>
      <u/>
      <sz val="10"/>
      <color indexed="12"/>
      <name val="Arial"/>
      <family val="2"/>
    </font>
    <font>
      <u/>
      <sz val="10"/>
      <color indexed="39"/>
      <name val="Arial"/>
      <family val="2"/>
    </font>
    <font>
      <b/>
      <sz val="10"/>
      <name val="Arial"/>
      <family val="2"/>
    </font>
    <font>
      <sz val="9"/>
      <name val="Verdana"/>
      <family val="2"/>
    </font>
    <font>
      <sz val="12"/>
      <name val="Times New Roman"/>
      <family val="1"/>
    </font>
    <font>
      <sz val="12"/>
      <name val="Arial"/>
      <family val="2"/>
    </font>
    <font>
      <b/>
      <sz val="12"/>
      <name val="Arial"/>
      <family val="2"/>
    </font>
    <font>
      <u/>
      <sz val="14"/>
      <color theme="3" tint="-0.249977111117893"/>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xf numFmtId="9" fontId="2" fillId="0" borderId="0" applyFont="0" applyFill="0" applyBorder="0" applyAlignment="0" applyProtection="0"/>
    <xf numFmtId="0" fontId="2" fillId="0" borderId="0"/>
    <xf numFmtId="43" fontId="2" fillId="0" borderId="0" applyFont="0" applyFill="0" applyBorder="0" applyAlignment="0" applyProtection="0">
      <alignment vertical="center"/>
    </xf>
  </cellStyleXfs>
  <cellXfs count="76">
    <xf numFmtId="0" fontId="0" fillId="0" borderId="0" xfId="0"/>
    <xf numFmtId="0" fontId="2" fillId="2" borderId="0" xfId="1" applyFill="1"/>
    <xf numFmtId="0" fontId="3" fillId="2" borderId="0" xfId="1" applyFont="1" applyFill="1"/>
    <xf numFmtId="17" fontId="4" fillId="2" borderId="0" xfId="1" quotePrefix="1" applyNumberFormat="1" applyFont="1" applyFill="1" applyAlignment="1">
      <alignment horizontal="left"/>
    </xf>
    <xf numFmtId="17" fontId="6" fillId="2" borderId="0" xfId="1" applyNumberFormat="1" applyFont="1" applyFill="1"/>
    <xf numFmtId="0" fontId="5" fillId="2" borderId="0" xfId="1" applyFont="1" applyFill="1"/>
    <xf numFmtId="3" fontId="2" fillId="2" borderId="0" xfId="1" applyNumberFormat="1" applyFill="1"/>
    <xf numFmtId="0" fontId="8" fillId="2" borderId="0" xfId="2" applyFont="1" applyFill="1" applyAlignment="1" applyProtection="1"/>
    <xf numFmtId="0" fontId="4" fillId="2" borderId="0" xfId="1" applyFont="1" applyFill="1"/>
    <xf numFmtId="0" fontId="6" fillId="2" borderId="0" xfId="1" applyFont="1" applyFill="1"/>
    <xf numFmtId="0" fontId="9"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2" fillId="2" borderId="1" xfId="1" applyFill="1" applyBorder="1"/>
    <xf numFmtId="0" fontId="9" fillId="2" borderId="1" xfId="1" applyFont="1" applyFill="1" applyBorder="1"/>
    <xf numFmtId="3" fontId="2" fillId="0" borderId="1" xfId="1" applyNumberFormat="1" applyBorder="1" applyAlignment="1">
      <alignment horizontal="right"/>
    </xf>
    <xf numFmtId="0" fontId="2" fillId="2" borderId="2" xfId="1" applyFill="1" applyBorder="1"/>
    <xf numFmtId="0" fontId="0" fillId="2" borderId="2" xfId="0" applyFill="1" applyBorder="1"/>
    <xf numFmtId="3" fontId="2" fillId="2" borderId="2" xfId="1" applyNumberFormat="1" applyFill="1" applyBorder="1" applyAlignment="1">
      <alignment horizontal="right"/>
    </xf>
    <xf numFmtId="0" fontId="0" fillId="0" borderId="2" xfId="0" applyFill="1" applyBorder="1"/>
    <xf numFmtId="0" fontId="2" fillId="0" borderId="2" xfId="1" applyFill="1" applyBorder="1"/>
    <xf numFmtId="0" fontId="2" fillId="2" borderId="3" xfId="1" applyFill="1" applyBorder="1"/>
    <xf numFmtId="0" fontId="0" fillId="0" borderId="4" xfId="0" applyFill="1" applyBorder="1"/>
    <xf numFmtId="0" fontId="0" fillId="2" borderId="0" xfId="0" applyFill="1"/>
    <xf numFmtId="0" fontId="10" fillId="2" borderId="0" xfId="0" applyFont="1" applyFill="1"/>
    <xf numFmtId="0" fontId="2" fillId="2" borderId="0" xfId="0" applyFont="1" applyFill="1"/>
    <xf numFmtId="0" fontId="0" fillId="2" borderId="0" xfId="0" applyFill="1" applyAlignment="1">
      <alignment horizontal="left"/>
    </xf>
    <xf numFmtId="0" fontId="11" fillId="2" borderId="0" xfId="0" applyFont="1" applyFill="1" applyBorder="1"/>
    <xf numFmtId="3" fontId="2" fillId="2" borderId="4" xfId="1" applyNumberFormat="1" applyFill="1" applyBorder="1" applyAlignment="1">
      <alignment horizontal="right"/>
    </xf>
    <xf numFmtId="0" fontId="0" fillId="0" borderId="5" xfId="0" applyFill="1" applyBorder="1"/>
    <xf numFmtId="0" fontId="2" fillId="2" borderId="0" xfId="6" applyFill="1"/>
    <xf numFmtId="0" fontId="12" fillId="2" borderId="0" xfId="6" applyFont="1" applyFill="1"/>
    <xf numFmtId="0" fontId="13" fillId="2" borderId="0" xfId="6" applyFont="1" applyFill="1"/>
    <xf numFmtId="0" fontId="2" fillId="2" borderId="0" xfId="6" applyFont="1" applyFill="1" applyBorder="1" applyAlignment="1" applyProtection="1">
      <alignment vertical="center"/>
    </xf>
    <xf numFmtId="0" fontId="12" fillId="0" borderId="0" xfId="6" applyFont="1"/>
    <xf numFmtId="0" fontId="12" fillId="2" borderId="0" xfId="6" applyFont="1" applyFill="1" applyAlignment="1">
      <alignment horizontal="left" indent="1"/>
    </xf>
    <xf numFmtId="0" fontId="0" fillId="0" borderId="0" xfId="0" applyAlignment="1">
      <alignment vertical="center"/>
    </xf>
    <xf numFmtId="0" fontId="3" fillId="2" borderId="0" xfId="1" applyFont="1" applyFill="1" applyAlignment="1"/>
    <xf numFmtId="0" fontId="3" fillId="2" borderId="0" xfId="1" applyFont="1" applyFill="1" applyAlignment="1">
      <alignment horizontal="left" vertical="center"/>
    </xf>
    <xf numFmtId="0" fontId="2" fillId="2" borderId="6" xfId="1" applyFill="1" applyBorder="1"/>
    <xf numFmtId="3" fontId="2" fillId="2" borderId="6" xfId="1" applyNumberFormat="1" applyFill="1" applyBorder="1" applyAlignment="1">
      <alignment horizontal="right"/>
    </xf>
    <xf numFmtId="0" fontId="0" fillId="0" borderId="4" xfId="1" applyFont="1" applyFill="1" applyBorder="1"/>
    <xf numFmtId="0" fontId="12" fillId="2" borderId="0" xfId="6" applyFont="1" applyFill="1" applyAlignment="1">
      <alignment horizontal="left" wrapText="1"/>
    </xf>
    <xf numFmtId="0" fontId="12" fillId="2" borderId="0" xfId="6" applyFont="1" applyFill="1" applyAlignment="1">
      <alignment horizontal="left" wrapText="1"/>
    </xf>
    <xf numFmtId="0" fontId="4" fillId="2" borderId="0" xfId="1" applyFont="1" applyFill="1" applyAlignment="1">
      <alignment vertical="center" wrapText="1"/>
    </xf>
    <xf numFmtId="0" fontId="0" fillId="0" borderId="0" xfId="0" applyAlignment="1">
      <alignment vertical="center" wrapText="1"/>
    </xf>
    <xf numFmtId="0" fontId="5" fillId="2" borderId="0" xfId="1" applyFont="1" applyFill="1" applyAlignment="1">
      <alignment horizontal="left" wrapText="1"/>
    </xf>
    <xf numFmtId="0" fontId="14" fillId="2" borderId="0" xfId="6" applyFont="1" applyFill="1" applyAlignment="1">
      <alignment horizontal="left"/>
    </xf>
    <xf numFmtId="0" fontId="14" fillId="2" borderId="0" xfId="6" applyFont="1" applyFill="1"/>
    <xf numFmtId="0" fontId="9" fillId="2" borderId="1" xfId="6" applyFont="1" applyFill="1" applyBorder="1"/>
    <xf numFmtId="0" fontId="9" fillId="4" borderId="1" xfId="6" applyFont="1" applyFill="1" applyBorder="1" applyAlignment="1">
      <alignment horizontal="left"/>
    </xf>
    <xf numFmtId="0" fontId="9" fillId="2" borderId="1" xfId="6" applyFont="1" applyFill="1" applyBorder="1" applyAlignment="1">
      <alignment horizontal="left"/>
    </xf>
    <xf numFmtId="0" fontId="0" fillId="4" borderId="7" xfId="0" applyFill="1" applyBorder="1"/>
    <xf numFmtId="0" fontId="0" fillId="4" borderId="7" xfId="0" applyFill="1" applyBorder="1" applyAlignment="1">
      <alignment horizontal="left"/>
    </xf>
    <xf numFmtId="0" fontId="0" fillId="4" borderId="1" xfId="0" applyFill="1" applyBorder="1" applyAlignment="1">
      <alignment horizontal="center" vertical="center" wrapText="1"/>
    </xf>
    <xf numFmtId="0" fontId="0" fillId="4" borderId="5" xfId="0" applyFill="1" applyBorder="1"/>
    <xf numFmtId="0" fontId="0" fillId="4" borderId="5" xfId="0" applyFill="1" applyBorder="1" applyAlignment="1">
      <alignment horizontal="left"/>
    </xf>
    <xf numFmtId="0" fontId="0" fillId="4" borderId="3" xfId="0" applyFill="1" applyBorder="1"/>
    <xf numFmtId="0" fontId="0" fillId="4" borderId="3" xfId="0" applyFill="1" applyBorder="1" applyAlignment="1">
      <alignment horizontal="left"/>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0"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 xfId="0" applyFill="1" applyBorder="1"/>
    <xf numFmtId="0" fontId="0" fillId="4" borderId="1" xfId="0" applyFill="1" applyBorder="1" applyAlignment="1">
      <alignment horizontal="left"/>
    </xf>
    <xf numFmtId="0" fontId="0" fillId="4" borderId="1" xfId="0" applyFill="1" applyBorder="1" applyAlignment="1">
      <alignment horizontal="center" wrapText="1"/>
    </xf>
    <xf numFmtId="0" fontId="12" fillId="2" borderId="0" xfId="6" applyFont="1" applyFill="1" applyAlignment="1">
      <alignment wrapText="1"/>
    </xf>
    <xf numFmtId="0" fontId="14" fillId="2" borderId="0" xfId="6" applyFont="1" applyFill="1" applyAlignment="1">
      <alignment horizontal="left"/>
    </xf>
    <xf numFmtId="0" fontId="12" fillId="4" borderId="0" xfId="6" applyFont="1" applyFill="1" applyAlignment="1">
      <alignment horizontal="left" wrapText="1"/>
    </xf>
    <xf numFmtId="0" fontId="7" fillId="4" borderId="0" xfId="2" applyFill="1" applyAlignment="1" applyProtection="1">
      <alignment horizontal="left" wrapText="1"/>
    </xf>
    <xf numFmtId="0" fontId="2" fillId="4" borderId="0" xfId="6" applyFill="1"/>
    <xf numFmtId="0" fontId="7" fillId="2" borderId="0" xfId="2" applyFill="1" applyAlignment="1" applyProtection="1"/>
  </cellXfs>
  <cellStyles count="8">
    <cellStyle name="Comma 2" xfId="7"/>
    <cellStyle name="Hyperlink" xfId="2" builtinId="8"/>
    <cellStyle name="Normal" xfId="0" builtinId="0"/>
    <cellStyle name="Normal 2" xfId="3"/>
    <cellStyle name="Normal 3" xfId="4"/>
    <cellStyle name="Normal_guidance page" xfId="6"/>
    <cellStyle name="Normal_Table_1a_1d_Modality_Provider_Counts" xfId="1"/>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PRT/DCVA/Cancer%20Diagnostics/Cancer%20Diagnostics%20Data%20Project/DID%20Annual%20Publication%202013-14/Working%20files/Table%207%20Raw%20data/Tables%207a-7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ble%201a-1l%202013-14%20Modality%20Provider%20Counts%20(XLSX,%20291KB).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20-%20March/DID%20Tables%201-6%20Working%20F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Table 7a"/>
      <sheetName val="Table 7b"/>
      <sheetName val="Table 7c"/>
      <sheetName val="Table 7d"/>
      <sheetName val="Table 7e"/>
      <sheetName val="Table 7f"/>
      <sheetName val="Table 7g"/>
      <sheetName val="Table 7h"/>
    </sheetNames>
    <sheetDataSet>
      <sheetData sheetId="0"/>
      <sheetData sheetId="1">
        <row r="7">
          <cell r="C7" t="str">
            <v>6th November 2014</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Guidance"/>
      <sheetName val="Table 1a"/>
      <sheetName val="Table 1b"/>
      <sheetName val="Table 1c"/>
      <sheetName val="Table 1d"/>
      <sheetName val="Table 1e"/>
      <sheetName val="Table 1f"/>
      <sheetName val="Table 1g"/>
      <sheetName val="Table 1h"/>
      <sheetName val="Table 1i"/>
      <sheetName val="Table 1j"/>
      <sheetName val="Table 1k"/>
      <sheetName val="Table 1l"/>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 Same day"/>
      <sheetName val="InfoSheet"/>
      <sheetName val="Tables for Report"/>
      <sheetName val="Graphs"/>
      <sheetName val="Backup 20141016094505"/>
      <sheetName val="Backup 20140915114536"/>
    </sheetNames>
    <sheetDataSet>
      <sheetData sheetId="0">
        <row r="2">
          <cell r="B2" t="str">
            <v>Title:</v>
          </cell>
        </row>
      </sheetData>
      <sheetData sheetId="1">
        <row r="2">
          <cell r="B2" t="str">
            <v>Title:</v>
          </cell>
        </row>
      </sheetData>
      <sheetData sheetId="2">
        <row r="2">
          <cell r="B2" t="str">
            <v>Title:</v>
          </cell>
        </row>
      </sheetData>
      <sheetData sheetId="3">
        <row r="2">
          <cell r="B2" t="str">
            <v>Title:</v>
          </cell>
        </row>
      </sheetData>
      <sheetData sheetId="4">
        <row r="2">
          <cell r="B2" t="str">
            <v>Title:</v>
          </cell>
        </row>
      </sheetData>
      <sheetData sheetId="5">
        <row r="2">
          <cell r="B2" t="str">
            <v>Title:</v>
          </cell>
        </row>
      </sheetData>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id@dh.gs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zoomScale="80" zoomScaleNormal="80" workbookViewId="0">
      <selection activeCell="A43" sqref="A43"/>
    </sheetView>
  </sheetViews>
  <sheetFormatPr defaultRowHeight="12.75" x14ac:dyDescent="0.2"/>
  <cols>
    <col min="1" max="2" width="9.140625" style="29"/>
    <col min="3" max="10" width="9" style="29" customWidth="1"/>
    <col min="11" max="11" width="6.42578125" style="29" customWidth="1"/>
    <col min="12" max="16" width="5.7109375" style="29" customWidth="1"/>
    <col min="17" max="16384" width="9.140625" style="29"/>
  </cols>
  <sheetData>
    <row r="1" spans="1:18" ht="18" x14ac:dyDescent="0.25">
      <c r="A1" s="46" t="s">
        <v>396</v>
      </c>
      <c r="B1" s="46"/>
    </row>
    <row r="2" spans="1:18" x14ac:dyDescent="0.2">
      <c r="A2" s="42" t="s">
        <v>397</v>
      </c>
      <c r="B2" s="42"/>
      <c r="C2" s="42"/>
      <c r="D2" s="42"/>
      <c r="E2" s="42"/>
      <c r="F2" s="42"/>
      <c r="G2" s="42"/>
      <c r="H2" s="42"/>
      <c r="I2" s="42"/>
      <c r="J2" s="42"/>
      <c r="K2" s="42"/>
      <c r="L2" s="42"/>
      <c r="M2" s="42"/>
      <c r="N2" s="42"/>
      <c r="O2" s="42"/>
      <c r="P2" s="42"/>
    </row>
    <row r="3" spans="1:18" ht="15.75" customHeight="1" x14ac:dyDescent="0.2">
      <c r="A3" s="42"/>
      <c r="B3" s="42"/>
      <c r="C3" s="42"/>
      <c r="D3" s="42"/>
      <c r="E3" s="42"/>
      <c r="F3" s="42"/>
      <c r="G3" s="42"/>
      <c r="H3" s="42"/>
      <c r="I3" s="42"/>
      <c r="J3" s="42"/>
      <c r="K3" s="42"/>
      <c r="L3" s="42"/>
      <c r="M3" s="42"/>
      <c r="N3" s="42"/>
      <c r="O3" s="42"/>
      <c r="P3" s="42"/>
    </row>
    <row r="4" spans="1:18" ht="15.75" customHeight="1" x14ac:dyDescent="0.2">
      <c r="A4" s="42"/>
      <c r="B4" s="42"/>
      <c r="C4" s="42"/>
      <c r="D4" s="42"/>
      <c r="E4" s="42"/>
      <c r="F4" s="42"/>
      <c r="G4" s="42"/>
      <c r="H4" s="42"/>
      <c r="I4" s="42"/>
      <c r="J4" s="42"/>
      <c r="K4" s="42"/>
      <c r="L4" s="42"/>
      <c r="M4" s="42"/>
      <c r="N4" s="42"/>
      <c r="O4" s="42"/>
      <c r="P4" s="42"/>
    </row>
    <row r="6" spans="1:18" ht="18" x14ac:dyDescent="0.25">
      <c r="A6" s="47" t="s">
        <v>398</v>
      </c>
    </row>
    <row r="7" spans="1:18" ht="15.75" x14ac:dyDescent="0.25">
      <c r="A7" s="30" t="s">
        <v>399</v>
      </c>
    </row>
    <row r="8" spans="1:18" ht="15.75" x14ac:dyDescent="0.25">
      <c r="A8" s="31" t="s">
        <v>445</v>
      </c>
    </row>
    <row r="9" spans="1:18" ht="15.75" x14ac:dyDescent="0.25">
      <c r="A9" s="31" t="s">
        <v>446</v>
      </c>
      <c r="R9" s="32"/>
    </row>
    <row r="10" spans="1:18" x14ac:dyDescent="0.2">
      <c r="Q10" s="32"/>
    </row>
    <row r="11" spans="1:18" x14ac:dyDescent="0.2">
      <c r="B11" s="48" t="s">
        <v>447</v>
      </c>
      <c r="C11" s="49" t="s">
        <v>448</v>
      </c>
      <c r="D11" s="49"/>
      <c r="E11" s="49"/>
      <c r="F11" s="49"/>
      <c r="G11" s="49"/>
      <c r="H11" s="49"/>
      <c r="I11" s="49"/>
      <c r="J11" s="49"/>
      <c r="K11" s="49"/>
      <c r="L11" s="50" t="s">
        <v>449</v>
      </c>
      <c r="M11" s="50"/>
      <c r="N11" s="50"/>
      <c r="O11" s="50"/>
      <c r="P11" s="50"/>
    </row>
    <row r="12" spans="1:18" x14ac:dyDescent="0.2">
      <c r="B12" s="51" t="s">
        <v>411</v>
      </c>
      <c r="C12" s="52" t="s">
        <v>450</v>
      </c>
      <c r="D12" s="52"/>
      <c r="E12" s="52"/>
      <c r="F12" s="52"/>
      <c r="G12" s="52"/>
      <c r="H12" s="52"/>
      <c r="I12" s="52"/>
      <c r="J12" s="52"/>
      <c r="K12" s="52"/>
      <c r="L12" s="53" t="s">
        <v>451</v>
      </c>
      <c r="M12" s="53"/>
      <c r="N12" s="53"/>
      <c r="O12" s="53"/>
      <c r="P12" s="53"/>
    </row>
    <row r="13" spans="1:18" x14ac:dyDescent="0.2">
      <c r="B13" s="54" t="s">
        <v>412</v>
      </c>
      <c r="C13" s="55" t="s">
        <v>452</v>
      </c>
      <c r="D13" s="55"/>
      <c r="E13" s="55"/>
      <c r="F13" s="55"/>
      <c r="G13" s="55"/>
      <c r="H13" s="55"/>
      <c r="I13" s="55"/>
      <c r="J13" s="55"/>
      <c r="K13" s="55"/>
      <c r="L13" s="53"/>
      <c r="M13" s="53"/>
      <c r="N13" s="53"/>
      <c r="O13" s="53"/>
      <c r="P13" s="53"/>
    </row>
    <row r="14" spans="1:18" x14ac:dyDescent="0.2">
      <c r="B14" s="54" t="s">
        <v>413</v>
      </c>
      <c r="C14" s="55" t="s">
        <v>453</v>
      </c>
      <c r="D14" s="55"/>
      <c r="E14" s="55"/>
      <c r="F14" s="55"/>
      <c r="G14" s="55"/>
      <c r="H14" s="55"/>
      <c r="I14" s="55"/>
      <c r="J14" s="55"/>
      <c r="K14" s="55"/>
      <c r="L14" s="53"/>
      <c r="M14" s="53"/>
      <c r="N14" s="53"/>
      <c r="O14" s="53"/>
      <c r="P14" s="53"/>
    </row>
    <row r="15" spans="1:18" x14ac:dyDescent="0.2">
      <c r="B15" s="54" t="s">
        <v>414</v>
      </c>
      <c r="C15" s="55" t="s">
        <v>454</v>
      </c>
      <c r="D15" s="55"/>
      <c r="E15" s="55"/>
      <c r="F15" s="55"/>
      <c r="G15" s="55"/>
      <c r="H15" s="55"/>
      <c r="I15" s="55"/>
      <c r="J15" s="55"/>
      <c r="K15" s="55"/>
      <c r="L15" s="53"/>
      <c r="M15" s="53"/>
      <c r="N15" s="53"/>
      <c r="O15" s="53"/>
      <c r="P15" s="53"/>
    </row>
    <row r="16" spans="1:18" x14ac:dyDescent="0.2">
      <c r="B16" s="54" t="s">
        <v>415</v>
      </c>
      <c r="C16" s="55" t="s">
        <v>455</v>
      </c>
      <c r="D16" s="55"/>
      <c r="E16" s="55"/>
      <c r="F16" s="55"/>
      <c r="G16" s="55"/>
      <c r="H16" s="55"/>
      <c r="I16" s="55"/>
      <c r="J16" s="55"/>
      <c r="K16" s="55"/>
      <c r="L16" s="53"/>
      <c r="M16" s="53"/>
      <c r="N16" s="53"/>
      <c r="O16" s="53"/>
      <c r="P16" s="53"/>
    </row>
    <row r="17" spans="2:16" x14ac:dyDescent="0.2">
      <c r="B17" s="54" t="s">
        <v>416</v>
      </c>
      <c r="C17" s="55" t="s">
        <v>456</v>
      </c>
      <c r="D17" s="55"/>
      <c r="E17" s="55"/>
      <c r="F17" s="55"/>
      <c r="G17" s="55"/>
      <c r="H17" s="55"/>
      <c r="I17" s="55"/>
      <c r="J17" s="55"/>
      <c r="K17" s="55"/>
      <c r="L17" s="53"/>
      <c r="M17" s="53"/>
      <c r="N17" s="53"/>
      <c r="O17" s="53"/>
      <c r="P17" s="53"/>
    </row>
    <row r="18" spans="2:16" x14ac:dyDescent="0.2">
      <c r="B18" s="54" t="s">
        <v>417</v>
      </c>
      <c r="C18" s="55" t="s">
        <v>457</v>
      </c>
      <c r="D18" s="55"/>
      <c r="E18" s="55"/>
      <c r="F18" s="55"/>
      <c r="G18" s="55"/>
      <c r="H18" s="55"/>
      <c r="I18" s="55"/>
      <c r="J18" s="55"/>
      <c r="K18" s="55"/>
      <c r="L18" s="53"/>
      <c r="M18" s="53"/>
      <c r="N18" s="53"/>
      <c r="O18" s="53"/>
      <c r="P18" s="53"/>
    </row>
    <row r="19" spans="2:16" x14ac:dyDescent="0.2">
      <c r="B19" s="54" t="s">
        <v>418</v>
      </c>
      <c r="C19" s="55" t="s">
        <v>458</v>
      </c>
      <c r="D19" s="55"/>
      <c r="E19" s="55"/>
      <c r="F19" s="55"/>
      <c r="G19" s="55"/>
      <c r="H19" s="55"/>
      <c r="I19" s="55"/>
      <c r="J19" s="55"/>
      <c r="K19" s="55"/>
      <c r="L19" s="53"/>
      <c r="M19" s="53"/>
      <c r="N19" s="53"/>
      <c r="O19" s="53"/>
      <c r="P19" s="53"/>
    </row>
    <row r="20" spans="2:16" x14ac:dyDescent="0.2">
      <c r="B20" s="56" t="s">
        <v>419</v>
      </c>
      <c r="C20" s="57" t="s">
        <v>459</v>
      </c>
      <c r="D20" s="57"/>
      <c r="E20" s="57"/>
      <c r="F20" s="57"/>
      <c r="G20" s="57"/>
      <c r="H20" s="57"/>
      <c r="I20" s="57"/>
      <c r="J20" s="57"/>
      <c r="K20" s="57"/>
      <c r="L20" s="53"/>
      <c r="M20" s="53"/>
      <c r="N20" s="53"/>
      <c r="O20" s="53"/>
      <c r="P20" s="53"/>
    </row>
    <row r="21" spans="2:16" x14ac:dyDescent="0.2">
      <c r="B21" s="51" t="s">
        <v>420</v>
      </c>
      <c r="C21" s="52" t="s">
        <v>460</v>
      </c>
      <c r="D21" s="52"/>
      <c r="E21" s="52"/>
      <c r="F21" s="52"/>
      <c r="G21" s="52"/>
      <c r="H21" s="52"/>
      <c r="I21" s="52"/>
      <c r="J21" s="52"/>
      <c r="K21" s="52"/>
      <c r="L21" s="58" t="s">
        <v>461</v>
      </c>
      <c r="M21" s="59"/>
      <c r="N21" s="59"/>
      <c r="O21" s="59"/>
      <c r="P21" s="60"/>
    </row>
    <row r="22" spans="2:16" x14ac:dyDescent="0.2">
      <c r="B22" s="54" t="s">
        <v>421</v>
      </c>
      <c r="C22" s="55" t="s">
        <v>462</v>
      </c>
      <c r="D22" s="55"/>
      <c r="E22" s="55"/>
      <c r="F22" s="55"/>
      <c r="G22" s="55"/>
      <c r="H22" s="55"/>
      <c r="I22" s="55"/>
      <c r="J22" s="55"/>
      <c r="K22" s="55"/>
      <c r="L22" s="61"/>
      <c r="M22" s="62"/>
      <c r="N22" s="62"/>
      <c r="O22" s="62"/>
      <c r="P22" s="63"/>
    </row>
    <row r="23" spans="2:16" x14ac:dyDescent="0.2">
      <c r="B23" s="54" t="s">
        <v>422</v>
      </c>
      <c r="C23" s="55" t="s">
        <v>463</v>
      </c>
      <c r="D23" s="55"/>
      <c r="E23" s="55"/>
      <c r="F23" s="55"/>
      <c r="G23" s="55"/>
      <c r="H23" s="55"/>
      <c r="I23" s="55"/>
      <c r="J23" s="55"/>
      <c r="K23" s="55"/>
      <c r="L23" s="61"/>
      <c r="M23" s="62"/>
      <c r="N23" s="62"/>
      <c r="O23" s="62"/>
      <c r="P23" s="63"/>
    </row>
    <row r="24" spans="2:16" x14ac:dyDescent="0.2">
      <c r="B24" s="54" t="s">
        <v>423</v>
      </c>
      <c r="C24" s="55" t="s">
        <v>464</v>
      </c>
      <c r="D24" s="55"/>
      <c r="E24" s="55"/>
      <c r="F24" s="55"/>
      <c r="G24" s="55"/>
      <c r="H24" s="55"/>
      <c r="I24" s="55"/>
      <c r="J24" s="55"/>
      <c r="K24" s="55"/>
      <c r="L24" s="61"/>
      <c r="M24" s="62"/>
      <c r="N24" s="62"/>
      <c r="O24" s="62"/>
      <c r="P24" s="63"/>
    </row>
    <row r="25" spans="2:16" x14ac:dyDescent="0.2">
      <c r="B25" s="54" t="s">
        <v>424</v>
      </c>
      <c r="C25" s="55" t="s">
        <v>465</v>
      </c>
      <c r="D25" s="55"/>
      <c r="E25" s="55"/>
      <c r="F25" s="55"/>
      <c r="G25" s="55"/>
      <c r="H25" s="55"/>
      <c r="I25" s="55"/>
      <c r="J25" s="55"/>
      <c r="K25" s="55"/>
      <c r="L25" s="61"/>
      <c r="M25" s="62"/>
      <c r="N25" s="62"/>
      <c r="O25" s="62"/>
      <c r="P25" s="63"/>
    </row>
    <row r="26" spans="2:16" ht="12.75" customHeight="1" x14ac:dyDescent="0.2">
      <c r="B26" s="54" t="s">
        <v>425</v>
      </c>
      <c r="C26" s="55" t="s">
        <v>466</v>
      </c>
      <c r="D26" s="55"/>
      <c r="E26" s="55"/>
      <c r="F26" s="55"/>
      <c r="G26" s="55"/>
      <c r="H26" s="55"/>
      <c r="I26" s="55"/>
      <c r="J26" s="55"/>
      <c r="K26" s="55"/>
      <c r="L26" s="61"/>
      <c r="M26" s="62"/>
      <c r="N26" s="62"/>
      <c r="O26" s="62"/>
      <c r="P26" s="63"/>
    </row>
    <row r="27" spans="2:16" ht="12.75" customHeight="1" x14ac:dyDescent="0.2">
      <c r="B27" s="54" t="s">
        <v>426</v>
      </c>
      <c r="C27" s="55" t="s">
        <v>467</v>
      </c>
      <c r="D27" s="55"/>
      <c r="E27" s="55"/>
      <c r="F27" s="55"/>
      <c r="G27" s="55"/>
      <c r="H27" s="55"/>
      <c r="I27" s="55"/>
      <c r="J27" s="55"/>
      <c r="K27" s="55"/>
      <c r="L27" s="61"/>
      <c r="M27" s="62"/>
      <c r="N27" s="62"/>
      <c r="O27" s="62"/>
      <c r="P27" s="63"/>
    </row>
    <row r="28" spans="2:16" ht="12.75" customHeight="1" x14ac:dyDescent="0.2">
      <c r="B28" s="56" t="s">
        <v>427</v>
      </c>
      <c r="C28" s="57" t="s">
        <v>468</v>
      </c>
      <c r="D28" s="57"/>
      <c r="E28" s="57"/>
      <c r="F28" s="57"/>
      <c r="G28" s="57"/>
      <c r="H28" s="57"/>
      <c r="I28" s="57"/>
      <c r="J28" s="57"/>
      <c r="K28" s="57"/>
      <c r="L28" s="64"/>
      <c r="M28" s="65"/>
      <c r="N28" s="65"/>
      <c r="O28" s="65"/>
      <c r="P28" s="66"/>
    </row>
    <row r="29" spans="2:16" ht="12.75" customHeight="1" x14ac:dyDescent="0.2">
      <c r="B29" s="51" t="s">
        <v>428</v>
      </c>
      <c r="C29" s="52" t="s">
        <v>469</v>
      </c>
      <c r="D29" s="52"/>
      <c r="E29" s="52"/>
      <c r="F29" s="52"/>
      <c r="G29" s="52"/>
      <c r="H29" s="52"/>
      <c r="I29" s="52"/>
      <c r="J29" s="52"/>
      <c r="K29" s="52"/>
      <c r="L29" s="53" t="s">
        <v>470</v>
      </c>
      <c r="M29" s="53"/>
      <c r="N29" s="53"/>
      <c r="O29" s="53"/>
      <c r="P29" s="53"/>
    </row>
    <row r="30" spans="2:16" ht="12.75" customHeight="1" x14ac:dyDescent="0.2">
      <c r="B30" s="54" t="s">
        <v>429</v>
      </c>
      <c r="C30" s="55" t="s">
        <v>471</v>
      </c>
      <c r="D30" s="55"/>
      <c r="E30" s="55"/>
      <c r="F30" s="55"/>
      <c r="G30" s="55"/>
      <c r="H30" s="55"/>
      <c r="I30" s="55"/>
      <c r="J30" s="55"/>
      <c r="K30" s="55"/>
      <c r="L30" s="53"/>
      <c r="M30" s="53"/>
      <c r="N30" s="53"/>
      <c r="O30" s="53"/>
      <c r="P30" s="53"/>
    </row>
    <row r="31" spans="2:16" x14ac:dyDescent="0.2">
      <c r="B31" s="54" t="s">
        <v>430</v>
      </c>
      <c r="C31" s="55" t="s">
        <v>472</v>
      </c>
      <c r="D31" s="55"/>
      <c r="E31" s="55"/>
      <c r="F31" s="55"/>
      <c r="G31" s="55"/>
      <c r="H31" s="55"/>
      <c r="I31" s="55"/>
      <c r="J31" s="55"/>
      <c r="K31" s="55"/>
      <c r="L31" s="53"/>
      <c r="M31" s="53"/>
      <c r="N31" s="53"/>
      <c r="O31" s="53"/>
      <c r="P31" s="53"/>
    </row>
    <row r="32" spans="2:16" x14ac:dyDescent="0.2">
      <c r="B32" s="54" t="s">
        <v>431</v>
      </c>
      <c r="C32" s="55" t="s">
        <v>473</v>
      </c>
      <c r="D32" s="55"/>
      <c r="E32" s="55"/>
      <c r="F32" s="55"/>
      <c r="G32" s="55"/>
      <c r="H32" s="55"/>
      <c r="I32" s="55"/>
      <c r="J32" s="55"/>
      <c r="K32" s="55"/>
      <c r="L32" s="53"/>
      <c r="M32" s="53"/>
      <c r="N32" s="53"/>
      <c r="O32" s="53"/>
      <c r="P32" s="53"/>
    </row>
    <row r="33" spans="1:19" x14ac:dyDescent="0.2">
      <c r="B33" s="54" t="s">
        <v>432</v>
      </c>
      <c r="C33" s="55" t="s">
        <v>474</v>
      </c>
      <c r="D33" s="55"/>
      <c r="E33" s="55"/>
      <c r="F33" s="55"/>
      <c r="G33" s="55"/>
      <c r="H33" s="55"/>
      <c r="I33" s="55"/>
      <c r="J33" s="55"/>
      <c r="K33" s="55"/>
      <c r="L33" s="53"/>
      <c r="M33" s="53"/>
      <c r="N33" s="53"/>
      <c r="O33" s="53"/>
      <c r="P33" s="53"/>
    </row>
    <row r="34" spans="1:19" x14ac:dyDescent="0.2">
      <c r="B34" s="54" t="s">
        <v>433</v>
      </c>
      <c r="C34" s="55" t="s">
        <v>475</v>
      </c>
      <c r="D34" s="55"/>
      <c r="E34" s="55"/>
      <c r="F34" s="55"/>
      <c r="G34" s="55"/>
      <c r="H34" s="55"/>
      <c r="I34" s="55"/>
      <c r="J34" s="55"/>
      <c r="K34" s="55"/>
      <c r="L34" s="53"/>
      <c r="M34" s="53"/>
      <c r="N34" s="53"/>
      <c r="O34" s="53"/>
      <c r="P34" s="53"/>
    </row>
    <row r="35" spans="1:19" x14ac:dyDescent="0.2">
      <c r="B35" s="56" t="s">
        <v>434</v>
      </c>
      <c r="C35" s="57" t="s">
        <v>476</v>
      </c>
      <c r="D35" s="57"/>
      <c r="E35" s="57"/>
      <c r="F35" s="57"/>
      <c r="G35" s="57"/>
      <c r="H35" s="57"/>
      <c r="I35" s="57"/>
      <c r="J35" s="57"/>
      <c r="K35" s="57"/>
      <c r="L35" s="53"/>
      <c r="M35" s="53"/>
      <c r="N35" s="53"/>
      <c r="O35" s="53"/>
      <c r="P35" s="53"/>
    </row>
    <row r="36" spans="1:19" x14ac:dyDescent="0.2">
      <c r="B36" s="67" t="s">
        <v>435</v>
      </c>
      <c r="C36" s="68" t="s">
        <v>477</v>
      </c>
      <c r="D36" s="68"/>
      <c r="E36" s="68"/>
      <c r="F36" s="68"/>
      <c r="G36" s="68"/>
      <c r="H36" s="68"/>
      <c r="I36" s="68"/>
      <c r="J36" s="68"/>
      <c r="K36" s="68"/>
      <c r="L36" s="69" t="s">
        <v>478</v>
      </c>
      <c r="M36" s="69"/>
      <c r="N36" s="69"/>
      <c r="O36" s="69"/>
      <c r="P36" s="69"/>
    </row>
    <row r="38" spans="1:19" ht="15" x14ac:dyDescent="0.2">
      <c r="A38" s="33" t="s">
        <v>400</v>
      </c>
    </row>
    <row r="39" spans="1:19" ht="15" x14ac:dyDescent="0.2">
      <c r="A39" s="34" t="s">
        <v>401</v>
      </c>
      <c r="N39" s="41"/>
    </row>
    <row r="40" spans="1:19" ht="15" x14ac:dyDescent="0.2">
      <c r="A40" s="34" t="s">
        <v>402</v>
      </c>
      <c r="N40" s="41"/>
    </row>
    <row r="41" spans="1:19" ht="15" customHeight="1" x14ac:dyDescent="0.2">
      <c r="A41" s="42" t="s">
        <v>479</v>
      </c>
      <c r="B41" s="42"/>
      <c r="C41" s="42"/>
      <c r="D41" s="42"/>
      <c r="E41" s="42"/>
      <c r="F41" s="42"/>
      <c r="G41" s="42"/>
      <c r="H41" s="42"/>
      <c r="I41" s="42"/>
      <c r="J41" s="42"/>
      <c r="K41" s="42"/>
      <c r="L41" s="42"/>
      <c r="M41" s="42"/>
      <c r="N41" s="42"/>
      <c r="O41" s="42"/>
      <c r="P41" s="42"/>
      <c r="Q41" s="42"/>
    </row>
    <row r="42" spans="1:19" ht="15" customHeight="1" x14ac:dyDescent="0.2">
      <c r="A42" s="42"/>
      <c r="B42" s="42"/>
      <c r="C42" s="42"/>
      <c r="D42" s="42"/>
      <c r="E42" s="42"/>
      <c r="F42" s="42"/>
      <c r="G42" s="42"/>
      <c r="H42" s="42"/>
      <c r="I42" s="42"/>
      <c r="J42" s="42"/>
      <c r="K42" s="42"/>
      <c r="L42" s="42"/>
      <c r="M42" s="42"/>
      <c r="N42" s="42"/>
      <c r="O42" s="42"/>
      <c r="P42" s="42"/>
      <c r="Q42" s="42"/>
    </row>
    <row r="43" spans="1:19" ht="12.75" customHeight="1" x14ac:dyDescent="0.2">
      <c r="B43" s="70"/>
      <c r="C43" s="70"/>
      <c r="D43" s="70"/>
      <c r="E43" s="70"/>
      <c r="F43" s="70"/>
      <c r="G43" s="70"/>
      <c r="H43" s="70"/>
      <c r="I43" s="70"/>
      <c r="J43" s="70"/>
      <c r="K43" s="70"/>
      <c r="L43" s="70"/>
      <c r="M43" s="70"/>
      <c r="N43" s="70"/>
      <c r="O43" s="70"/>
      <c r="P43" s="70"/>
      <c r="Q43" s="70"/>
      <c r="R43" s="70"/>
      <c r="S43" s="70"/>
    </row>
    <row r="44" spans="1:19" ht="7.5" customHeight="1" x14ac:dyDescent="0.2">
      <c r="A44" s="70"/>
      <c r="B44" s="70"/>
      <c r="C44" s="70"/>
      <c r="D44" s="70"/>
      <c r="E44" s="70"/>
      <c r="F44" s="70"/>
      <c r="G44" s="70"/>
      <c r="H44" s="70"/>
      <c r="I44" s="70"/>
      <c r="J44" s="70"/>
      <c r="K44" s="70"/>
      <c r="L44" s="70"/>
      <c r="M44" s="70"/>
      <c r="N44" s="70"/>
      <c r="O44" s="70"/>
      <c r="P44" s="70"/>
      <c r="Q44" s="70"/>
      <c r="R44" s="70"/>
      <c r="S44" s="70"/>
    </row>
    <row r="45" spans="1:19" ht="15.75" customHeight="1" x14ac:dyDescent="0.25">
      <c r="A45" s="71" t="s">
        <v>403</v>
      </c>
      <c r="B45" s="70"/>
      <c r="C45" s="70"/>
      <c r="D45" s="70"/>
      <c r="E45" s="70"/>
      <c r="F45" s="70"/>
      <c r="G45" s="70"/>
      <c r="H45" s="70"/>
      <c r="I45" s="70"/>
      <c r="J45" s="70"/>
      <c r="K45" s="70"/>
      <c r="L45" s="70"/>
      <c r="M45" s="70"/>
      <c r="N45" s="70"/>
      <c r="O45" s="70"/>
      <c r="P45" s="70"/>
      <c r="Q45" s="70"/>
      <c r="R45" s="70"/>
      <c r="S45" s="70"/>
    </row>
    <row r="46" spans="1:19" ht="15" customHeight="1" x14ac:dyDescent="0.2">
      <c r="A46" s="72" t="s">
        <v>480</v>
      </c>
      <c r="B46" s="72"/>
      <c r="C46" s="72"/>
      <c r="D46" s="72"/>
      <c r="E46" s="72"/>
      <c r="F46" s="72"/>
      <c r="G46" s="72"/>
      <c r="H46" s="72"/>
      <c r="I46" s="72"/>
      <c r="J46" s="72"/>
      <c r="K46" s="72"/>
      <c r="L46" s="72"/>
      <c r="M46" s="72"/>
      <c r="N46" s="72"/>
      <c r="O46" s="72"/>
      <c r="P46" s="72"/>
      <c r="Q46" s="72"/>
      <c r="R46" s="72"/>
      <c r="S46" s="70"/>
    </row>
    <row r="47" spans="1:19" ht="16.5" customHeight="1" x14ac:dyDescent="0.2">
      <c r="A47" s="73" t="str">
        <f>HYPERLINK("http://www.england.nhs.uk/statistics/statistical-work-areas/diagnostic-imaging-dataset/ ", "http://www.england.nhs.uk/statistics/statistical-work-areas/diagnostic-imaging-dataset/ ")</f>
        <v xml:space="preserve">http://www.england.nhs.uk/statistics/statistical-work-areas/diagnostic-imaging-dataset/ </v>
      </c>
      <c r="B47" s="72"/>
      <c r="C47" s="72"/>
      <c r="D47" s="72"/>
      <c r="E47" s="72"/>
      <c r="F47" s="72"/>
      <c r="G47" s="72"/>
      <c r="H47" s="72"/>
      <c r="I47" s="72"/>
      <c r="J47" s="72"/>
      <c r="K47" s="72"/>
      <c r="L47" s="72"/>
      <c r="M47" s="72"/>
      <c r="N47" s="72"/>
      <c r="O47" s="72"/>
      <c r="P47" s="72"/>
      <c r="Q47" s="72"/>
      <c r="R47" s="72"/>
      <c r="S47" s="70"/>
    </row>
    <row r="48" spans="1:19" ht="12.75" customHeight="1" x14ac:dyDescent="0.2">
      <c r="A48" s="73" t="str">
        <f>HYPERLINK("http://www.hscic.gov.uk/did", "http://www.hscic.gov.uk/did")</f>
        <v>http://www.hscic.gov.uk/did</v>
      </c>
      <c r="B48" s="72"/>
      <c r="C48" s="72"/>
      <c r="D48" s="72"/>
      <c r="E48" s="72"/>
      <c r="F48" s="72"/>
      <c r="G48" s="72"/>
      <c r="H48" s="72"/>
      <c r="I48" s="72"/>
      <c r="J48" s="72"/>
      <c r="K48" s="72"/>
      <c r="L48" s="72"/>
      <c r="M48" s="72"/>
      <c r="N48" s="72"/>
      <c r="O48" s="72"/>
      <c r="P48" s="72"/>
      <c r="Q48" s="72"/>
      <c r="R48" s="72"/>
      <c r="S48" s="70"/>
    </row>
    <row r="49" spans="1:18" x14ac:dyDescent="0.2">
      <c r="A49" s="74"/>
      <c r="B49" s="74"/>
      <c r="C49" s="74"/>
      <c r="D49" s="74"/>
      <c r="E49" s="74"/>
      <c r="F49" s="74"/>
      <c r="G49" s="74"/>
      <c r="H49" s="74"/>
      <c r="I49" s="74"/>
      <c r="J49" s="74"/>
      <c r="K49" s="74"/>
      <c r="L49" s="74"/>
      <c r="M49" s="74"/>
      <c r="N49" s="74"/>
      <c r="O49" s="74"/>
      <c r="P49" s="74"/>
      <c r="Q49" s="74"/>
      <c r="R49" s="74"/>
    </row>
    <row r="53" spans="1:18" x14ac:dyDescent="0.2">
      <c r="A53" s="75"/>
    </row>
  </sheetData>
  <mergeCells count="37">
    <mergeCell ref="A48:R48"/>
    <mergeCell ref="C35:K35"/>
    <mergeCell ref="C36:K36"/>
    <mergeCell ref="L36:P36"/>
    <mergeCell ref="A41:Q42"/>
    <mergeCell ref="A46:R46"/>
    <mergeCell ref="A47:R47"/>
    <mergeCell ref="C26:K26"/>
    <mergeCell ref="C27:K27"/>
    <mergeCell ref="C28:K28"/>
    <mergeCell ref="C29:K29"/>
    <mergeCell ref="L29:P35"/>
    <mergeCell ref="C30:K30"/>
    <mergeCell ref="C31:K31"/>
    <mergeCell ref="C32:K32"/>
    <mergeCell ref="C33:K33"/>
    <mergeCell ref="C34:K34"/>
    <mergeCell ref="C17:K17"/>
    <mergeCell ref="C18:K18"/>
    <mergeCell ref="C19:K19"/>
    <mergeCell ref="C20:K20"/>
    <mergeCell ref="C21:K21"/>
    <mergeCell ref="L21:P28"/>
    <mergeCell ref="C22:K22"/>
    <mergeCell ref="C23:K23"/>
    <mergeCell ref="C24:K24"/>
    <mergeCell ref="C25:K25"/>
    <mergeCell ref="A1:B1"/>
    <mergeCell ref="A2:P4"/>
    <mergeCell ref="C11:K11"/>
    <mergeCell ref="L11:P11"/>
    <mergeCell ref="C12:K12"/>
    <mergeCell ref="L12:P20"/>
    <mergeCell ref="C13:K13"/>
    <mergeCell ref="C14:K14"/>
    <mergeCell ref="C15:K15"/>
    <mergeCell ref="C16:K16"/>
  </mergeCells>
  <pageMargins left="0.75" right="0.75" top="1" bottom="1" header="0.5" footer="0.5"/>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J215"/>
  <sheetViews>
    <sheetView tabSelected="1" zoomScale="90" zoomScaleNormal="90" zoomScaleSheetLayoutView="100" workbookViewId="0"/>
  </sheetViews>
  <sheetFormatPr defaultColWidth="9.140625" defaultRowHeight="12.75" x14ac:dyDescent="0.2"/>
  <cols>
    <col min="1" max="1" width="2" style="1" customWidth="1"/>
    <col min="2" max="2" width="11.7109375" style="1" customWidth="1"/>
    <col min="3" max="3" width="11.85546875" style="1" customWidth="1"/>
    <col min="4" max="4" width="75.85546875" style="1" customWidth="1"/>
    <col min="5" max="6" width="14.7109375" style="1" customWidth="1"/>
    <col min="7" max="7" width="9.140625" style="1" customWidth="1"/>
    <col min="8" max="8" width="9.140625" style="1"/>
    <col min="9" max="9" width="12.140625" style="1" bestFit="1" customWidth="1"/>
    <col min="10" max="10" width="12.5703125" style="1" customWidth="1"/>
    <col min="11" max="16384" width="9.140625" style="1"/>
  </cols>
  <sheetData>
    <row r="1" spans="2:10" ht="10.5" customHeight="1" x14ac:dyDescent="0.2"/>
    <row r="2" spans="2:10" ht="36" customHeight="1" x14ac:dyDescent="0.2">
      <c r="B2" s="37" t="s">
        <v>0</v>
      </c>
      <c r="C2" s="43" t="s">
        <v>407</v>
      </c>
      <c r="D2" s="43"/>
      <c r="E2" s="44"/>
      <c r="F2" s="44"/>
    </row>
    <row r="3" spans="2:10" ht="18" customHeight="1" x14ac:dyDescent="0.2">
      <c r="B3" s="36" t="s">
        <v>1</v>
      </c>
      <c r="C3" s="45" t="s">
        <v>408</v>
      </c>
      <c r="D3" s="45"/>
      <c r="E3" s="45"/>
      <c r="F3" s="45"/>
    </row>
    <row r="4" spans="2:10" ht="15" x14ac:dyDescent="0.2">
      <c r="B4" s="2" t="s">
        <v>2</v>
      </c>
      <c r="C4" s="3" t="s">
        <v>410</v>
      </c>
      <c r="D4" s="4"/>
    </row>
    <row r="5" spans="2:10" x14ac:dyDescent="0.2">
      <c r="B5" s="2" t="s">
        <v>3</v>
      </c>
      <c r="C5" s="5" t="s">
        <v>4</v>
      </c>
      <c r="D5" s="5"/>
    </row>
    <row r="6" spans="2:10" x14ac:dyDescent="0.2">
      <c r="B6" s="2" t="s">
        <v>5</v>
      </c>
      <c r="C6" s="5" t="s">
        <v>6</v>
      </c>
      <c r="D6" s="35"/>
      <c r="J6" s="6"/>
    </row>
    <row r="7" spans="2:10" x14ac:dyDescent="0.2">
      <c r="B7" s="2" t="s">
        <v>7</v>
      </c>
      <c r="C7" s="5" t="s">
        <v>409</v>
      </c>
      <c r="D7" s="5"/>
    </row>
    <row r="8" spans="2:10" x14ac:dyDescent="0.2">
      <c r="B8" s="2" t="s">
        <v>8</v>
      </c>
      <c r="C8" s="5" t="s">
        <v>9</v>
      </c>
      <c r="D8" s="5"/>
      <c r="F8" s="6"/>
    </row>
    <row r="9" spans="2:10" x14ac:dyDescent="0.2">
      <c r="B9" s="2" t="s">
        <v>10</v>
      </c>
      <c r="C9" s="5" t="s">
        <v>395</v>
      </c>
      <c r="D9" s="5"/>
    </row>
    <row r="10" spans="2:10" x14ac:dyDescent="0.2">
      <c r="B10" s="2" t="s">
        <v>11</v>
      </c>
      <c r="C10" s="7" t="s">
        <v>12</v>
      </c>
      <c r="D10" s="5"/>
    </row>
    <row r="11" spans="2:10" x14ac:dyDescent="0.2">
      <c r="B11" s="2"/>
      <c r="C11" s="7"/>
      <c r="D11" s="5"/>
    </row>
    <row r="12" spans="2:10" ht="15" x14ac:dyDescent="0.2">
      <c r="B12" s="8" t="s">
        <v>13</v>
      </c>
      <c r="C12" s="9"/>
      <c r="I12" s="6"/>
    </row>
    <row r="13" spans="2:10" x14ac:dyDescent="0.2">
      <c r="B13" s="10" t="s">
        <v>436</v>
      </c>
      <c r="C13" s="10" t="s">
        <v>14</v>
      </c>
      <c r="D13" s="10" t="s">
        <v>15</v>
      </c>
      <c r="E13" s="11" t="s">
        <v>404</v>
      </c>
      <c r="F13" s="11" t="s">
        <v>405</v>
      </c>
    </row>
    <row r="14" spans="2:10" x14ac:dyDescent="0.2">
      <c r="B14" s="12" t="s">
        <v>16</v>
      </c>
      <c r="C14" s="12" t="s">
        <v>16</v>
      </c>
      <c r="D14" s="13" t="s">
        <v>17</v>
      </c>
      <c r="E14" s="14">
        <v>55345</v>
      </c>
      <c r="F14" s="14">
        <v>89515</v>
      </c>
    </row>
    <row r="15" spans="2:10" x14ac:dyDescent="0.2">
      <c r="B15" s="38"/>
      <c r="C15" s="38"/>
      <c r="D15" s="38"/>
      <c r="E15" s="39"/>
      <c r="F15" s="39"/>
    </row>
    <row r="16" spans="2:10" x14ac:dyDescent="0.2">
      <c r="B16" s="15" t="s">
        <v>411</v>
      </c>
      <c r="C16" s="16" t="s">
        <v>36</v>
      </c>
      <c r="D16" s="15" t="s">
        <v>37</v>
      </c>
      <c r="E16" s="17">
        <v>350</v>
      </c>
      <c r="F16" s="17" t="s">
        <v>443</v>
      </c>
    </row>
    <row r="17" spans="2:6" x14ac:dyDescent="0.2">
      <c r="B17" s="15" t="s">
        <v>411</v>
      </c>
      <c r="C17" s="16" t="s">
        <v>42</v>
      </c>
      <c r="D17" s="15" t="s">
        <v>43</v>
      </c>
      <c r="E17" s="17">
        <v>235</v>
      </c>
      <c r="F17" s="17">
        <v>3685</v>
      </c>
    </row>
    <row r="18" spans="2:6" x14ac:dyDescent="0.2">
      <c r="B18" s="15" t="s">
        <v>411</v>
      </c>
      <c r="C18" s="18" t="s">
        <v>48</v>
      </c>
      <c r="D18" s="19" t="s">
        <v>49</v>
      </c>
      <c r="E18" s="17" t="s">
        <v>444</v>
      </c>
      <c r="F18" s="17" t="s">
        <v>444</v>
      </c>
    </row>
    <row r="19" spans="2:6" x14ac:dyDescent="0.2">
      <c r="B19" s="15" t="s">
        <v>411</v>
      </c>
      <c r="C19" s="18" t="s">
        <v>54</v>
      </c>
      <c r="D19" s="19" t="s">
        <v>55</v>
      </c>
      <c r="E19" s="17">
        <v>160</v>
      </c>
      <c r="F19" s="17" t="s">
        <v>444</v>
      </c>
    </row>
    <row r="20" spans="2:6" x14ac:dyDescent="0.2">
      <c r="B20" s="15" t="s">
        <v>411</v>
      </c>
      <c r="C20" s="18" t="s">
        <v>56</v>
      </c>
      <c r="D20" s="19" t="s">
        <v>57</v>
      </c>
      <c r="E20" s="17">
        <v>225</v>
      </c>
      <c r="F20" s="17" t="s">
        <v>444</v>
      </c>
    </row>
    <row r="21" spans="2:6" x14ac:dyDescent="0.2">
      <c r="B21" s="15" t="s">
        <v>411</v>
      </c>
      <c r="C21" s="18" t="s">
        <v>86</v>
      </c>
      <c r="D21" s="19" t="s">
        <v>87</v>
      </c>
      <c r="E21" s="17">
        <v>250</v>
      </c>
      <c r="F21" s="17">
        <v>60</v>
      </c>
    </row>
    <row r="22" spans="2:6" x14ac:dyDescent="0.2">
      <c r="B22" s="15" t="s">
        <v>412</v>
      </c>
      <c r="C22" s="18" t="s">
        <v>28</v>
      </c>
      <c r="D22" s="19" t="s">
        <v>29</v>
      </c>
      <c r="E22" s="17">
        <v>500</v>
      </c>
      <c r="F22" s="17">
        <v>10</v>
      </c>
    </row>
    <row r="23" spans="2:6" x14ac:dyDescent="0.2">
      <c r="B23" s="15" t="s">
        <v>412</v>
      </c>
      <c r="C23" s="18" t="s">
        <v>30</v>
      </c>
      <c r="D23" s="19" t="s">
        <v>31</v>
      </c>
      <c r="E23" s="17">
        <v>415</v>
      </c>
      <c r="F23" s="17">
        <v>75</v>
      </c>
    </row>
    <row r="24" spans="2:6" x14ac:dyDescent="0.2">
      <c r="B24" s="15" t="s">
        <v>412</v>
      </c>
      <c r="C24" s="18" t="s">
        <v>34</v>
      </c>
      <c r="D24" s="19" t="s">
        <v>35</v>
      </c>
      <c r="E24" s="17">
        <v>245</v>
      </c>
      <c r="F24" s="17" t="s">
        <v>443</v>
      </c>
    </row>
    <row r="25" spans="2:6" x14ac:dyDescent="0.2">
      <c r="B25" s="15" t="s">
        <v>413</v>
      </c>
      <c r="C25" s="18" t="s">
        <v>44</v>
      </c>
      <c r="D25" s="19" t="s">
        <v>45</v>
      </c>
      <c r="E25" s="17">
        <v>50</v>
      </c>
      <c r="F25" s="17">
        <v>45</v>
      </c>
    </row>
    <row r="26" spans="2:6" x14ac:dyDescent="0.2">
      <c r="B26" s="15" t="s">
        <v>413</v>
      </c>
      <c r="C26" s="18" t="s">
        <v>58</v>
      </c>
      <c r="D26" s="19" t="s">
        <v>59</v>
      </c>
      <c r="E26" s="17">
        <v>1970</v>
      </c>
      <c r="F26" s="17" t="s">
        <v>443</v>
      </c>
    </row>
    <row r="27" spans="2:6" x14ac:dyDescent="0.2">
      <c r="B27" s="15" t="s">
        <v>413</v>
      </c>
      <c r="C27" s="18" t="s">
        <v>60</v>
      </c>
      <c r="D27" s="19" t="s">
        <v>61</v>
      </c>
      <c r="E27" s="17">
        <v>130</v>
      </c>
      <c r="F27" s="17">
        <v>5</v>
      </c>
    </row>
    <row r="28" spans="2:6" x14ac:dyDescent="0.2">
      <c r="B28" s="15" t="s">
        <v>413</v>
      </c>
      <c r="C28" s="18" t="s">
        <v>62</v>
      </c>
      <c r="D28" s="19" t="s">
        <v>63</v>
      </c>
      <c r="E28" s="17" t="s">
        <v>444</v>
      </c>
      <c r="F28" s="17" t="s">
        <v>444</v>
      </c>
    </row>
    <row r="29" spans="2:6" x14ac:dyDescent="0.2">
      <c r="B29" s="15" t="s">
        <v>413</v>
      </c>
      <c r="C29" s="18" t="s">
        <v>64</v>
      </c>
      <c r="D29" s="19" t="s">
        <v>65</v>
      </c>
      <c r="E29" s="17">
        <v>280</v>
      </c>
      <c r="F29" s="17" t="s">
        <v>443</v>
      </c>
    </row>
    <row r="30" spans="2:6" x14ac:dyDescent="0.2">
      <c r="B30" s="15" t="s">
        <v>413</v>
      </c>
      <c r="C30" s="18" t="s">
        <v>66</v>
      </c>
      <c r="D30" s="19" t="s">
        <v>67</v>
      </c>
      <c r="E30" s="17">
        <v>175</v>
      </c>
      <c r="F30" s="17" t="s">
        <v>444</v>
      </c>
    </row>
    <row r="31" spans="2:6" x14ac:dyDescent="0.2">
      <c r="B31" s="15" t="s">
        <v>413</v>
      </c>
      <c r="C31" s="18" t="s">
        <v>72</v>
      </c>
      <c r="D31" s="19" t="s">
        <v>73</v>
      </c>
      <c r="E31" s="17">
        <v>305</v>
      </c>
      <c r="F31" s="17" t="s">
        <v>444</v>
      </c>
    </row>
    <row r="32" spans="2:6" x14ac:dyDescent="0.2">
      <c r="B32" s="15" t="s">
        <v>413</v>
      </c>
      <c r="C32" s="18" t="s">
        <v>78</v>
      </c>
      <c r="D32" s="19" t="s">
        <v>79</v>
      </c>
      <c r="E32" s="17">
        <v>485</v>
      </c>
      <c r="F32" s="17">
        <v>170</v>
      </c>
    </row>
    <row r="33" spans="2:6" x14ac:dyDescent="0.2">
      <c r="B33" s="15" t="s">
        <v>413</v>
      </c>
      <c r="C33" s="18" t="s">
        <v>82</v>
      </c>
      <c r="D33" s="19" t="s">
        <v>83</v>
      </c>
      <c r="E33" s="17">
        <v>1005</v>
      </c>
      <c r="F33" s="17" t="s">
        <v>444</v>
      </c>
    </row>
    <row r="34" spans="2:6" x14ac:dyDescent="0.2">
      <c r="B34" s="15" t="s">
        <v>413</v>
      </c>
      <c r="C34" s="18" t="s">
        <v>84</v>
      </c>
      <c r="D34" s="19" t="s">
        <v>85</v>
      </c>
      <c r="E34" s="17">
        <v>130</v>
      </c>
      <c r="F34" s="17" t="s">
        <v>444</v>
      </c>
    </row>
    <row r="35" spans="2:6" x14ac:dyDescent="0.2">
      <c r="B35" s="15" t="s">
        <v>414</v>
      </c>
      <c r="C35" s="18" t="s">
        <v>80</v>
      </c>
      <c r="D35" s="19" t="s">
        <v>81</v>
      </c>
      <c r="E35" s="17" t="s">
        <v>444</v>
      </c>
      <c r="F35" s="17" t="s">
        <v>444</v>
      </c>
    </row>
    <row r="36" spans="2:6" x14ac:dyDescent="0.2">
      <c r="B36" s="15" t="s">
        <v>414</v>
      </c>
      <c r="C36" s="18" t="s">
        <v>88</v>
      </c>
      <c r="D36" s="19" t="s">
        <v>89</v>
      </c>
      <c r="E36" s="17">
        <v>415</v>
      </c>
      <c r="F36" s="17">
        <v>10</v>
      </c>
    </row>
    <row r="37" spans="2:6" x14ac:dyDescent="0.2">
      <c r="B37" s="15" t="s">
        <v>414</v>
      </c>
      <c r="C37" s="18" t="s">
        <v>90</v>
      </c>
      <c r="D37" s="19" t="s">
        <v>91</v>
      </c>
      <c r="E37" s="17">
        <v>280</v>
      </c>
      <c r="F37" s="17">
        <v>2500</v>
      </c>
    </row>
    <row r="38" spans="2:6" x14ac:dyDescent="0.2">
      <c r="B38" s="15" t="s">
        <v>414</v>
      </c>
      <c r="C38" s="18" t="s">
        <v>92</v>
      </c>
      <c r="D38" s="19" t="s">
        <v>93</v>
      </c>
      <c r="E38" s="17">
        <v>645</v>
      </c>
      <c r="F38" s="17" t="s">
        <v>444</v>
      </c>
    </row>
    <row r="39" spans="2:6" x14ac:dyDescent="0.2">
      <c r="B39" s="15" t="s">
        <v>415</v>
      </c>
      <c r="C39" s="18" t="s">
        <v>38</v>
      </c>
      <c r="D39" s="19" t="s">
        <v>39</v>
      </c>
      <c r="E39" s="17">
        <v>300</v>
      </c>
      <c r="F39" s="17">
        <v>35</v>
      </c>
    </row>
    <row r="40" spans="2:6" x14ac:dyDescent="0.2">
      <c r="B40" s="15" t="s">
        <v>415</v>
      </c>
      <c r="C40" s="18" t="s">
        <v>437</v>
      </c>
      <c r="D40" s="19" t="s">
        <v>438</v>
      </c>
      <c r="E40" s="17" t="s">
        <v>444</v>
      </c>
      <c r="F40" s="17" t="s">
        <v>443</v>
      </c>
    </row>
    <row r="41" spans="2:6" x14ac:dyDescent="0.2">
      <c r="B41" s="15" t="s">
        <v>415</v>
      </c>
      <c r="C41" s="18" t="s">
        <v>40</v>
      </c>
      <c r="D41" s="19" t="s">
        <v>41</v>
      </c>
      <c r="E41" s="17" t="s">
        <v>444</v>
      </c>
      <c r="F41" s="17">
        <v>5</v>
      </c>
    </row>
    <row r="42" spans="2:6" x14ac:dyDescent="0.2">
      <c r="B42" s="15" t="s">
        <v>415</v>
      </c>
      <c r="C42" s="18" t="s">
        <v>46</v>
      </c>
      <c r="D42" s="19" t="s">
        <v>47</v>
      </c>
      <c r="E42" s="17">
        <v>965</v>
      </c>
      <c r="F42" s="17">
        <v>475</v>
      </c>
    </row>
    <row r="43" spans="2:6" x14ac:dyDescent="0.2">
      <c r="B43" s="15" t="s">
        <v>415</v>
      </c>
      <c r="C43" s="18" t="s">
        <v>50</v>
      </c>
      <c r="D43" s="19" t="s">
        <v>51</v>
      </c>
      <c r="E43" s="17" t="s">
        <v>444</v>
      </c>
      <c r="F43" s="17" t="s">
        <v>444</v>
      </c>
    </row>
    <row r="44" spans="2:6" x14ac:dyDescent="0.2">
      <c r="B44" s="15" t="s">
        <v>415</v>
      </c>
      <c r="C44" s="18" t="s">
        <v>52</v>
      </c>
      <c r="D44" s="19" t="s">
        <v>53</v>
      </c>
      <c r="E44" s="17" t="s">
        <v>444</v>
      </c>
      <c r="F44" s="17" t="s">
        <v>444</v>
      </c>
    </row>
    <row r="45" spans="2:6" x14ac:dyDescent="0.2">
      <c r="B45" s="15" t="s">
        <v>415</v>
      </c>
      <c r="C45" s="18" t="s">
        <v>70</v>
      </c>
      <c r="D45" s="19" t="s">
        <v>71</v>
      </c>
      <c r="E45" s="17">
        <v>385</v>
      </c>
      <c r="F45" s="17">
        <v>270</v>
      </c>
    </row>
    <row r="46" spans="2:6" x14ac:dyDescent="0.2">
      <c r="B46" s="15" t="s">
        <v>415</v>
      </c>
      <c r="C46" s="18" t="s">
        <v>76</v>
      </c>
      <c r="D46" s="19" t="s">
        <v>77</v>
      </c>
      <c r="E46" s="17">
        <v>205</v>
      </c>
      <c r="F46" s="17">
        <v>5</v>
      </c>
    </row>
    <row r="47" spans="2:6" x14ac:dyDescent="0.2">
      <c r="B47" s="15" t="s">
        <v>415</v>
      </c>
      <c r="C47" s="18" t="s">
        <v>94</v>
      </c>
      <c r="D47" s="19" t="s">
        <v>95</v>
      </c>
      <c r="E47" s="17" t="s">
        <v>444</v>
      </c>
      <c r="F47" s="17" t="s">
        <v>444</v>
      </c>
    </row>
    <row r="48" spans="2:6" x14ac:dyDescent="0.2">
      <c r="B48" s="15" t="s">
        <v>416</v>
      </c>
      <c r="C48" s="18" t="s">
        <v>18</v>
      </c>
      <c r="D48" s="19" t="s">
        <v>19</v>
      </c>
      <c r="E48" s="17">
        <v>70</v>
      </c>
      <c r="F48" s="17" t="s">
        <v>444</v>
      </c>
    </row>
    <row r="49" spans="2:6" x14ac:dyDescent="0.2">
      <c r="B49" s="15" t="s">
        <v>416</v>
      </c>
      <c r="C49" s="18" t="s">
        <v>20</v>
      </c>
      <c r="D49" s="19" t="s">
        <v>21</v>
      </c>
      <c r="E49" s="17">
        <v>270</v>
      </c>
      <c r="F49" s="17" t="s">
        <v>444</v>
      </c>
    </row>
    <row r="50" spans="2:6" x14ac:dyDescent="0.2">
      <c r="B50" s="15" t="s">
        <v>416</v>
      </c>
      <c r="C50" s="18" t="s">
        <v>68</v>
      </c>
      <c r="D50" s="19" t="s">
        <v>69</v>
      </c>
      <c r="E50" s="17">
        <v>335</v>
      </c>
      <c r="F50" s="17">
        <v>2450</v>
      </c>
    </row>
    <row r="51" spans="2:6" x14ac:dyDescent="0.2">
      <c r="B51" s="15" t="s">
        <v>416</v>
      </c>
      <c r="C51" s="18" t="s">
        <v>22</v>
      </c>
      <c r="D51" s="19" t="s">
        <v>23</v>
      </c>
      <c r="E51" s="17">
        <v>265</v>
      </c>
      <c r="F51" s="17">
        <v>35</v>
      </c>
    </row>
    <row r="52" spans="2:6" x14ac:dyDescent="0.2">
      <c r="B52" s="15" t="s">
        <v>416</v>
      </c>
      <c r="C52" s="18" t="s">
        <v>24</v>
      </c>
      <c r="D52" s="19" t="s">
        <v>25</v>
      </c>
      <c r="E52" s="17">
        <v>800</v>
      </c>
      <c r="F52" s="17">
        <v>110</v>
      </c>
    </row>
    <row r="53" spans="2:6" x14ac:dyDescent="0.2">
      <c r="B53" s="15" t="s">
        <v>416</v>
      </c>
      <c r="C53" s="18" t="s">
        <v>26</v>
      </c>
      <c r="D53" s="19" t="s">
        <v>27</v>
      </c>
      <c r="E53" s="17">
        <v>415</v>
      </c>
      <c r="F53" s="17" t="s">
        <v>444</v>
      </c>
    </row>
    <row r="54" spans="2:6" x14ac:dyDescent="0.2">
      <c r="B54" s="15" t="s">
        <v>416</v>
      </c>
      <c r="C54" s="18" t="s">
        <v>74</v>
      </c>
      <c r="D54" s="19" t="s">
        <v>75</v>
      </c>
      <c r="E54" s="17">
        <v>420</v>
      </c>
      <c r="F54" s="17">
        <v>4620</v>
      </c>
    </row>
    <row r="55" spans="2:6" x14ac:dyDescent="0.2">
      <c r="B55" s="15" t="s">
        <v>416</v>
      </c>
      <c r="C55" s="18" t="s">
        <v>32</v>
      </c>
      <c r="D55" s="19" t="s">
        <v>33</v>
      </c>
      <c r="E55" s="17" t="s">
        <v>444</v>
      </c>
      <c r="F55" s="17" t="s">
        <v>444</v>
      </c>
    </row>
    <row r="56" spans="2:6" x14ac:dyDescent="0.2">
      <c r="B56" s="15" t="s">
        <v>417</v>
      </c>
      <c r="C56" s="18" t="s">
        <v>98</v>
      </c>
      <c r="D56" s="19" t="s">
        <v>99</v>
      </c>
      <c r="E56" s="17">
        <v>850</v>
      </c>
      <c r="F56" s="17">
        <v>445</v>
      </c>
    </row>
    <row r="57" spans="2:6" x14ac:dyDescent="0.2">
      <c r="B57" s="15" t="s">
        <v>417</v>
      </c>
      <c r="C57" s="18" t="s">
        <v>100</v>
      </c>
      <c r="D57" s="19" t="s">
        <v>101</v>
      </c>
      <c r="E57" s="17" t="s">
        <v>444</v>
      </c>
      <c r="F57" s="17" t="s">
        <v>444</v>
      </c>
    </row>
    <row r="58" spans="2:6" x14ac:dyDescent="0.2">
      <c r="B58" s="15" t="s">
        <v>417</v>
      </c>
      <c r="C58" s="18" t="s">
        <v>102</v>
      </c>
      <c r="D58" s="19" t="s">
        <v>103</v>
      </c>
      <c r="E58" s="17">
        <v>145</v>
      </c>
      <c r="F58" s="17">
        <v>3060</v>
      </c>
    </row>
    <row r="59" spans="2:6" x14ac:dyDescent="0.2">
      <c r="B59" s="15" t="s">
        <v>417</v>
      </c>
      <c r="C59" s="18" t="s">
        <v>114</v>
      </c>
      <c r="D59" s="19" t="s">
        <v>115</v>
      </c>
      <c r="E59" s="17">
        <v>120</v>
      </c>
      <c r="F59" s="17" t="s">
        <v>443</v>
      </c>
    </row>
    <row r="60" spans="2:6" x14ac:dyDescent="0.2">
      <c r="B60" s="15" t="s">
        <v>417</v>
      </c>
      <c r="C60" s="18" t="s">
        <v>120</v>
      </c>
      <c r="D60" s="19" t="s">
        <v>121</v>
      </c>
      <c r="E60" s="17">
        <v>350</v>
      </c>
      <c r="F60" s="17">
        <v>190</v>
      </c>
    </row>
    <row r="61" spans="2:6" x14ac:dyDescent="0.2">
      <c r="B61" s="15" t="s">
        <v>418</v>
      </c>
      <c r="C61" s="18" t="s">
        <v>106</v>
      </c>
      <c r="D61" s="19" t="s">
        <v>107</v>
      </c>
      <c r="E61" s="17" t="s">
        <v>444</v>
      </c>
      <c r="F61" s="17" t="s">
        <v>443</v>
      </c>
    </row>
    <row r="62" spans="2:6" x14ac:dyDescent="0.2">
      <c r="B62" s="15" t="s">
        <v>418</v>
      </c>
      <c r="C62" s="18" t="s">
        <v>108</v>
      </c>
      <c r="D62" s="19" t="s">
        <v>109</v>
      </c>
      <c r="E62" s="17">
        <v>260</v>
      </c>
      <c r="F62" s="17" t="s">
        <v>444</v>
      </c>
    </row>
    <row r="63" spans="2:6" x14ac:dyDescent="0.2">
      <c r="B63" s="15" t="s">
        <v>418</v>
      </c>
      <c r="C63" s="18" t="s">
        <v>110</v>
      </c>
      <c r="D63" s="19" t="s">
        <v>111</v>
      </c>
      <c r="E63" s="17">
        <v>75</v>
      </c>
      <c r="F63" s="17">
        <v>65</v>
      </c>
    </row>
    <row r="64" spans="2:6" x14ac:dyDescent="0.2">
      <c r="B64" s="15" t="s">
        <v>418</v>
      </c>
      <c r="C64" s="18" t="s">
        <v>112</v>
      </c>
      <c r="D64" s="19" t="s">
        <v>113</v>
      </c>
      <c r="E64" s="17">
        <v>5</v>
      </c>
      <c r="F64" s="17">
        <v>600</v>
      </c>
    </row>
    <row r="65" spans="2:6" x14ac:dyDescent="0.2">
      <c r="B65" s="15" t="s">
        <v>418</v>
      </c>
      <c r="C65" s="18" t="s">
        <v>116</v>
      </c>
      <c r="D65" s="19" t="s">
        <v>117</v>
      </c>
      <c r="E65" s="17">
        <v>300</v>
      </c>
      <c r="F65" s="17">
        <v>10</v>
      </c>
    </row>
    <row r="66" spans="2:6" x14ac:dyDescent="0.2">
      <c r="B66" s="15" t="s">
        <v>419</v>
      </c>
      <c r="C66" s="18" t="s">
        <v>96</v>
      </c>
      <c r="D66" s="19" t="s">
        <v>97</v>
      </c>
      <c r="E66" s="17">
        <v>130</v>
      </c>
      <c r="F66" s="17">
        <v>280</v>
      </c>
    </row>
    <row r="67" spans="2:6" x14ac:dyDescent="0.2">
      <c r="B67" s="15" t="s">
        <v>419</v>
      </c>
      <c r="C67" s="18" t="s">
        <v>104</v>
      </c>
      <c r="D67" s="19" t="s">
        <v>105</v>
      </c>
      <c r="E67" s="17">
        <v>160</v>
      </c>
      <c r="F67" s="17" t="s">
        <v>444</v>
      </c>
    </row>
    <row r="68" spans="2:6" x14ac:dyDescent="0.2">
      <c r="B68" s="15" t="s">
        <v>419</v>
      </c>
      <c r="C68" s="18" t="s">
        <v>118</v>
      </c>
      <c r="D68" s="19" t="s">
        <v>119</v>
      </c>
      <c r="E68" s="17">
        <v>1220</v>
      </c>
      <c r="F68" s="17">
        <v>190</v>
      </c>
    </row>
    <row r="69" spans="2:6" x14ac:dyDescent="0.2">
      <c r="B69" s="15" t="s">
        <v>419</v>
      </c>
      <c r="C69" s="18" t="s">
        <v>122</v>
      </c>
      <c r="D69" s="19" t="s">
        <v>123</v>
      </c>
      <c r="E69" s="17">
        <v>145</v>
      </c>
      <c r="F69" s="17">
        <v>10</v>
      </c>
    </row>
    <row r="70" spans="2:6" x14ac:dyDescent="0.2">
      <c r="B70" s="15" t="s">
        <v>419</v>
      </c>
      <c r="C70" s="18" t="s">
        <v>124</v>
      </c>
      <c r="D70" s="19" t="s">
        <v>125</v>
      </c>
      <c r="E70" s="17">
        <v>490</v>
      </c>
      <c r="F70" s="17">
        <v>55</v>
      </c>
    </row>
    <row r="71" spans="2:6" x14ac:dyDescent="0.2">
      <c r="B71" s="15" t="s">
        <v>420</v>
      </c>
      <c r="C71" s="18" t="s">
        <v>144</v>
      </c>
      <c r="D71" s="19" t="s">
        <v>145</v>
      </c>
      <c r="E71" s="17">
        <v>175</v>
      </c>
      <c r="F71" s="17" t="s">
        <v>444</v>
      </c>
    </row>
    <row r="72" spans="2:6" x14ac:dyDescent="0.2">
      <c r="B72" s="15" t="s">
        <v>420</v>
      </c>
      <c r="C72" s="18" t="s">
        <v>152</v>
      </c>
      <c r="D72" s="19" t="s">
        <v>153</v>
      </c>
      <c r="E72" s="17">
        <v>460</v>
      </c>
      <c r="F72" s="17">
        <v>15</v>
      </c>
    </row>
    <row r="73" spans="2:6" x14ac:dyDescent="0.2">
      <c r="B73" s="15" t="s">
        <v>420</v>
      </c>
      <c r="C73" s="18" t="s">
        <v>158</v>
      </c>
      <c r="D73" s="19" t="s">
        <v>159</v>
      </c>
      <c r="E73" s="17">
        <v>190</v>
      </c>
      <c r="F73" s="17" t="s">
        <v>444</v>
      </c>
    </row>
    <row r="74" spans="2:6" x14ac:dyDescent="0.2">
      <c r="B74" s="15" t="s">
        <v>420</v>
      </c>
      <c r="C74" s="18" t="s">
        <v>160</v>
      </c>
      <c r="D74" s="19" t="s">
        <v>161</v>
      </c>
      <c r="E74" s="17">
        <v>55</v>
      </c>
      <c r="F74" s="17" t="s">
        <v>444</v>
      </c>
    </row>
    <row r="75" spans="2:6" x14ac:dyDescent="0.2">
      <c r="B75" s="15" t="s">
        <v>420</v>
      </c>
      <c r="C75" s="18" t="s">
        <v>174</v>
      </c>
      <c r="D75" s="19" t="s">
        <v>175</v>
      </c>
      <c r="E75" s="17">
        <v>440</v>
      </c>
      <c r="F75" s="17">
        <v>365</v>
      </c>
    </row>
    <row r="76" spans="2:6" x14ac:dyDescent="0.2">
      <c r="B76" s="15" t="s">
        <v>421</v>
      </c>
      <c r="C76" s="18" t="s">
        <v>142</v>
      </c>
      <c r="D76" s="19" t="s">
        <v>143</v>
      </c>
      <c r="E76" s="17">
        <v>270</v>
      </c>
      <c r="F76" s="17" t="s">
        <v>444</v>
      </c>
    </row>
    <row r="77" spans="2:6" x14ac:dyDescent="0.2">
      <c r="B77" s="15" t="s">
        <v>421</v>
      </c>
      <c r="C77" s="18" t="s">
        <v>156</v>
      </c>
      <c r="D77" s="19" t="s">
        <v>157</v>
      </c>
      <c r="E77" s="17">
        <v>355</v>
      </c>
      <c r="F77" s="17" t="s">
        <v>443</v>
      </c>
    </row>
    <row r="78" spans="2:6" x14ac:dyDescent="0.2">
      <c r="B78" s="15" t="s">
        <v>421</v>
      </c>
      <c r="C78" s="18" t="s">
        <v>162</v>
      </c>
      <c r="D78" s="19" t="s">
        <v>163</v>
      </c>
      <c r="E78" s="17" t="s">
        <v>444</v>
      </c>
      <c r="F78" s="17" t="s">
        <v>444</v>
      </c>
    </row>
    <row r="79" spans="2:6" x14ac:dyDescent="0.2">
      <c r="B79" s="15" t="s">
        <v>421</v>
      </c>
      <c r="C79" s="18" t="s">
        <v>164</v>
      </c>
      <c r="D79" s="19" t="s">
        <v>165</v>
      </c>
      <c r="E79" s="17">
        <v>345</v>
      </c>
      <c r="F79" s="17">
        <v>255</v>
      </c>
    </row>
    <row r="80" spans="2:6" x14ac:dyDescent="0.2">
      <c r="B80" s="15" t="s">
        <v>421</v>
      </c>
      <c r="C80" s="18" t="s">
        <v>166</v>
      </c>
      <c r="D80" s="19" t="s">
        <v>167</v>
      </c>
      <c r="E80" s="17">
        <v>1295</v>
      </c>
      <c r="F80" s="17" t="s">
        <v>444</v>
      </c>
    </row>
    <row r="81" spans="2:6" x14ac:dyDescent="0.2">
      <c r="B81" s="15" t="s">
        <v>421</v>
      </c>
      <c r="C81" s="18" t="s">
        <v>168</v>
      </c>
      <c r="D81" s="19" t="s">
        <v>169</v>
      </c>
      <c r="E81" s="17">
        <v>590</v>
      </c>
      <c r="F81" s="17">
        <v>1045</v>
      </c>
    </row>
    <row r="82" spans="2:6" x14ac:dyDescent="0.2">
      <c r="B82" s="15" t="s">
        <v>421</v>
      </c>
      <c r="C82" s="18" t="s">
        <v>170</v>
      </c>
      <c r="D82" s="19" t="s">
        <v>171</v>
      </c>
      <c r="E82" s="17" t="s">
        <v>444</v>
      </c>
      <c r="F82" s="17">
        <v>5</v>
      </c>
    </row>
    <row r="83" spans="2:6" x14ac:dyDescent="0.2">
      <c r="B83" s="15" t="s">
        <v>421</v>
      </c>
      <c r="C83" s="18" t="s">
        <v>172</v>
      </c>
      <c r="D83" s="19" t="s">
        <v>173</v>
      </c>
      <c r="E83" s="17">
        <v>490</v>
      </c>
      <c r="F83" s="17" t="s">
        <v>444</v>
      </c>
    </row>
    <row r="84" spans="2:6" x14ac:dyDescent="0.2">
      <c r="B84" s="15" t="s">
        <v>421</v>
      </c>
      <c r="C84" s="18" t="s">
        <v>176</v>
      </c>
      <c r="D84" s="19" t="s">
        <v>177</v>
      </c>
      <c r="E84" s="17">
        <v>315</v>
      </c>
      <c r="F84" s="17" t="s">
        <v>444</v>
      </c>
    </row>
    <row r="85" spans="2:6" x14ac:dyDescent="0.2">
      <c r="B85" s="15" t="s">
        <v>422</v>
      </c>
      <c r="C85" s="18" t="s">
        <v>126</v>
      </c>
      <c r="D85" s="19" t="s">
        <v>127</v>
      </c>
      <c r="E85" s="17">
        <v>235</v>
      </c>
      <c r="F85" s="17" t="s">
        <v>444</v>
      </c>
    </row>
    <row r="86" spans="2:6" x14ac:dyDescent="0.2">
      <c r="B86" s="15" t="s">
        <v>422</v>
      </c>
      <c r="C86" s="18" t="s">
        <v>128</v>
      </c>
      <c r="D86" s="19" t="s">
        <v>129</v>
      </c>
      <c r="E86" s="17">
        <v>45</v>
      </c>
      <c r="F86" s="17">
        <v>1535</v>
      </c>
    </row>
    <row r="87" spans="2:6" x14ac:dyDescent="0.2">
      <c r="B87" s="15" t="s">
        <v>422</v>
      </c>
      <c r="C87" s="18" t="s">
        <v>134</v>
      </c>
      <c r="D87" s="19" t="s">
        <v>135</v>
      </c>
      <c r="E87" s="17">
        <v>235</v>
      </c>
      <c r="F87" s="17">
        <v>45</v>
      </c>
    </row>
    <row r="88" spans="2:6" x14ac:dyDescent="0.2">
      <c r="B88" s="15" t="s">
        <v>422</v>
      </c>
      <c r="C88" s="18" t="s">
        <v>140</v>
      </c>
      <c r="D88" s="19" t="s">
        <v>141</v>
      </c>
      <c r="E88" s="17">
        <v>780</v>
      </c>
      <c r="F88" s="17">
        <v>1435</v>
      </c>
    </row>
    <row r="89" spans="2:6" x14ac:dyDescent="0.2">
      <c r="B89" s="15" t="s">
        <v>423</v>
      </c>
      <c r="C89" s="18" t="s">
        <v>186</v>
      </c>
      <c r="D89" s="19" t="s">
        <v>187</v>
      </c>
      <c r="E89" s="17">
        <v>365</v>
      </c>
      <c r="F89" s="17" t="s">
        <v>444</v>
      </c>
    </row>
    <row r="90" spans="2:6" x14ac:dyDescent="0.2">
      <c r="B90" s="15" t="s">
        <v>423</v>
      </c>
      <c r="C90" s="18" t="s">
        <v>192</v>
      </c>
      <c r="D90" s="19" t="s">
        <v>193</v>
      </c>
      <c r="E90" s="17">
        <v>960</v>
      </c>
      <c r="F90" s="17" t="s">
        <v>444</v>
      </c>
    </row>
    <row r="91" spans="2:6" x14ac:dyDescent="0.2">
      <c r="B91" s="15" t="s">
        <v>423</v>
      </c>
      <c r="C91" s="18" t="s">
        <v>194</v>
      </c>
      <c r="D91" s="19" t="s">
        <v>195</v>
      </c>
      <c r="E91" s="17">
        <v>380</v>
      </c>
      <c r="F91" s="17">
        <v>1025</v>
      </c>
    </row>
    <row r="92" spans="2:6" x14ac:dyDescent="0.2">
      <c r="B92" s="15" t="s">
        <v>423</v>
      </c>
      <c r="C92" s="18" t="s">
        <v>196</v>
      </c>
      <c r="D92" s="19" t="s">
        <v>197</v>
      </c>
      <c r="E92" s="17">
        <v>425</v>
      </c>
      <c r="F92" s="17" t="s">
        <v>444</v>
      </c>
    </row>
    <row r="93" spans="2:6" x14ac:dyDescent="0.2">
      <c r="B93" s="15" t="s">
        <v>423</v>
      </c>
      <c r="C93" s="18" t="s">
        <v>198</v>
      </c>
      <c r="D93" s="19" t="s">
        <v>199</v>
      </c>
      <c r="E93" s="17">
        <v>280</v>
      </c>
      <c r="F93" s="17">
        <v>860</v>
      </c>
    </row>
    <row r="94" spans="2:6" x14ac:dyDescent="0.2">
      <c r="B94" s="15" t="s">
        <v>423</v>
      </c>
      <c r="C94" s="18" t="s">
        <v>200</v>
      </c>
      <c r="D94" s="19" t="s">
        <v>201</v>
      </c>
      <c r="E94" s="17">
        <v>315</v>
      </c>
      <c r="F94" s="17" t="s">
        <v>443</v>
      </c>
    </row>
    <row r="95" spans="2:6" x14ac:dyDescent="0.2">
      <c r="B95" s="15" t="s">
        <v>423</v>
      </c>
      <c r="C95" s="18" t="s">
        <v>202</v>
      </c>
      <c r="D95" s="19" t="s">
        <v>203</v>
      </c>
      <c r="E95" s="17">
        <v>350</v>
      </c>
      <c r="F95" s="17" t="s">
        <v>444</v>
      </c>
    </row>
    <row r="96" spans="2:6" x14ac:dyDescent="0.2">
      <c r="B96" s="15" t="s">
        <v>423</v>
      </c>
      <c r="C96" s="18" t="s">
        <v>204</v>
      </c>
      <c r="D96" s="19" t="s">
        <v>205</v>
      </c>
      <c r="E96" s="17">
        <v>1025</v>
      </c>
      <c r="F96" s="17" t="s">
        <v>444</v>
      </c>
    </row>
    <row r="97" spans="2:6" x14ac:dyDescent="0.2">
      <c r="B97" s="15" t="s">
        <v>423</v>
      </c>
      <c r="C97" s="18" t="s">
        <v>439</v>
      </c>
      <c r="D97" s="19" t="s">
        <v>440</v>
      </c>
      <c r="E97" s="17" t="s">
        <v>444</v>
      </c>
      <c r="F97" s="17" t="s">
        <v>444</v>
      </c>
    </row>
    <row r="98" spans="2:6" x14ac:dyDescent="0.2">
      <c r="B98" s="15" t="s">
        <v>423</v>
      </c>
      <c r="C98" s="18" t="s">
        <v>208</v>
      </c>
      <c r="D98" s="19" t="s">
        <v>209</v>
      </c>
      <c r="E98" s="17">
        <v>35</v>
      </c>
      <c r="F98" s="17" t="s">
        <v>444</v>
      </c>
    </row>
    <row r="99" spans="2:6" x14ac:dyDescent="0.2">
      <c r="B99" s="15" t="s">
        <v>423</v>
      </c>
      <c r="C99" s="18" t="s">
        <v>216</v>
      </c>
      <c r="D99" s="19" t="s">
        <v>217</v>
      </c>
      <c r="E99" s="17" t="s">
        <v>444</v>
      </c>
      <c r="F99" s="17" t="s">
        <v>444</v>
      </c>
    </row>
    <row r="100" spans="2:6" x14ac:dyDescent="0.2">
      <c r="B100" s="15" t="s">
        <v>424</v>
      </c>
      <c r="C100" s="18" t="s">
        <v>180</v>
      </c>
      <c r="D100" s="19" t="s">
        <v>181</v>
      </c>
      <c r="E100" s="17">
        <v>195</v>
      </c>
      <c r="F100" s="17" t="s">
        <v>444</v>
      </c>
    </row>
    <row r="101" spans="2:6" x14ac:dyDescent="0.2">
      <c r="B101" s="15" t="s">
        <v>424</v>
      </c>
      <c r="C101" s="18" t="s">
        <v>188</v>
      </c>
      <c r="D101" s="19" t="s">
        <v>189</v>
      </c>
      <c r="E101" s="17">
        <v>260</v>
      </c>
      <c r="F101" s="17">
        <v>520</v>
      </c>
    </row>
    <row r="102" spans="2:6" x14ac:dyDescent="0.2">
      <c r="B102" s="15" t="s">
        <v>424</v>
      </c>
      <c r="C102" s="18" t="s">
        <v>190</v>
      </c>
      <c r="D102" s="19" t="s">
        <v>191</v>
      </c>
      <c r="E102" s="17">
        <v>380</v>
      </c>
      <c r="F102" s="17">
        <v>210</v>
      </c>
    </row>
    <row r="103" spans="2:6" x14ac:dyDescent="0.2">
      <c r="B103" s="15" t="s">
        <v>424</v>
      </c>
      <c r="C103" s="18" t="s">
        <v>206</v>
      </c>
      <c r="D103" s="19" t="s">
        <v>207</v>
      </c>
      <c r="E103" s="17">
        <v>235</v>
      </c>
      <c r="F103" s="17">
        <v>250</v>
      </c>
    </row>
    <row r="104" spans="2:6" x14ac:dyDescent="0.2">
      <c r="B104" s="15" t="s">
        <v>424</v>
      </c>
      <c r="C104" s="18" t="s">
        <v>210</v>
      </c>
      <c r="D104" s="19" t="s">
        <v>211</v>
      </c>
      <c r="E104" s="17">
        <v>140</v>
      </c>
      <c r="F104" s="17">
        <v>110</v>
      </c>
    </row>
    <row r="105" spans="2:6" x14ac:dyDescent="0.2">
      <c r="B105" s="15" t="s">
        <v>425</v>
      </c>
      <c r="C105" s="18" t="s">
        <v>182</v>
      </c>
      <c r="D105" s="19" t="s">
        <v>183</v>
      </c>
      <c r="E105" s="17">
        <v>165</v>
      </c>
      <c r="F105" s="17">
        <v>10</v>
      </c>
    </row>
    <row r="106" spans="2:6" x14ac:dyDescent="0.2">
      <c r="B106" s="15" t="s">
        <v>425</v>
      </c>
      <c r="C106" s="18" t="s">
        <v>184</v>
      </c>
      <c r="D106" s="19" t="s">
        <v>185</v>
      </c>
      <c r="E106" s="17">
        <v>120</v>
      </c>
      <c r="F106" s="17">
        <v>2385</v>
      </c>
    </row>
    <row r="107" spans="2:6" x14ac:dyDescent="0.2">
      <c r="B107" s="15" t="s">
        <v>425</v>
      </c>
      <c r="C107" s="18" t="s">
        <v>306</v>
      </c>
      <c r="D107" s="19" t="s">
        <v>307</v>
      </c>
      <c r="E107" s="17">
        <v>115</v>
      </c>
      <c r="F107" s="17">
        <v>20</v>
      </c>
    </row>
    <row r="108" spans="2:6" x14ac:dyDescent="0.2">
      <c r="B108" s="15" t="s">
        <v>425</v>
      </c>
      <c r="C108" s="18" t="s">
        <v>130</v>
      </c>
      <c r="D108" s="19" t="s">
        <v>131</v>
      </c>
      <c r="E108" s="17">
        <v>155</v>
      </c>
      <c r="F108" s="17">
        <v>210</v>
      </c>
    </row>
    <row r="109" spans="2:6" x14ac:dyDescent="0.2">
      <c r="B109" s="15" t="s">
        <v>425</v>
      </c>
      <c r="C109" s="18" t="s">
        <v>132</v>
      </c>
      <c r="D109" s="19" t="s">
        <v>133</v>
      </c>
      <c r="E109" s="17">
        <v>175</v>
      </c>
      <c r="F109" s="17">
        <v>2485</v>
      </c>
    </row>
    <row r="110" spans="2:6" x14ac:dyDescent="0.2">
      <c r="B110" s="15" t="s">
        <v>425</v>
      </c>
      <c r="C110" s="18" t="s">
        <v>212</v>
      </c>
      <c r="D110" s="19" t="s">
        <v>213</v>
      </c>
      <c r="E110" s="17">
        <v>230</v>
      </c>
      <c r="F110" s="17">
        <v>5</v>
      </c>
    </row>
    <row r="111" spans="2:6" x14ac:dyDescent="0.2">
      <c r="B111" s="15" t="s">
        <v>425</v>
      </c>
      <c r="C111" s="18" t="s">
        <v>214</v>
      </c>
      <c r="D111" s="19" t="s">
        <v>215</v>
      </c>
      <c r="E111" s="17">
        <v>120</v>
      </c>
      <c r="F111" s="17">
        <v>1135</v>
      </c>
    </row>
    <row r="112" spans="2:6" x14ac:dyDescent="0.2">
      <c r="B112" s="15" t="s">
        <v>426</v>
      </c>
      <c r="C112" s="18" t="s">
        <v>136</v>
      </c>
      <c r="D112" s="19" t="s">
        <v>137</v>
      </c>
      <c r="E112" s="17">
        <v>415</v>
      </c>
      <c r="F112" s="17">
        <v>7150</v>
      </c>
    </row>
    <row r="113" spans="2:6" x14ac:dyDescent="0.2">
      <c r="B113" s="15" t="s">
        <v>426</v>
      </c>
      <c r="C113" s="18" t="s">
        <v>138</v>
      </c>
      <c r="D113" s="19" t="s">
        <v>139</v>
      </c>
      <c r="E113" s="17">
        <v>1110</v>
      </c>
      <c r="F113" s="17">
        <v>185</v>
      </c>
    </row>
    <row r="114" spans="2:6" x14ac:dyDescent="0.2">
      <c r="B114" s="15" t="s">
        <v>427</v>
      </c>
      <c r="C114" s="18" t="s">
        <v>146</v>
      </c>
      <c r="D114" s="19" t="s">
        <v>147</v>
      </c>
      <c r="E114" s="17">
        <v>175</v>
      </c>
      <c r="F114" s="17">
        <v>2490</v>
      </c>
    </row>
    <row r="115" spans="2:6" x14ac:dyDescent="0.2">
      <c r="B115" s="15" t="s">
        <v>427</v>
      </c>
      <c r="C115" s="18" t="s">
        <v>148</v>
      </c>
      <c r="D115" s="19" t="s">
        <v>149</v>
      </c>
      <c r="E115" s="17">
        <v>640</v>
      </c>
      <c r="F115" s="17" t="s">
        <v>444</v>
      </c>
    </row>
    <row r="116" spans="2:6" x14ac:dyDescent="0.2">
      <c r="B116" s="15" t="s">
        <v>427</v>
      </c>
      <c r="C116" s="18" t="s">
        <v>150</v>
      </c>
      <c r="D116" s="19" t="s">
        <v>151</v>
      </c>
      <c r="E116" s="17">
        <v>100</v>
      </c>
      <c r="F116" s="17">
        <v>440</v>
      </c>
    </row>
    <row r="117" spans="2:6" x14ac:dyDescent="0.2">
      <c r="B117" s="15" t="s">
        <v>427</v>
      </c>
      <c r="C117" s="18" t="s">
        <v>154</v>
      </c>
      <c r="D117" s="19" t="s">
        <v>155</v>
      </c>
      <c r="E117" s="17" t="s">
        <v>444</v>
      </c>
      <c r="F117" s="17">
        <v>460</v>
      </c>
    </row>
    <row r="118" spans="2:6" x14ac:dyDescent="0.2">
      <c r="B118" s="15" t="s">
        <v>427</v>
      </c>
      <c r="C118" s="18" t="s">
        <v>178</v>
      </c>
      <c r="D118" s="19" t="s">
        <v>179</v>
      </c>
      <c r="E118" s="17" t="s">
        <v>444</v>
      </c>
      <c r="F118" s="17" t="s">
        <v>444</v>
      </c>
    </row>
    <row r="119" spans="2:6" x14ac:dyDescent="0.2">
      <c r="B119" s="15" t="s">
        <v>428</v>
      </c>
      <c r="C119" s="18" t="s">
        <v>332</v>
      </c>
      <c r="D119" s="19" t="s">
        <v>333</v>
      </c>
      <c r="E119" s="17" t="s">
        <v>444</v>
      </c>
      <c r="F119" s="17" t="s">
        <v>444</v>
      </c>
    </row>
    <row r="120" spans="2:6" x14ac:dyDescent="0.2">
      <c r="B120" s="15" t="s">
        <v>428</v>
      </c>
      <c r="C120" s="18" t="s">
        <v>338</v>
      </c>
      <c r="D120" s="19" t="s">
        <v>339</v>
      </c>
      <c r="E120" s="17">
        <v>365</v>
      </c>
      <c r="F120" s="17">
        <v>10</v>
      </c>
    </row>
    <row r="121" spans="2:6" x14ac:dyDescent="0.2">
      <c r="B121" s="15" t="s">
        <v>428</v>
      </c>
      <c r="C121" s="18" t="s">
        <v>352</v>
      </c>
      <c r="D121" s="19" t="s">
        <v>353</v>
      </c>
      <c r="E121" s="17">
        <v>280</v>
      </c>
      <c r="F121" s="17" t="s">
        <v>444</v>
      </c>
    </row>
    <row r="122" spans="2:6" x14ac:dyDescent="0.2">
      <c r="B122" s="15" t="s">
        <v>428</v>
      </c>
      <c r="C122" s="18" t="s">
        <v>354</v>
      </c>
      <c r="D122" s="19" t="s">
        <v>355</v>
      </c>
      <c r="E122" s="17">
        <v>150</v>
      </c>
      <c r="F122" s="17" t="s">
        <v>444</v>
      </c>
    </row>
    <row r="123" spans="2:6" x14ac:dyDescent="0.2">
      <c r="B123" s="15" t="s">
        <v>428</v>
      </c>
      <c r="C123" s="18" t="s">
        <v>356</v>
      </c>
      <c r="D123" s="19" t="s">
        <v>357</v>
      </c>
      <c r="E123" s="17">
        <v>600</v>
      </c>
      <c r="F123" s="17">
        <v>20</v>
      </c>
    </row>
    <row r="124" spans="2:6" x14ac:dyDescent="0.2">
      <c r="B124" s="15" t="s">
        <v>429</v>
      </c>
      <c r="C124" s="18" t="s">
        <v>322</v>
      </c>
      <c r="D124" s="19" t="s">
        <v>323</v>
      </c>
      <c r="E124" s="17">
        <v>125</v>
      </c>
      <c r="F124" s="17">
        <v>1765</v>
      </c>
    </row>
    <row r="125" spans="2:6" x14ac:dyDescent="0.2">
      <c r="B125" s="15" t="s">
        <v>429</v>
      </c>
      <c r="C125" s="18" t="s">
        <v>324</v>
      </c>
      <c r="D125" s="19" t="s">
        <v>325</v>
      </c>
      <c r="E125" s="17">
        <v>145</v>
      </c>
      <c r="F125" s="17">
        <v>480</v>
      </c>
    </row>
    <row r="126" spans="2:6" x14ac:dyDescent="0.2">
      <c r="B126" s="15" t="s">
        <v>429</v>
      </c>
      <c r="C126" s="18" t="s">
        <v>326</v>
      </c>
      <c r="D126" s="19" t="s">
        <v>327</v>
      </c>
      <c r="E126" s="17">
        <v>365</v>
      </c>
      <c r="F126" s="17">
        <v>10270</v>
      </c>
    </row>
    <row r="127" spans="2:6" x14ac:dyDescent="0.2">
      <c r="B127" s="15" t="s">
        <v>429</v>
      </c>
      <c r="C127" s="18" t="s">
        <v>330</v>
      </c>
      <c r="D127" s="19" t="s">
        <v>331</v>
      </c>
      <c r="E127" s="17">
        <v>300</v>
      </c>
      <c r="F127" s="17">
        <v>1450</v>
      </c>
    </row>
    <row r="128" spans="2:6" x14ac:dyDescent="0.2">
      <c r="B128" s="15" t="s">
        <v>429</v>
      </c>
      <c r="C128" s="18" t="s">
        <v>358</v>
      </c>
      <c r="D128" s="19" t="s">
        <v>359</v>
      </c>
      <c r="E128" s="17">
        <v>465</v>
      </c>
      <c r="F128" s="17">
        <v>290</v>
      </c>
    </row>
    <row r="129" spans="2:6" x14ac:dyDescent="0.2">
      <c r="B129" s="15" t="s">
        <v>430</v>
      </c>
      <c r="C129" s="18" t="s">
        <v>328</v>
      </c>
      <c r="D129" s="19" t="s">
        <v>329</v>
      </c>
      <c r="E129" s="17">
        <v>310</v>
      </c>
      <c r="F129" s="17">
        <v>10</v>
      </c>
    </row>
    <row r="130" spans="2:6" x14ac:dyDescent="0.2">
      <c r="B130" s="15" t="s">
        <v>430</v>
      </c>
      <c r="C130" s="18" t="s">
        <v>336</v>
      </c>
      <c r="D130" s="19" t="s">
        <v>337</v>
      </c>
      <c r="E130" s="17">
        <v>170</v>
      </c>
      <c r="F130" s="17" t="s">
        <v>443</v>
      </c>
    </row>
    <row r="131" spans="2:6" x14ac:dyDescent="0.2">
      <c r="B131" s="15" t="s">
        <v>430</v>
      </c>
      <c r="C131" s="18" t="s">
        <v>346</v>
      </c>
      <c r="D131" s="19" t="s">
        <v>347</v>
      </c>
      <c r="E131" s="17">
        <v>545</v>
      </c>
      <c r="F131" s="17">
        <v>5</v>
      </c>
    </row>
    <row r="132" spans="2:6" x14ac:dyDescent="0.2">
      <c r="B132" s="15" t="s">
        <v>430</v>
      </c>
      <c r="C132" s="18" t="s">
        <v>348</v>
      </c>
      <c r="D132" s="19" t="s">
        <v>349</v>
      </c>
      <c r="E132" s="17">
        <v>380</v>
      </c>
      <c r="F132" s="17">
        <v>270</v>
      </c>
    </row>
    <row r="133" spans="2:6" x14ac:dyDescent="0.2">
      <c r="B133" s="15" t="s">
        <v>430</v>
      </c>
      <c r="C133" s="18" t="s">
        <v>350</v>
      </c>
      <c r="D133" s="19" t="s">
        <v>351</v>
      </c>
      <c r="E133" s="17">
        <v>330</v>
      </c>
      <c r="F133" s="17">
        <v>190</v>
      </c>
    </row>
    <row r="134" spans="2:6" x14ac:dyDescent="0.2">
      <c r="B134" s="15" t="s">
        <v>431</v>
      </c>
      <c r="C134" s="18" t="s">
        <v>282</v>
      </c>
      <c r="D134" s="19" t="s">
        <v>283</v>
      </c>
      <c r="E134" s="17">
        <v>230</v>
      </c>
      <c r="F134" s="17">
        <v>5</v>
      </c>
    </row>
    <row r="135" spans="2:6" x14ac:dyDescent="0.2">
      <c r="B135" s="15" t="s">
        <v>431</v>
      </c>
      <c r="C135" s="18" t="s">
        <v>284</v>
      </c>
      <c r="D135" s="19" t="s">
        <v>285</v>
      </c>
      <c r="E135" s="17">
        <v>105</v>
      </c>
      <c r="F135" s="17">
        <v>10</v>
      </c>
    </row>
    <row r="136" spans="2:6" x14ac:dyDescent="0.2">
      <c r="B136" s="15" t="s">
        <v>431</v>
      </c>
      <c r="C136" s="18" t="s">
        <v>292</v>
      </c>
      <c r="D136" s="19" t="s">
        <v>293</v>
      </c>
      <c r="E136" s="17">
        <v>410</v>
      </c>
      <c r="F136" s="17">
        <v>180</v>
      </c>
    </row>
    <row r="137" spans="2:6" x14ac:dyDescent="0.2">
      <c r="B137" s="15" t="s">
        <v>431</v>
      </c>
      <c r="C137" s="18" t="s">
        <v>294</v>
      </c>
      <c r="D137" s="19" t="s">
        <v>295</v>
      </c>
      <c r="E137" s="17">
        <v>315</v>
      </c>
      <c r="F137" s="17">
        <v>40</v>
      </c>
    </row>
    <row r="138" spans="2:6" x14ac:dyDescent="0.2">
      <c r="B138" s="15" t="s">
        <v>432</v>
      </c>
      <c r="C138" s="18" t="s">
        <v>276</v>
      </c>
      <c r="D138" s="19" t="s">
        <v>277</v>
      </c>
      <c r="E138" s="17">
        <v>230</v>
      </c>
      <c r="F138" s="17">
        <v>170</v>
      </c>
    </row>
    <row r="139" spans="2:6" x14ac:dyDescent="0.2">
      <c r="B139" s="15" t="s">
        <v>432</v>
      </c>
      <c r="C139" s="18" t="s">
        <v>278</v>
      </c>
      <c r="D139" s="19" t="s">
        <v>279</v>
      </c>
      <c r="E139" s="17" t="s">
        <v>444</v>
      </c>
      <c r="F139" s="17" t="s">
        <v>444</v>
      </c>
    </row>
    <row r="140" spans="2:6" x14ac:dyDescent="0.2">
      <c r="B140" s="15" t="s">
        <v>432</v>
      </c>
      <c r="C140" s="18" t="s">
        <v>280</v>
      </c>
      <c r="D140" s="19" t="s">
        <v>281</v>
      </c>
      <c r="E140" s="17">
        <v>330</v>
      </c>
      <c r="F140" s="17">
        <v>175</v>
      </c>
    </row>
    <row r="141" spans="2:6" x14ac:dyDescent="0.2">
      <c r="B141" s="15" t="s">
        <v>432</v>
      </c>
      <c r="C141" s="18" t="s">
        <v>286</v>
      </c>
      <c r="D141" s="19" t="s">
        <v>287</v>
      </c>
      <c r="E141" s="17" t="s">
        <v>444</v>
      </c>
      <c r="F141" s="17">
        <v>80</v>
      </c>
    </row>
    <row r="142" spans="2:6" x14ac:dyDescent="0.2">
      <c r="B142" s="15" t="s">
        <v>432</v>
      </c>
      <c r="C142" s="18" t="s">
        <v>288</v>
      </c>
      <c r="D142" s="19" t="s">
        <v>289</v>
      </c>
      <c r="E142" s="17">
        <v>295</v>
      </c>
      <c r="F142" s="17">
        <v>55</v>
      </c>
    </row>
    <row r="143" spans="2:6" x14ac:dyDescent="0.2">
      <c r="B143" s="15" t="s">
        <v>432</v>
      </c>
      <c r="C143" s="18" t="s">
        <v>290</v>
      </c>
      <c r="D143" s="19" t="s">
        <v>291</v>
      </c>
      <c r="E143" s="17">
        <v>150</v>
      </c>
      <c r="F143" s="17">
        <v>10</v>
      </c>
    </row>
    <row r="144" spans="2:6" x14ac:dyDescent="0.2">
      <c r="B144" s="15" t="s">
        <v>432</v>
      </c>
      <c r="C144" s="18" t="s">
        <v>296</v>
      </c>
      <c r="D144" s="19" t="s">
        <v>297</v>
      </c>
      <c r="E144" s="17">
        <v>290</v>
      </c>
      <c r="F144" s="17" t="s">
        <v>444</v>
      </c>
    </row>
    <row r="145" spans="2:6" x14ac:dyDescent="0.2">
      <c r="B145" s="15" t="s">
        <v>432</v>
      </c>
      <c r="C145" s="18" t="s">
        <v>298</v>
      </c>
      <c r="D145" s="19" t="s">
        <v>299</v>
      </c>
      <c r="E145" s="17">
        <v>670</v>
      </c>
      <c r="F145" s="17">
        <v>250</v>
      </c>
    </row>
    <row r="146" spans="2:6" x14ac:dyDescent="0.2">
      <c r="B146" s="15" t="s">
        <v>432</v>
      </c>
      <c r="C146" s="18" t="s">
        <v>300</v>
      </c>
      <c r="D146" s="19" t="s">
        <v>301</v>
      </c>
      <c r="E146" s="17">
        <v>510</v>
      </c>
      <c r="F146" s="17">
        <v>60</v>
      </c>
    </row>
    <row r="147" spans="2:6" x14ac:dyDescent="0.2">
      <c r="B147" s="15" t="s">
        <v>433</v>
      </c>
      <c r="C147" s="18" t="s">
        <v>304</v>
      </c>
      <c r="D147" s="19" t="s">
        <v>305</v>
      </c>
      <c r="E147" s="17">
        <v>215</v>
      </c>
      <c r="F147" s="17">
        <v>230</v>
      </c>
    </row>
    <row r="148" spans="2:6" x14ac:dyDescent="0.2">
      <c r="B148" s="15" t="s">
        <v>433</v>
      </c>
      <c r="C148" s="18" t="s">
        <v>312</v>
      </c>
      <c r="D148" s="19" t="s">
        <v>313</v>
      </c>
      <c r="E148" s="17">
        <v>305</v>
      </c>
      <c r="F148" s="17" t="s">
        <v>444</v>
      </c>
    </row>
    <row r="149" spans="2:6" x14ac:dyDescent="0.2">
      <c r="B149" s="15" t="s">
        <v>433</v>
      </c>
      <c r="C149" s="18" t="s">
        <v>316</v>
      </c>
      <c r="D149" s="19" t="s">
        <v>317</v>
      </c>
      <c r="E149" s="17">
        <v>505</v>
      </c>
      <c r="F149" s="17">
        <v>1230</v>
      </c>
    </row>
    <row r="150" spans="2:6" x14ac:dyDescent="0.2">
      <c r="B150" s="15" t="s">
        <v>433</v>
      </c>
      <c r="C150" s="18" t="s">
        <v>320</v>
      </c>
      <c r="D150" s="19" t="s">
        <v>321</v>
      </c>
      <c r="E150" s="17">
        <v>220</v>
      </c>
      <c r="F150" s="17">
        <v>6810</v>
      </c>
    </row>
    <row r="151" spans="2:6" x14ac:dyDescent="0.2">
      <c r="B151" s="15" t="s">
        <v>434</v>
      </c>
      <c r="C151" s="18" t="s">
        <v>302</v>
      </c>
      <c r="D151" s="19" t="s">
        <v>303</v>
      </c>
      <c r="E151" s="17">
        <v>85</v>
      </c>
      <c r="F151" s="17">
        <v>30</v>
      </c>
    </row>
    <row r="152" spans="2:6" x14ac:dyDescent="0.2">
      <c r="B152" s="15" t="s">
        <v>434</v>
      </c>
      <c r="C152" s="18" t="s">
        <v>334</v>
      </c>
      <c r="D152" s="19" t="s">
        <v>335</v>
      </c>
      <c r="E152" s="17">
        <v>185</v>
      </c>
      <c r="F152" s="17">
        <v>10</v>
      </c>
    </row>
    <row r="153" spans="2:6" x14ac:dyDescent="0.2">
      <c r="B153" s="15" t="s">
        <v>434</v>
      </c>
      <c r="C153" s="18" t="s">
        <v>340</v>
      </c>
      <c r="D153" s="19" t="s">
        <v>341</v>
      </c>
      <c r="E153" s="17">
        <v>230</v>
      </c>
      <c r="F153" s="17">
        <v>1670</v>
      </c>
    </row>
    <row r="154" spans="2:6" x14ac:dyDescent="0.2">
      <c r="B154" s="15" t="s">
        <v>434</v>
      </c>
      <c r="C154" s="18" t="s">
        <v>342</v>
      </c>
      <c r="D154" s="19" t="s">
        <v>343</v>
      </c>
      <c r="E154" s="17" t="s">
        <v>444</v>
      </c>
      <c r="F154" s="17" t="s">
        <v>443</v>
      </c>
    </row>
    <row r="155" spans="2:6" x14ac:dyDescent="0.2">
      <c r="B155" s="15" t="s">
        <v>434</v>
      </c>
      <c r="C155" s="18" t="s">
        <v>344</v>
      </c>
      <c r="D155" s="19" t="s">
        <v>345</v>
      </c>
      <c r="E155" s="17">
        <v>620</v>
      </c>
      <c r="F155" s="17" t="s">
        <v>444</v>
      </c>
    </row>
    <row r="156" spans="2:6" x14ac:dyDescent="0.2">
      <c r="B156" s="15" t="s">
        <v>434</v>
      </c>
      <c r="C156" s="18" t="s">
        <v>308</v>
      </c>
      <c r="D156" s="19" t="s">
        <v>309</v>
      </c>
      <c r="E156" s="17">
        <v>505</v>
      </c>
      <c r="F156" s="17">
        <v>1100</v>
      </c>
    </row>
    <row r="157" spans="2:6" x14ac:dyDescent="0.2">
      <c r="B157" s="15" t="s">
        <v>434</v>
      </c>
      <c r="C157" s="18" t="s">
        <v>310</v>
      </c>
      <c r="D157" s="19" t="s">
        <v>311</v>
      </c>
      <c r="E157" s="17">
        <v>420</v>
      </c>
      <c r="F157" s="17">
        <v>305</v>
      </c>
    </row>
    <row r="158" spans="2:6" x14ac:dyDescent="0.2">
      <c r="B158" s="15" t="s">
        <v>434</v>
      </c>
      <c r="C158" s="18" t="s">
        <v>314</v>
      </c>
      <c r="D158" s="19" t="s">
        <v>315</v>
      </c>
      <c r="E158" s="17">
        <v>360</v>
      </c>
      <c r="F158" s="17">
        <v>2185</v>
      </c>
    </row>
    <row r="159" spans="2:6" x14ac:dyDescent="0.2">
      <c r="B159" s="15" t="s">
        <v>434</v>
      </c>
      <c r="C159" s="18" t="s">
        <v>318</v>
      </c>
      <c r="D159" s="19" t="s">
        <v>319</v>
      </c>
      <c r="E159" s="17" t="s">
        <v>444</v>
      </c>
      <c r="F159" s="17">
        <v>825</v>
      </c>
    </row>
    <row r="160" spans="2:6" x14ac:dyDescent="0.2">
      <c r="B160" s="15" t="s">
        <v>435</v>
      </c>
      <c r="C160" s="18" t="s">
        <v>218</v>
      </c>
      <c r="D160" s="19" t="s">
        <v>219</v>
      </c>
      <c r="E160" s="17">
        <v>325</v>
      </c>
      <c r="F160" s="17">
        <v>95</v>
      </c>
    </row>
    <row r="161" spans="2:6" x14ac:dyDescent="0.2">
      <c r="B161" s="15" t="s">
        <v>435</v>
      </c>
      <c r="C161" s="18" t="s">
        <v>220</v>
      </c>
      <c r="D161" s="19" t="s">
        <v>221</v>
      </c>
      <c r="E161" s="17">
        <v>240</v>
      </c>
      <c r="F161" s="17" t="s">
        <v>444</v>
      </c>
    </row>
    <row r="162" spans="2:6" x14ac:dyDescent="0.2">
      <c r="B162" s="15" t="s">
        <v>435</v>
      </c>
      <c r="C162" s="18" t="s">
        <v>222</v>
      </c>
      <c r="D162" s="19" t="s">
        <v>223</v>
      </c>
      <c r="E162" s="17" t="s">
        <v>444</v>
      </c>
      <c r="F162" s="17">
        <v>5</v>
      </c>
    </row>
    <row r="163" spans="2:6" x14ac:dyDescent="0.2">
      <c r="B163" s="15" t="s">
        <v>435</v>
      </c>
      <c r="C163" s="18" t="s">
        <v>224</v>
      </c>
      <c r="D163" s="19" t="s">
        <v>225</v>
      </c>
      <c r="E163" s="17">
        <v>280</v>
      </c>
      <c r="F163" s="17">
        <v>90</v>
      </c>
    </row>
    <row r="164" spans="2:6" x14ac:dyDescent="0.2">
      <c r="B164" s="15" t="s">
        <v>435</v>
      </c>
      <c r="C164" s="18" t="s">
        <v>226</v>
      </c>
      <c r="D164" s="19" t="s">
        <v>227</v>
      </c>
      <c r="E164" s="17">
        <v>190</v>
      </c>
      <c r="F164" s="17" t="s">
        <v>444</v>
      </c>
    </row>
    <row r="165" spans="2:6" x14ac:dyDescent="0.2">
      <c r="B165" s="15" t="s">
        <v>435</v>
      </c>
      <c r="C165" s="18" t="s">
        <v>228</v>
      </c>
      <c r="D165" s="19" t="s">
        <v>229</v>
      </c>
      <c r="E165" s="17" t="s">
        <v>444</v>
      </c>
      <c r="F165" s="17">
        <v>15</v>
      </c>
    </row>
    <row r="166" spans="2:6" x14ac:dyDescent="0.2">
      <c r="B166" s="15" t="s">
        <v>435</v>
      </c>
      <c r="C166" s="18" t="s">
        <v>230</v>
      </c>
      <c r="D166" s="19" t="s">
        <v>231</v>
      </c>
      <c r="E166" s="17">
        <v>115</v>
      </c>
      <c r="F166" s="17">
        <v>655</v>
      </c>
    </row>
    <row r="167" spans="2:6" x14ac:dyDescent="0.2">
      <c r="B167" s="15" t="s">
        <v>435</v>
      </c>
      <c r="C167" s="18" t="s">
        <v>232</v>
      </c>
      <c r="D167" s="19" t="s">
        <v>233</v>
      </c>
      <c r="E167" s="17">
        <v>445</v>
      </c>
      <c r="F167" s="17" t="s">
        <v>444</v>
      </c>
    </row>
    <row r="168" spans="2:6" x14ac:dyDescent="0.2">
      <c r="B168" s="15" t="s">
        <v>435</v>
      </c>
      <c r="C168" s="18" t="s">
        <v>234</v>
      </c>
      <c r="D168" s="19" t="s">
        <v>235</v>
      </c>
      <c r="E168" s="17">
        <v>170</v>
      </c>
      <c r="F168" s="17" t="s">
        <v>444</v>
      </c>
    </row>
    <row r="169" spans="2:6" x14ac:dyDescent="0.2">
      <c r="B169" s="15" t="s">
        <v>435</v>
      </c>
      <c r="C169" s="18" t="s">
        <v>236</v>
      </c>
      <c r="D169" s="19" t="s">
        <v>237</v>
      </c>
      <c r="E169" s="17">
        <v>320</v>
      </c>
      <c r="F169" s="17">
        <v>5</v>
      </c>
    </row>
    <row r="170" spans="2:6" x14ac:dyDescent="0.2">
      <c r="B170" s="15" t="s">
        <v>435</v>
      </c>
      <c r="C170" s="18" t="s">
        <v>238</v>
      </c>
      <c r="D170" s="19" t="s">
        <v>239</v>
      </c>
      <c r="E170" s="17">
        <v>115</v>
      </c>
      <c r="F170" s="17">
        <v>1635</v>
      </c>
    </row>
    <row r="171" spans="2:6" x14ac:dyDescent="0.2">
      <c r="B171" s="15" t="s">
        <v>435</v>
      </c>
      <c r="C171" s="18" t="s">
        <v>240</v>
      </c>
      <c r="D171" s="19" t="s">
        <v>241</v>
      </c>
      <c r="E171" s="17">
        <v>215</v>
      </c>
      <c r="F171" s="17" t="s">
        <v>444</v>
      </c>
    </row>
    <row r="172" spans="2:6" x14ac:dyDescent="0.2">
      <c r="B172" s="15" t="s">
        <v>435</v>
      </c>
      <c r="C172" s="18" t="s">
        <v>242</v>
      </c>
      <c r="D172" s="19" t="s">
        <v>243</v>
      </c>
      <c r="E172" s="17">
        <v>365</v>
      </c>
      <c r="F172" s="17" t="s">
        <v>444</v>
      </c>
    </row>
    <row r="173" spans="2:6" x14ac:dyDescent="0.2">
      <c r="B173" s="15" t="s">
        <v>435</v>
      </c>
      <c r="C173" s="18" t="s">
        <v>244</v>
      </c>
      <c r="D173" s="19" t="s">
        <v>245</v>
      </c>
      <c r="E173" s="17">
        <v>540</v>
      </c>
      <c r="F173" s="17">
        <v>30</v>
      </c>
    </row>
    <row r="174" spans="2:6" x14ac:dyDescent="0.2">
      <c r="B174" s="15" t="s">
        <v>435</v>
      </c>
      <c r="C174" s="18" t="s">
        <v>246</v>
      </c>
      <c r="D174" s="19" t="s">
        <v>247</v>
      </c>
      <c r="E174" s="17" t="s">
        <v>444</v>
      </c>
      <c r="F174" s="17" t="s">
        <v>444</v>
      </c>
    </row>
    <row r="175" spans="2:6" x14ac:dyDescent="0.2">
      <c r="B175" s="15" t="s">
        <v>435</v>
      </c>
      <c r="C175" s="18" t="s">
        <v>248</v>
      </c>
      <c r="D175" s="19" t="s">
        <v>249</v>
      </c>
      <c r="E175" s="17" t="s">
        <v>444</v>
      </c>
      <c r="F175" s="17" t="s">
        <v>444</v>
      </c>
    </row>
    <row r="176" spans="2:6" x14ac:dyDescent="0.2">
      <c r="B176" s="15" t="s">
        <v>435</v>
      </c>
      <c r="C176" s="18" t="s">
        <v>250</v>
      </c>
      <c r="D176" s="19" t="s">
        <v>251</v>
      </c>
      <c r="E176" s="17">
        <v>145</v>
      </c>
      <c r="F176" s="17">
        <v>45</v>
      </c>
    </row>
    <row r="177" spans="2:6" x14ac:dyDescent="0.2">
      <c r="B177" s="15" t="s">
        <v>435</v>
      </c>
      <c r="C177" s="18" t="s">
        <v>252</v>
      </c>
      <c r="D177" s="19" t="s">
        <v>253</v>
      </c>
      <c r="E177" s="17" t="s">
        <v>444</v>
      </c>
      <c r="F177" s="17" t="s">
        <v>444</v>
      </c>
    </row>
    <row r="178" spans="2:6" x14ac:dyDescent="0.2">
      <c r="B178" s="15" t="s">
        <v>435</v>
      </c>
      <c r="C178" s="18" t="s">
        <v>254</v>
      </c>
      <c r="D178" s="19" t="s">
        <v>255</v>
      </c>
      <c r="E178" s="17" t="s">
        <v>444</v>
      </c>
      <c r="F178" s="17" t="s">
        <v>444</v>
      </c>
    </row>
    <row r="179" spans="2:6" x14ac:dyDescent="0.2">
      <c r="B179" s="15" t="s">
        <v>435</v>
      </c>
      <c r="C179" s="18" t="s">
        <v>256</v>
      </c>
      <c r="D179" s="19" t="s">
        <v>257</v>
      </c>
      <c r="E179" s="17">
        <v>205</v>
      </c>
      <c r="F179" s="17" t="s">
        <v>444</v>
      </c>
    </row>
    <row r="180" spans="2:6" x14ac:dyDescent="0.2">
      <c r="B180" s="15" t="s">
        <v>435</v>
      </c>
      <c r="C180" s="18" t="s">
        <v>258</v>
      </c>
      <c r="D180" s="19" t="s">
        <v>259</v>
      </c>
      <c r="E180" s="17">
        <v>175</v>
      </c>
      <c r="F180" s="17">
        <v>5</v>
      </c>
    </row>
    <row r="181" spans="2:6" x14ac:dyDescent="0.2">
      <c r="B181" s="15" t="s">
        <v>435</v>
      </c>
      <c r="C181" s="18" t="s">
        <v>260</v>
      </c>
      <c r="D181" s="19" t="s">
        <v>261</v>
      </c>
      <c r="E181" s="17">
        <v>185</v>
      </c>
      <c r="F181" s="17">
        <v>20</v>
      </c>
    </row>
    <row r="182" spans="2:6" x14ac:dyDescent="0.2">
      <c r="B182" s="15" t="s">
        <v>435</v>
      </c>
      <c r="C182" s="18" t="s">
        <v>262</v>
      </c>
      <c r="D182" s="19" t="s">
        <v>263</v>
      </c>
      <c r="E182" s="17" t="s">
        <v>444</v>
      </c>
      <c r="F182" s="17">
        <v>95</v>
      </c>
    </row>
    <row r="183" spans="2:6" x14ac:dyDescent="0.2">
      <c r="B183" s="15" t="s">
        <v>435</v>
      </c>
      <c r="C183" s="18" t="s">
        <v>264</v>
      </c>
      <c r="D183" s="19" t="s">
        <v>265</v>
      </c>
      <c r="E183" s="17" t="s">
        <v>444</v>
      </c>
      <c r="F183" s="17" t="s">
        <v>444</v>
      </c>
    </row>
    <row r="184" spans="2:6" x14ac:dyDescent="0.2">
      <c r="B184" s="15" t="s">
        <v>435</v>
      </c>
      <c r="C184" s="18" t="s">
        <v>266</v>
      </c>
      <c r="D184" s="19" t="s">
        <v>267</v>
      </c>
      <c r="E184" s="17" t="s">
        <v>443</v>
      </c>
      <c r="F184" s="17">
        <v>2300</v>
      </c>
    </row>
    <row r="185" spans="2:6" x14ac:dyDescent="0.2">
      <c r="B185" s="15" t="s">
        <v>435</v>
      </c>
      <c r="C185" s="18" t="s">
        <v>268</v>
      </c>
      <c r="D185" s="19" t="s">
        <v>269</v>
      </c>
      <c r="E185" s="17">
        <v>145</v>
      </c>
      <c r="F185" s="17">
        <v>10</v>
      </c>
    </row>
    <row r="186" spans="2:6" x14ac:dyDescent="0.2">
      <c r="B186" s="15" t="s">
        <v>435</v>
      </c>
      <c r="C186" s="18" t="s">
        <v>270</v>
      </c>
      <c r="D186" s="19" t="s">
        <v>271</v>
      </c>
      <c r="E186" s="17">
        <v>375</v>
      </c>
      <c r="F186" s="17" t="s">
        <v>444</v>
      </c>
    </row>
    <row r="187" spans="2:6" ht="12.75" customHeight="1" x14ac:dyDescent="0.2">
      <c r="B187" s="15" t="s">
        <v>435</v>
      </c>
      <c r="C187" s="18" t="s">
        <v>272</v>
      </c>
      <c r="D187" s="19" t="s">
        <v>273</v>
      </c>
      <c r="E187" s="17">
        <v>65</v>
      </c>
      <c r="F187" s="17">
        <v>40</v>
      </c>
    </row>
    <row r="188" spans="2:6" x14ac:dyDescent="0.2">
      <c r="B188" s="15" t="s">
        <v>435</v>
      </c>
      <c r="C188" s="18" t="s">
        <v>274</v>
      </c>
      <c r="D188" s="19" t="s">
        <v>275</v>
      </c>
      <c r="E188" s="17">
        <v>140</v>
      </c>
      <c r="F188" s="17">
        <v>2690</v>
      </c>
    </row>
    <row r="189" spans="2:6" x14ac:dyDescent="0.2">
      <c r="B189" s="15" t="s">
        <v>360</v>
      </c>
      <c r="C189" s="18" t="s">
        <v>441</v>
      </c>
      <c r="D189" s="19" t="s">
        <v>442</v>
      </c>
      <c r="E189" s="17" t="s">
        <v>444</v>
      </c>
      <c r="F189" s="17" t="s">
        <v>444</v>
      </c>
    </row>
    <row r="190" spans="2:6" x14ac:dyDescent="0.2">
      <c r="B190" s="15" t="s">
        <v>360</v>
      </c>
      <c r="C190" s="18" t="s">
        <v>361</v>
      </c>
      <c r="D190" s="19" t="s">
        <v>362</v>
      </c>
      <c r="E190" s="17" t="s">
        <v>444</v>
      </c>
      <c r="F190" s="17" t="s">
        <v>444</v>
      </c>
    </row>
    <row r="191" spans="2:6" x14ac:dyDescent="0.2">
      <c r="B191" s="15" t="s">
        <v>360</v>
      </c>
      <c r="C191" s="18" t="s">
        <v>363</v>
      </c>
      <c r="D191" s="19" t="s">
        <v>364</v>
      </c>
      <c r="E191" s="17" t="s">
        <v>444</v>
      </c>
      <c r="F191" s="17" t="s">
        <v>444</v>
      </c>
    </row>
    <row r="192" spans="2:6" x14ac:dyDescent="0.2">
      <c r="B192" s="15" t="s">
        <v>360</v>
      </c>
      <c r="C192" s="18" t="s">
        <v>365</v>
      </c>
      <c r="D192" s="19" t="s">
        <v>366</v>
      </c>
      <c r="E192" s="17">
        <v>3300</v>
      </c>
      <c r="F192" s="17" t="s">
        <v>444</v>
      </c>
    </row>
    <row r="193" spans="2:6" x14ac:dyDescent="0.2">
      <c r="B193" s="15" t="s">
        <v>360</v>
      </c>
      <c r="C193" s="18" t="s">
        <v>367</v>
      </c>
      <c r="D193" s="19" t="s">
        <v>368</v>
      </c>
      <c r="E193" s="17" t="s">
        <v>443</v>
      </c>
      <c r="F193" s="17" t="s">
        <v>443</v>
      </c>
    </row>
    <row r="194" spans="2:6" x14ac:dyDescent="0.2">
      <c r="B194" s="15" t="s">
        <v>360</v>
      </c>
      <c r="C194" s="18" t="s">
        <v>369</v>
      </c>
      <c r="D194" s="19" t="s">
        <v>370</v>
      </c>
      <c r="E194" s="17" t="s">
        <v>444</v>
      </c>
      <c r="F194" s="17">
        <v>135</v>
      </c>
    </row>
    <row r="195" spans="2:6" x14ac:dyDescent="0.2">
      <c r="B195" s="15" t="s">
        <v>360</v>
      </c>
      <c r="C195" s="18" t="s">
        <v>371</v>
      </c>
      <c r="D195" s="19" t="s">
        <v>372</v>
      </c>
      <c r="E195" s="17" t="s">
        <v>444</v>
      </c>
      <c r="F195" s="17" t="s">
        <v>444</v>
      </c>
    </row>
    <row r="196" spans="2:6" x14ac:dyDescent="0.2">
      <c r="B196" s="15" t="s">
        <v>360</v>
      </c>
      <c r="C196" s="18" t="s">
        <v>373</v>
      </c>
      <c r="D196" s="19" t="s">
        <v>374</v>
      </c>
      <c r="E196" s="17" t="s">
        <v>444</v>
      </c>
      <c r="F196" s="17">
        <v>10</v>
      </c>
    </row>
    <row r="197" spans="2:6" x14ac:dyDescent="0.2">
      <c r="B197" s="15" t="s">
        <v>360</v>
      </c>
      <c r="C197" s="18" t="s">
        <v>375</v>
      </c>
      <c r="D197" s="19" t="s">
        <v>376</v>
      </c>
      <c r="E197" s="17">
        <v>15</v>
      </c>
      <c r="F197" s="17">
        <v>20</v>
      </c>
    </row>
    <row r="198" spans="2:6" x14ac:dyDescent="0.2">
      <c r="B198" s="15" t="s">
        <v>360</v>
      </c>
      <c r="C198" s="18" t="s">
        <v>377</v>
      </c>
      <c r="D198" s="19" t="s">
        <v>378</v>
      </c>
      <c r="E198" s="17" t="s">
        <v>444</v>
      </c>
      <c r="F198" s="17">
        <v>2910</v>
      </c>
    </row>
    <row r="199" spans="2:6" x14ac:dyDescent="0.2">
      <c r="B199" s="15" t="s">
        <v>360</v>
      </c>
      <c r="C199" s="18" t="s">
        <v>379</v>
      </c>
      <c r="D199" s="19" t="s">
        <v>380</v>
      </c>
      <c r="E199" s="17" t="s">
        <v>444</v>
      </c>
      <c r="F199" s="17">
        <v>240</v>
      </c>
    </row>
    <row r="200" spans="2:6" x14ac:dyDescent="0.2">
      <c r="B200" s="15" t="s">
        <v>360</v>
      </c>
      <c r="C200" s="18" t="s">
        <v>381</v>
      </c>
      <c r="D200" s="19" t="s">
        <v>382</v>
      </c>
      <c r="E200" s="17" t="s">
        <v>444</v>
      </c>
      <c r="F200" s="17" t="s">
        <v>444</v>
      </c>
    </row>
    <row r="201" spans="2:6" x14ac:dyDescent="0.2">
      <c r="B201" s="15" t="s">
        <v>360</v>
      </c>
      <c r="C201" s="18" t="s">
        <v>383</v>
      </c>
      <c r="D201" s="19" t="s">
        <v>384</v>
      </c>
      <c r="E201" s="17" t="s">
        <v>444</v>
      </c>
      <c r="F201" s="17" t="s">
        <v>444</v>
      </c>
    </row>
    <row r="202" spans="2:6" x14ac:dyDescent="0.2">
      <c r="B202" s="15" t="s">
        <v>360</v>
      </c>
      <c r="C202" s="18" t="s">
        <v>385</v>
      </c>
      <c r="D202" s="19" t="s">
        <v>386</v>
      </c>
      <c r="E202" s="17">
        <v>35</v>
      </c>
      <c r="F202" s="17">
        <v>2315</v>
      </c>
    </row>
    <row r="203" spans="2:6" x14ac:dyDescent="0.2">
      <c r="B203" s="15"/>
      <c r="C203" s="28"/>
      <c r="D203" s="19"/>
      <c r="E203" s="17"/>
      <c r="F203" s="17"/>
    </row>
    <row r="204" spans="2:6" x14ac:dyDescent="0.2">
      <c r="B204" s="20"/>
      <c r="C204" s="21"/>
      <c r="D204" s="40" t="s">
        <v>406</v>
      </c>
      <c r="E204" s="27">
        <v>3435</v>
      </c>
      <c r="F204" s="27">
        <v>1825</v>
      </c>
    </row>
    <row r="205" spans="2:6" x14ac:dyDescent="0.2">
      <c r="B205" s="22"/>
    </row>
    <row r="206" spans="2:6" x14ac:dyDescent="0.2">
      <c r="B206" s="23" t="s">
        <v>387</v>
      </c>
    </row>
    <row r="207" spans="2:6" x14ac:dyDescent="0.2">
      <c r="B207" s="22" t="s">
        <v>388</v>
      </c>
    </row>
    <row r="208" spans="2:6" x14ac:dyDescent="0.2">
      <c r="B208" s="24" t="s">
        <v>389</v>
      </c>
    </row>
    <row r="209" spans="2:2" x14ac:dyDescent="0.2">
      <c r="B209" s="25"/>
    </row>
    <row r="210" spans="2:2" x14ac:dyDescent="0.2">
      <c r="B210" s="22" t="s">
        <v>390</v>
      </c>
    </row>
    <row r="211" spans="2:2" ht="15.75" x14ac:dyDescent="0.25">
      <c r="B211" s="26" t="s">
        <v>391</v>
      </c>
    </row>
    <row r="212" spans="2:2" ht="15.75" x14ac:dyDescent="0.25">
      <c r="B212" s="26" t="s">
        <v>392</v>
      </c>
    </row>
    <row r="213" spans="2:2" ht="15.75" x14ac:dyDescent="0.25">
      <c r="B213" s="26" t="s">
        <v>393</v>
      </c>
    </row>
    <row r="214" spans="2:2" ht="15.75" x14ac:dyDescent="0.25">
      <c r="B214" s="26" t="s">
        <v>394</v>
      </c>
    </row>
    <row r="215" spans="2:2" ht="15.75" x14ac:dyDescent="0.25">
      <c r="B215" s="26"/>
    </row>
  </sheetData>
  <mergeCells count="2">
    <mergeCell ref="C2:F2"/>
    <mergeCell ref="C3:F3"/>
  </mergeCells>
  <hyperlinks>
    <hyperlink ref="C10" r:id="rId1"/>
  </hyperlinks>
  <pageMargins left="0.75" right="0.75" top="1" bottom="1" header="0.5" footer="0.5"/>
  <pageSetup paperSize="9" scale="48" fitToHeight="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Guidance</vt:lpstr>
      <vt:lpstr>Annex 3</vt:lpstr>
      <vt:lpstr>'Annex 3'!Print_Area</vt:lpstr>
      <vt:lpstr>Guidance!Print_Area</vt:lpstr>
      <vt:lpstr>'Annex 3'!Print_Titles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Wayne</dc:creator>
  <cp:lastModifiedBy>Dixon, Sheila</cp:lastModifiedBy>
  <dcterms:created xsi:type="dcterms:W3CDTF">2013-10-14T09:29:43Z</dcterms:created>
  <dcterms:modified xsi:type="dcterms:W3CDTF">2014-10-31T18:57:52Z</dcterms:modified>
</cp:coreProperties>
</file>