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195" windowHeight="11760" tabRatio="699"/>
  </bookViews>
  <sheets>
    <sheet name="Title Page" sheetId="10" r:id="rId1"/>
    <sheet name="Guidance" sheetId="9" r:id="rId2"/>
    <sheet name="Modality" sheetId="1" r:id="rId3"/>
    <sheet name="EDOC" sheetId="2" r:id="rId4"/>
  </sheets>
  <externalReferences>
    <externalReference r:id="rId5"/>
  </externalReferences>
  <definedNames>
    <definedName name="_xlnm._FilterDatabase" localSheetId="3" hidden="1">EDOC!$D$15:$J$225</definedName>
    <definedName name="_xlnm._FilterDatabase" localSheetId="2" hidden="1">Modality!$D$15:$N$225</definedName>
    <definedName name="OrgsInc">#REF!</definedName>
    <definedName name="_xlnm.Print_Area" localSheetId="1">Guidance!$A$1:$Q$49</definedName>
    <definedName name="PubDate">Modality!$C$7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C7" i="2" l="1"/>
  <c r="C4" i="2" l="1"/>
</calcChain>
</file>

<file path=xl/sharedStrings.xml><?xml version="1.0" encoding="utf-8"?>
<sst xmlns="http://schemas.openxmlformats.org/spreadsheetml/2006/main" count="1894" uniqueCount="776">
  <si>
    <t>Title:</t>
  </si>
  <si>
    <t>Summary:</t>
  </si>
  <si>
    <t>Period:</t>
  </si>
  <si>
    <t>Source:</t>
  </si>
  <si>
    <t>Diagnostic Imaging Dataset - HSCIC</t>
  </si>
  <si>
    <t>Basis:</t>
  </si>
  <si>
    <t>Commissioner</t>
  </si>
  <si>
    <t>Published:</t>
  </si>
  <si>
    <t>Revised:</t>
  </si>
  <si>
    <t>N/A</t>
  </si>
  <si>
    <t>Status:</t>
  </si>
  <si>
    <t>Experimental</t>
  </si>
  <si>
    <t>Contact:</t>
  </si>
  <si>
    <t>did@dh.gsi.gov.uk</t>
  </si>
  <si>
    <t>Commissioner Level Data</t>
  </si>
  <si>
    <t>Notes:</t>
  </si>
  <si>
    <t>Further Information</t>
  </si>
  <si>
    <t>London</t>
  </si>
  <si>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</si>
  <si>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</si>
  <si>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</si>
  <si>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For more information about these data please see the associated statistical release and technical report, which can be found at: http://www.england.nhs.uk/statistics/statistical-work-areas/diagnostic-imaging-dataset/</t>
  </si>
  <si>
    <t>Area Team</t>
  </si>
  <si>
    <t>CCG Code</t>
  </si>
  <si>
    <t>CCG Name</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</si>
  <si>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</si>
  <si>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</si>
  <si>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</si>
  <si>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</si>
  <si>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</si>
  <si>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</si>
  <si>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</si>
  <si>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</si>
  <si>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</si>
  <si>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</si>
  <si>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</si>
  <si>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</si>
  <si>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</si>
  <si>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</si>
  <si>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</si>
  <si>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</si>
  <si>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</si>
  <si>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</si>
  <si>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</si>
  <si>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</si>
  <si>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</si>
  <si>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</si>
  <si>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</si>
  <si>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</si>
  <si>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</si>
  <si>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t>Y54</t>
  </si>
  <si>
    <t>North</t>
  </si>
  <si>
    <t>Y55</t>
  </si>
  <si>
    <t>Midlands and East</t>
  </si>
  <si>
    <t>Y57</t>
  </si>
  <si>
    <t>South</t>
  </si>
  <si>
    <t>Y56</t>
  </si>
  <si>
    <t>Cheshire, Warrington and Wirral</t>
  </si>
  <si>
    <t>Durham, Darlington and Tees</t>
  </si>
  <si>
    <t>Greater Manchester</t>
  </si>
  <si>
    <t>Lancashire</t>
  </si>
  <si>
    <t>Merseyside</t>
  </si>
  <si>
    <t>Cumbria, Northumberland, Tyne and Wear</t>
  </si>
  <si>
    <t>North Yorkshire and Humber</t>
  </si>
  <si>
    <t>South Yorkshire and Bassetlaw</t>
  </si>
  <si>
    <t>West Yorkshire</t>
  </si>
  <si>
    <t>Arden, Herefordshire and Worcestershire</t>
  </si>
  <si>
    <t>Birmingham and The Black Country</t>
  </si>
  <si>
    <t>Derbyshire and Nottinghamshire</t>
  </si>
  <si>
    <t>East Anglia</t>
  </si>
  <si>
    <t>Essex</t>
  </si>
  <si>
    <t>Hertfordshire and The South Midlands</t>
  </si>
  <si>
    <t>Leicestershire and Lincolnshire</t>
  </si>
  <si>
    <t>Shropshire and Staffordshire</t>
  </si>
  <si>
    <t>Bath, Gloucestershire, Swindon and Wiltshire</t>
  </si>
  <si>
    <t>Bristol, North Somerset, Somerset and South Gloucestershire</t>
  </si>
  <si>
    <t>Devon, Cornwall and Isles Of Scilly</t>
  </si>
  <si>
    <t>Kent and Medway</t>
  </si>
  <si>
    <t>Surrey and Sussex</t>
  </si>
  <si>
    <t>Thames Valley</t>
  </si>
  <si>
    <t>Wessex</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</si>
  <si>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</si>
  <si>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</si>
  <si>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</si>
  <si>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</si>
  <si>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</si>
  <si>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</si>
  <si>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</si>
  <si>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</si>
  <si>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</si>
  <si>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</si>
  <si>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</si>
  <si>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</si>
  <si>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</si>
  <si>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</si>
  <si>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</si>
  <si>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</si>
  <si>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</si>
  <si>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</si>
  <si>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</si>
  <si>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</si>
  <si>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</si>
  <si>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</si>
  <si>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</si>
  <si>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</si>
  <si>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</si>
  <si>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</si>
  <si>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</si>
  <si>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</si>
  <si>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</si>
  <si>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</si>
  <si>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</si>
  <si>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</si>
  <si>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</si>
  <si>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</si>
  <si>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</si>
  <si>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</si>
  <si>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</si>
  <si>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</si>
  <si>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</si>
  <si>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</si>
  <si>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</si>
  <si>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</si>
  <si>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</si>
  <si>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</si>
  <si>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</si>
  <si>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</si>
  <si>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</si>
  <si>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</si>
  <si>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</si>
  <si>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</si>
  <si>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</si>
  <si>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</si>
  <si>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</si>
  <si>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</si>
  <si>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</si>
  <si>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NHS FYLDE &amp; WYRE CCG</t>
  </si>
  <si>
    <t>01E</t>
  </si>
  <si>
    <t>NHS GREATER PRESTON CCG</t>
  </si>
  <si>
    <t>01K</t>
  </si>
  <si>
    <t>NHS LANCASHIRE NORTH CCG</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</si>
  <si>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</si>
  <si>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</si>
  <si>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</si>
  <si>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</si>
  <si>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</si>
  <si>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</si>
  <si>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</si>
  <si>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</si>
  <si>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</si>
  <si>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</si>
  <si>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</si>
  <si>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</si>
  <si>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</si>
  <si>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</si>
  <si>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</si>
  <si>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NHS CUMBRIA CCG</t>
  </si>
  <si>
    <t>00F</t>
  </si>
  <si>
    <t>NHS GATESHEAD CCG</t>
  </si>
  <si>
    <t>00G</t>
  </si>
  <si>
    <t>NHS NEWCASTLE NORTH AND EAST CCG</t>
  </si>
  <si>
    <t>00H</t>
  </si>
  <si>
    <t>NHS NEWCASTLE WEST CCG</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</si>
  <si>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</si>
  <si>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</si>
  <si>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</si>
  <si>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</si>
  <si>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</si>
  <si>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</si>
  <si>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</si>
  <si>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</si>
  <si>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</si>
  <si>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</si>
  <si>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</si>
  <si>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</si>
  <si>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</si>
  <si>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</si>
  <si>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</si>
  <si>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</si>
  <si>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</si>
  <si>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</si>
  <si>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</si>
  <si>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</si>
  <si>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</si>
  <si>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</si>
  <si>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</si>
  <si>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</si>
  <si>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</si>
  <si>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</si>
  <si>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</si>
  <si>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</si>
  <si>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</si>
  <si>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</si>
  <si>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</si>
  <si>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</si>
  <si>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</si>
  <si>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</si>
  <si>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</si>
  <si>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</si>
  <si>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</si>
  <si>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</si>
  <si>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</si>
  <si>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</si>
  <si>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</si>
  <si>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</si>
  <si>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</si>
  <si>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</si>
  <si>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</si>
  <si>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</si>
  <si>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</si>
  <si>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</si>
  <si>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</si>
  <si>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</si>
  <si>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</si>
  <si>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</si>
  <si>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</si>
  <si>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</si>
  <si>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</si>
  <si>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</si>
  <si>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</si>
  <si>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</si>
  <si>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</si>
  <si>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</si>
  <si>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</si>
  <si>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</si>
  <si>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</si>
  <si>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</si>
  <si>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</si>
  <si>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</si>
  <si>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</si>
  <si>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</si>
  <si>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</si>
  <si>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</si>
  <si>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</si>
  <si>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</si>
  <si>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</si>
  <si>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</si>
  <si>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</si>
  <si>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</si>
  <si>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</si>
  <si>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</si>
  <si>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</si>
  <si>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</si>
  <si>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</si>
  <si>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</si>
  <si>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</si>
  <si>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</si>
  <si>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</si>
  <si>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</si>
  <si>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</si>
  <si>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</si>
  <si>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</si>
  <si>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NHS NEWARK &amp; SHERWOOD CCG</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</si>
  <si>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</si>
  <si>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</si>
  <si>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</si>
  <si>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</si>
  <si>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</si>
  <si>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</si>
  <si>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</si>
  <si>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</si>
  <si>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</si>
  <si>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</si>
  <si>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</si>
  <si>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</si>
  <si>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</si>
  <si>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</si>
  <si>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</si>
  <si>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</si>
  <si>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</si>
  <si>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</si>
  <si>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</si>
  <si>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</si>
  <si>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</si>
  <si>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</si>
  <si>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</si>
  <si>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</si>
  <si>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</si>
  <si>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</si>
  <si>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</si>
  <si>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</si>
  <si>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</si>
  <si>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</si>
  <si>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</si>
  <si>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</si>
  <si>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</si>
  <si>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</si>
  <si>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</si>
  <si>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</si>
  <si>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</si>
  <si>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</si>
  <si>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</si>
  <si>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</si>
  <si>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</si>
  <si>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</si>
  <si>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</si>
  <si>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</si>
  <si>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</si>
  <si>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</si>
  <si>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</si>
  <si>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</si>
  <si>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</si>
  <si>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</si>
  <si>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</si>
  <si>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</si>
  <si>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</si>
  <si>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</si>
  <si>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</si>
  <si>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</si>
  <si>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</si>
  <si>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</si>
  <si>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</si>
  <si>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</si>
  <si>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</si>
  <si>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</si>
  <si>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</si>
  <si>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</si>
  <si>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</si>
  <si>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</si>
  <si>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</si>
  <si>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</si>
  <si>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</si>
  <si>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</si>
  <si>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</si>
  <si>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</si>
  <si>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</si>
  <si>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</si>
  <si>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</si>
  <si>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</si>
  <si>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</si>
  <si>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</si>
  <si>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</si>
  <si>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</si>
  <si>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</si>
  <si>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</si>
  <si>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</si>
  <si>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</si>
  <si>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</si>
  <si>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</si>
  <si>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</si>
  <si>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</si>
  <si>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</si>
  <si>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</si>
  <si>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</si>
  <si>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</si>
  <si>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</si>
  <si>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</si>
  <si>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</si>
  <si>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</si>
  <si>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</si>
  <si>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</si>
  <si>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</si>
  <si>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</si>
  <si>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</si>
  <si>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</si>
  <si>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</si>
  <si>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</si>
  <si>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</si>
  <si>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</si>
  <si>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</si>
  <si>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</si>
  <si>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</si>
  <si>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</si>
  <si>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</si>
  <si>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</si>
  <si>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</si>
  <si>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</si>
  <si>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</si>
  <si>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</si>
  <si>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</si>
  <si>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</si>
  <si>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</si>
  <si>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</si>
  <si>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</si>
  <si>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</si>
  <si>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</si>
  <si>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</si>
  <si>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</si>
  <si>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</si>
  <si>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</si>
  <si>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</si>
  <si>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</si>
  <si>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</si>
  <si>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</si>
  <si>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</si>
  <si>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</si>
  <si>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</si>
  <si>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</si>
  <si>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</si>
  <si>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</si>
  <si>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</si>
  <si>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</si>
  <si>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</si>
  <si>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</si>
  <si>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</si>
  <si>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</si>
  <si>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</si>
  <si>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</si>
  <si>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</si>
  <si>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</si>
  <si>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</si>
  <si>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</si>
  <si>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</si>
  <si>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</si>
  <si>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</si>
  <si>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</si>
  <si>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</si>
  <si>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</si>
  <si>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</si>
  <si>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</si>
  <si>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NHS NORTH &amp; WEST READING CCG</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</si>
  <si>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</si>
  <si>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</si>
  <si>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</si>
  <si>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</si>
  <si>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</si>
  <si>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</si>
  <si>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</si>
  <si>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</si>
  <si>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</si>
  <si>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</si>
  <si>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</si>
  <si>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</si>
  <si>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</si>
  <si>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</si>
  <si>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</si>
  <si>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</si>
  <si>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</si>
  <si>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</si>
  <si>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</si>
  <si>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</si>
  <si>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</si>
  <si>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</si>
  <si>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</si>
  <si>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</si>
  <si>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</si>
  <si>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</si>
  <si>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</si>
  <si>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</si>
  <si>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</si>
  <si>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</si>
  <si>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</si>
  <si>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</si>
  <si>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</si>
  <si>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</si>
  <si>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</si>
  <si>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</si>
  <si>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</si>
  <si>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</si>
  <si>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</si>
  <si>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</si>
  <si>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</si>
  <si>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</si>
  <si>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</si>
  <si>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</si>
  <si>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</si>
  <si>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</si>
  <si>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</si>
  <si>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</si>
  <si>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</si>
  <si>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</si>
  <si>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</si>
  <si>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</si>
  <si>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</si>
  <si>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</si>
  <si>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</si>
  <si>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</si>
  <si>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</si>
  <si>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</si>
  <si>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</si>
  <si>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</si>
  <si>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</si>
  <si>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</si>
  <si>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</si>
  <si>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</si>
  <si>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</si>
  <si>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</si>
  <si>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</si>
  <si>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</si>
  <si>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</si>
  <si>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</si>
  <si>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</si>
  <si>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</si>
  <si>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</si>
  <si>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</si>
  <si>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</si>
  <si>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</si>
  <si>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</si>
  <si>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</si>
  <si>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</si>
  <si>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</si>
  <si>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</si>
  <si>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</si>
  <si>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</si>
  <si>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</si>
  <si>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</si>
  <si>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</si>
  <si>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</si>
  <si>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</si>
  <si>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</si>
  <si>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</si>
  <si>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</si>
  <si>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</si>
  <si>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</si>
  <si>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</si>
  <si>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</si>
  <si>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Index</t>
  </si>
  <si>
    <t>Purpose of the DID</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</si>
  <si>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</si>
  <si>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</si>
  <si>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</si>
  <si>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</si>
  <si>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</si>
  <si>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</si>
  <si>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</si>
  <si>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http://www.dh.gov.uk/en/Publicationsandstatistics/Publications/PublicationsPolicyAndGuidance/DH_123371</t>
  </si>
  <si>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</si>
  <si>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</si>
  <si>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https://did.hscic.gov.uk/</t>
  </si>
  <si>
    <t>Contact Details</t>
  </si>
  <si>
    <t xml:space="preserve">For further information about the published statistics, please contact us at:
</t>
  </si>
  <si>
    <t>NHS England</t>
  </si>
  <si>
    <t>Room 5E24</t>
  </si>
  <si>
    <t>Quarry House</t>
  </si>
  <si>
    <t>Leeds LS2 7UE</t>
  </si>
  <si>
    <t>Great Britain</t>
  </si>
  <si>
    <t>Email: did@dh.gsi.gov.uk</t>
  </si>
  <si>
    <t>Guidance</t>
  </si>
  <si>
    <t>Standardised imaging rates for selected Modality or Early Diagnosis of Cancer</t>
  </si>
  <si>
    <t>Modality</t>
  </si>
  <si>
    <t>EDOC</t>
  </si>
  <si>
    <t>Computerized Axial Tomography</t>
  </si>
  <si>
    <t xml:space="preserve">Diagnostic Ultrasonography </t>
  </si>
  <si>
    <t xml:space="preserve">Fluoroscopy </t>
  </si>
  <si>
    <t>Magnetic Resonance Imaging</t>
  </si>
  <si>
    <t>Medical
Photography</t>
  </si>
  <si>
    <t>Nuclear
Medicine</t>
  </si>
  <si>
    <t>Plain Radiography</t>
  </si>
  <si>
    <t>Positron Emission Tomography</t>
  </si>
  <si>
    <t>Single Photon Emission Computerized Tomography</t>
  </si>
  <si>
    <t>Brain MRI</t>
  </si>
  <si>
    <t>Kidney or Bladder Ultrasound</t>
  </si>
  <si>
    <t>Chest and/or abdomen CT</t>
  </si>
  <si>
    <t>Abdomen and/or pelvis  Ultrasound</t>
  </si>
  <si>
    <t>2014/15</t>
  </si>
  <si>
    <r>
      <t>AT:</t>
    </r>
    <r>
      <rPr>
        <sz val="12"/>
        <rFont val="Arial"/>
        <family val="2"/>
      </rPr>
      <t xml:space="preserve"> Area Teams.  In 2014/15, England was split into 25 Area Teams, these map into Regional Teams.</t>
    </r>
  </si>
  <si>
    <t>29th October 2015</t>
  </si>
  <si>
    <t>CCG Standardised Imaging Rates per 10,000 by modality, 2014/15</t>
  </si>
  <si>
    <t>Imaging rates per 10,000 GP-registered population standardised by IMD Quinitle, Sex and Age band, by CCG, by modality, 2014/15</t>
  </si>
  <si>
    <t>2014/15 aggregated</t>
  </si>
  <si>
    <t>CCG Standardised Imaging Rates per 10,000 by early diagnosis of cancer test, 2014/15</t>
  </si>
  <si>
    <t>Imaging rates per 10,000 GP-registered population standardised by IMD Quinitle, Sex and Age band, by CCG, by early diagnosis of cancer, 2014/15</t>
  </si>
  <si>
    <t>1. Any cases where LSOA, CCG, Age, Sex or modality where not known were excluded. This is approximately 6,500,000 cases (16%)</t>
  </si>
  <si>
    <t>2. A further 24,500,000 cases were not included as they did not map to an EDOC field.</t>
  </si>
  <si>
    <t>1. Any cases where LSOA, CCG, Age or Sex where not known were excluded. This is approximately 6,500,000 cases (16%)</t>
  </si>
  <si>
    <t>Operational Information for Commissioning</t>
  </si>
  <si>
    <t>ONS Code</t>
  </si>
  <si>
    <t>E38000056</t>
  </si>
  <si>
    <t>E38000151</t>
  </si>
  <si>
    <t>E38000189</t>
  </si>
  <si>
    <t>E38000194</t>
  </si>
  <si>
    <t>E38000196</t>
  </si>
  <si>
    <t>E38000208</t>
  </si>
  <si>
    <t>E38000042</t>
  </si>
  <si>
    <t>E38000047</t>
  </si>
  <si>
    <t>E38000075</t>
  </si>
  <si>
    <t>E38000116</t>
  </si>
  <si>
    <t>E38000162</t>
  </si>
  <si>
    <t>E38000016</t>
  </si>
  <si>
    <t>E38000024</t>
  </si>
  <si>
    <t>E38000032</t>
  </si>
  <si>
    <t>E38000080</t>
  </si>
  <si>
    <t>E38000123</t>
  </si>
  <si>
    <t>E38000135</t>
  </si>
  <si>
    <t>E38000143</t>
  </si>
  <si>
    <t>E38000158</t>
  </si>
  <si>
    <t>E38000174</t>
  </si>
  <si>
    <t>E38000182</t>
  </si>
  <si>
    <t>E38000187</t>
  </si>
  <si>
    <t>E38000205</t>
  </si>
  <si>
    <t>E38000014</t>
  </si>
  <si>
    <t>E38000015</t>
  </si>
  <si>
    <t>E38000034</t>
  </si>
  <si>
    <t>E38000050</t>
  </si>
  <si>
    <t>E38000060</t>
  </si>
  <si>
    <t>E38000065</t>
  </si>
  <si>
    <t>E38000093</t>
  </si>
  <si>
    <t>E38000200</t>
  </si>
  <si>
    <t>E38000068</t>
  </si>
  <si>
    <t>E38000091</t>
  </si>
  <si>
    <t>E38000101</t>
  </si>
  <si>
    <t>E38000161</t>
  </si>
  <si>
    <t>E38000170</t>
  </si>
  <si>
    <t>E38000172</t>
  </si>
  <si>
    <t>E38000041</t>
  </si>
  <si>
    <t>E38000061</t>
  </si>
  <si>
    <t>E38000111</t>
  </si>
  <si>
    <t>E38000112</t>
  </si>
  <si>
    <t>E38000127</t>
  </si>
  <si>
    <t>E38000130</t>
  </si>
  <si>
    <t>E38000163</t>
  </si>
  <si>
    <t>E38000176</t>
  </si>
  <si>
    <t>E38000052</t>
  </si>
  <si>
    <t>E38000069</t>
  </si>
  <si>
    <t>E38000073</t>
  </si>
  <si>
    <t>E38000085</t>
  </si>
  <si>
    <t>E38000119</t>
  </si>
  <si>
    <t>E38000122</t>
  </si>
  <si>
    <t>E38000145</t>
  </si>
  <si>
    <t>E38000188</t>
  </si>
  <si>
    <t>E38000006</t>
  </si>
  <si>
    <t>E38000008</t>
  </si>
  <si>
    <t>E38000044</t>
  </si>
  <si>
    <t>E38000141</t>
  </si>
  <si>
    <t>E38000146</t>
  </si>
  <si>
    <t>E38000001</t>
  </si>
  <si>
    <t>E38000018</t>
  </si>
  <si>
    <t>E38000019</t>
  </si>
  <si>
    <t>E38000025</t>
  </si>
  <si>
    <t>E38000064</t>
  </si>
  <si>
    <t>E38000094</t>
  </si>
  <si>
    <t>E38000095</t>
  </si>
  <si>
    <t>E38000096</t>
  </si>
  <si>
    <t>E38000121</t>
  </si>
  <si>
    <t>E38000190</t>
  </si>
  <si>
    <t>E38000038</t>
  </si>
  <si>
    <t>E38000078</t>
  </si>
  <si>
    <t>E38000139</t>
  </si>
  <si>
    <t>E38000164</t>
  </si>
  <si>
    <t>E38000166</t>
  </si>
  <si>
    <t>E38000195</t>
  </si>
  <si>
    <t>E38000211</t>
  </si>
  <si>
    <t>E38000012</t>
  </si>
  <si>
    <t>E38000013</t>
  </si>
  <si>
    <t>E38000046</t>
  </si>
  <si>
    <t>E38000144</t>
  </si>
  <si>
    <t>E38000149</t>
  </si>
  <si>
    <t>E38000191</t>
  </si>
  <si>
    <t>E38000210</t>
  </si>
  <si>
    <t>E38000058</t>
  </si>
  <si>
    <t>E38000071</t>
  </si>
  <si>
    <t>E38000103</t>
  </si>
  <si>
    <t>E38000109</t>
  </si>
  <si>
    <t>E38000115</t>
  </si>
  <si>
    <t>E38000132</t>
  </si>
  <si>
    <t>E38000133</t>
  </si>
  <si>
    <t>E38000134</t>
  </si>
  <si>
    <t>E38000142</t>
  </si>
  <si>
    <t>E38000169</t>
  </si>
  <si>
    <t>E38000026</t>
  </si>
  <si>
    <t>E38000063</t>
  </si>
  <si>
    <t>E38000086</t>
  </si>
  <si>
    <t>E38000124</t>
  </si>
  <si>
    <t>E38000131</t>
  </si>
  <si>
    <t>E38000159</t>
  </si>
  <si>
    <t>E38000203</t>
  </si>
  <si>
    <t>E38000204</t>
  </si>
  <si>
    <t>E38000007</t>
  </si>
  <si>
    <t>E38000030</t>
  </si>
  <si>
    <t>E38000106</t>
  </si>
  <si>
    <t>E38000117</t>
  </si>
  <si>
    <t>E38000168</t>
  </si>
  <si>
    <t>E38000185</t>
  </si>
  <si>
    <t>E38000197</t>
  </si>
  <si>
    <t>E38000010</t>
  </si>
  <si>
    <t>E38000037</t>
  </si>
  <si>
    <t>E38000049</t>
  </si>
  <si>
    <t>E38000079</t>
  </si>
  <si>
    <t>E38000102</t>
  </si>
  <si>
    <t>E38000107</t>
  </si>
  <si>
    <t>E38000108</t>
  </si>
  <si>
    <t>E38000051</t>
  </si>
  <si>
    <t>E38000097</t>
  </si>
  <si>
    <t>E38000099</t>
  </si>
  <si>
    <t>E38000100</t>
  </si>
  <si>
    <t>E38000157</t>
  </si>
  <si>
    <t>E38000165</t>
  </si>
  <si>
    <t>E38000201</t>
  </si>
  <si>
    <t>E38000028</t>
  </si>
  <si>
    <t>E38000053</t>
  </si>
  <si>
    <t>E38000126</t>
  </si>
  <si>
    <t>E38000147</t>
  </si>
  <si>
    <t>E38000153</t>
  </si>
  <si>
    <t>E38000173</t>
  </si>
  <si>
    <t>E38000175</t>
  </si>
  <si>
    <t>E38000183</t>
  </si>
  <si>
    <t>E38000009</t>
  </si>
  <si>
    <t>E38000062</t>
  </si>
  <si>
    <t>E38000181</t>
  </si>
  <si>
    <t>E38000206</t>
  </si>
  <si>
    <t>E38000022</t>
  </si>
  <si>
    <t>E38000125</t>
  </si>
  <si>
    <t>E38000150</t>
  </si>
  <si>
    <t>E38000155</t>
  </si>
  <si>
    <t>E38000089</t>
  </si>
  <si>
    <t>E38000129</t>
  </si>
  <si>
    <t>E38000152</t>
  </si>
  <si>
    <t>E38000002</t>
  </si>
  <si>
    <t>E38000029</t>
  </si>
  <si>
    <t>E38000043</t>
  </si>
  <si>
    <t>E38000104</t>
  </si>
  <si>
    <t>E38000156</t>
  </si>
  <si>
    <t>E38000180</t>
  </si>
  <si>
    <t>E38000184</t>
  </si>
  <si>
    <t>E38000199</t>
  </si>
  <si>
    <t>E38000021</t>
  </si>
  <si>
    <t>E38000036</t>
  </si>
  <si>
    <t>E38000039</t>
  </si>
  <si>
    <t>E38000054</t>
  </si>
  <si>
    <t>E38000055</t>
  </si>
  <si>
    <t>E38000067</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</si>
  <si>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</si>
  <si>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</si>
  <si>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</si>
  <si>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</si>
  <si>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</si>
  <si>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</si>
  <si>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</si>
  <si>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</si>
  <si>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</si>
  <si>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</si>
  <si>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</si>
  <si>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</si>
  <si>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</si>
  <si>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</si>
  <si>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</si>
  <si>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</si>
  <si>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</si>
  <si>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</si>
  <si>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</si>
  <si>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</si>
  <si>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</si>
  <si>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</si>
  <si>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</si>
  <si>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</si>
  <si>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</si>
  <si>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</si>
  <si>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</si>
  <si>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</si>
  <si>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</si>
  <si>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</si>
  <si>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</si>
  <si>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</si>
  <si>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</si>
  <si>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</si>
  <si>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</si>
  <si>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</si>
  <si>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</si>
  <si>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</si>
  <si>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</si>
  <si>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</si>
  <si>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</si>
  <si>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</si>
  <si>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</si>
  <si>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</si>
  <si>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</si>
  <si>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</si>
  <si>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</si>
  <si>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</si>
  <si>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</si>
  <si>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</si>
  <si>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</si>
  <si>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</si>
  <si>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</si>
  <si>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</si>
  <si>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</si>
  <si>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</si>
  <si>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</si>
  <si>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r>
      <t xml:space="preserve">The </t>
    </r>
    <r>
      <rPr>
        <b/>
        <sz val="12"/>
        <rFont val="Arial"/>
        <family val="2"/>
      </rPr>
      <t>Activity</t>
    </r>
    <r>
      <rPr>
        <sz val="12"/>
        <rFont val="Arial"/>
        <family val="2"/>
      </rPr>
      <t xml:space="preserve"> reports the number of tests/procedures (actual number carried out during the year).</t>
    </r>
  </si>
  <si>
    <t xml:space="preserve">ONS code is the geographical boundary within which the CCG operates, see https://geoportal.statistics.gov.uk/geoportal/. </t>
  </si>
  <si>
    <t>The data relate to CCGs as Commissioners, where GP practices may cover patients who live elsewhere.</t>
  </si>
  <si>
    <t xml:space="preserve">In 2014/15, care in England was commissioned by Clinical Commissioning Groups (CCG). </t>
  </si>
  <si>
    <t>Users should exercise caution when using these figures as some Commissioners have shortfalls where:</t>
  </si>
  <si>
    <t>~ their providers have not coded the GP practice of patients, so activity cannot be attributed to the correct CCG.</t>
  </si>
  <si>
    <t>~ their providers show high levels of variation from month to month which are unlikely to reflect genuine changes in activity.</t>
  </si>
  <si>
    <t>Chest 
X-ray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</si>
</sst>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0"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sz val="12"/>
      <name val="Arial"/>
      <family val="2"/>
    </font>
    <font>
      <u/>
      <sz val="14"/>
      <color theme="3" tint="-0.249977111117893"/>
      <name val="Arial"/>
      <family val="2"/>
    </font>
    <font>
      <b/>
      <u/>
      <sz val="10"/>
      <name val="Arial"/>
      <family val="2"/>
    </font>
    <font>
      <u/>
      <sz val="10"/>
      <color indexed="12"/>
      <name val="Arial"/>
      <family val="2"/>
    </font>
    <font>
      <i/>
      <sz val="10"/>
      <name val="Arial"/>
      <family val="2"/>
    </font>
    <font>
      <i/>
      <sz val="10"/>
      <color rgb="FF000000"/>
      <name val="Arial"/>
      <family val="2"/>
    </font>
    <font>
      <b/>
      <u/>
      <sz val="14"/>
      <name val="Arial"/>
      <family val="2"/>
    </font>
    <font>
      <sz val="14"/>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s>
  <cellStyleXfs count="8">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 fillId="0" borderId="0"/>
    <xf numFmtId="0" fontId="15" fillId="0" borderId="0" applyNumberFormat="0" applyFill="0" applyBorder="0" applyAlignment="0" applyProtection="0">
      <alignment vertical="top"/>
      <protection locked="0"/>
    </xf>
  </cellStyleXfs>
  <cellXfs count="78">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3" fontId="1" fillId="2" borderId="2" xfId="1" applyNumberFormat="1" applyFill="1" applyBorder="1" applyAlignment="1">
      <alignment horizontal="right"/>
    </xf>
    <xf numFmtId="0" fontId="0" fillId="0" borderId="2" xfId="1" applyFont="1" applyFill="1" applyBorder="1"/>
    <xf numFmtId="0" fontId="1" fillId="0" borderId="2" xfId="1" applyFill="1" applyBorder="1"/>
    <xf numFmtId="0" fontId="1" fillId="0" borderId="3" xfId="1" applyFill="1" applyBorder="1"/>
    <xf numFmtId="0" fontId="0" fillId="0" borderId="3" xfId="1" applyFont="1" applyFill="1" applyBorder="1"/>
    <xf numFmtId="3" fontId="1" fillId="2" borderId="3" xfId="1" applyNumberFormat="1" applyFill="1" applyBorder="1" applyAlignment="1">
      <alignment horizontal="right"/>
    </xf>
    <xf numFmtId="0" fontId="1" fillId="2" borderId="0" xfId="1" applyFont="1" applyFill="1" applyBorder="1"/>
    <xf numFmtId="0" fontId="9"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3" fontId="1" fillId="2" borderId="0" xfId="1" applyNumberFormat="1" applyFill="1" applyBorder="1" applyAlignment="1">
      <alignment horizontal="right"/>
    </xf>
    <xf numFmtId="0" fontId="0" fillId="2" borderId="0" xfId="0" applyFont="1" applyFill="1" applyAlignment="1"/>
    <xf numFmtId="0" fontId="0" fillId="0" borderId="4" xfId="1" applyFont="1" applyFill="1" applyBorder="1"/>
    <xf numFmtId="0" fontId="1" fillId="0" borderId="4" xfId="1" applyFill="1" applyBorder="1"/>
    <xf numFmtId="3" fontId="1" fillId="2" borderId="5" xfId="1" applyNumberFormat="1" applyFill="1" applyBorder="1" applyAlignment="1">
      <alignment horizontal="right"/>
    </xf>
    <xf numFmtId="3" fontId="1" fillId="2" borderId="4" xfId="1" applyNumberFormat="1" applyFill="1" applyBorder="1" applyAlignment="1">
      <alignment horizontal="right"/>
    </xf>
    <xf numFmtId="0" fontId="1" fillId="2" borderId="0" xfId="5" applyFill="1"/>
    <xf numFmtId="0" fontId="11" fillId="2" borderId="0" xfId="5" applyFont="1" applyFill="1" applyAlignment="1">
      <alignment horizontal="left" wrapText="1"/>
    </xf>
    <xf numFmtId="0" fontId="1" fillId="2" borderId="0" xfId="5" applyFont="1" applyFill="1" applyBorder="1" applyAlignment="1" applyProtection="1">
      <alignment vertical="center"/>
    </xf>
    <xf numFmtId="0" fontId="11" fillId="2" borderId="0" xfId="5" applyFont="1" applyFill="1"/>
    <xf numFmtId="0" fontId="11" fillId="2" borderId="0" xfId="5" applyFont="1" applyFill="1" applyAlignment="1">
      <alignment horizontal="left" indent="1"/>
    </xf>
    <xf numFmtId="0" fontId="11" fillId="0" borderId="0" xfId="5" applyFont="1"/>
    <xf numFmtId="0" fontId="1" fillId="2" borderId="0" xfId="5" applyFont="1" applyFill="1"/>
    <xf numFmtId="0" fontId="12" fillId="2" borderId="0" xfId="5" applyFont="1" applyFill="1"/>
    <xf numFmtId="0" fontId="2" fillId="2" borderId="0" xfId="1" applyFont="1" applyFill="1" applyAlignment="1">
      <alignment vertical="top"/>
    </xf>
    <xf numFmtId="0" fontId="0" fillId="3" borderId="6" xfId="1" applyFont="1" applyFill="1" applyBorder="1"/>
    <xf numFmtId="0" fontId="1" fillId="3" borderId="6" xfId="1" applyFill="1" applyBorder="1"/>
    <xf numFmtId="3" fontId="1" fillId="3" borderId="6" xfId="1" applyNumberFormat="1" applyFill="1" applyBorder="1" applyAlignment="1">
      <alignment horizontal="right"/>
    </xf>
    <xf numFmtId="0" fontId="0" fillId="2" borderId="0" xfId="5" applyFont="1" applyFill="1"/>
    <xf numFmtId="0" fontId="0" fillId="2" borderId="0" xfId="5" applyFont="1" applyFill="1" applyBorder="1" applyAlignment="1" applyProtection="1">
      <alignment vertical="center"/>
    </xf>
    <xf numFmtId="0" fontId="0" fillId="3" borderId="0" xfId="0" applyFill="1">
      <alignment vertical="center"/>
    </xf>
    <xf numFmtId="0" fontId="1" fillId="3" borderId="0" xfId="1" applyFill="1"/>
    <xf numFmtId="0" fontId="13" fillId="2" borderId="0" xfId="5" applyFont="1" applyFill="1"/>
    <xf numFmtId="0" fontId="13" fillId="2" borderId="0" xfId="5" applyFont="1" applyFill="1" applyAlignment="1">
      <alignment horizontal="left"/>
    </xf>
    <xf numFmtId="0" fontId="14" fillId="3" borderId="0" xfId="6" applyFont="1" applyFill="1"/>
    <xf numFmtId="0" fontId="1" fillId="3" borderId="0" xfId="6" applyFont="1" applyFill="1"/>
    <xf numFmtId="0" fontId="1" fillId="3" borderId="0" xfId="6" applyFill="1" applyAlignment="1">
      <alignment wrapText="1"/>
    </xf>
    <xf numFmtId="0" fontId="1" fillId="3" borderId="0" xfId="6" applyFill="1"/>
    <xf numFmtId="0" fontId="1" fillId="3" borderId="0" xfId="6" applyFont="1" applyFill="1" applyAlignment="1">
      <alignment wrapText="1"/>
    </xf>
    <xf numFmtId="0" fontId="15" fillId="3" borderId="0" xfId="7" applyFill="1" applyAlignment="1" applyProtection="1">
      <alignment horizontal="left" indent="1"/>
    </xf>
    <xf numFmtId="0" fontId="16" fillId="3" borderId="0" xfId="6" applyFont="1" applyFill="1" applyAlignment="1">
      <alignment horizontal="left" wrapText="1"/>
    </xf>
    <xf numFmtId="0" fontId="17" fillId="3" borderId="0" xfId="6" applyFont="1" applyFill="1" applyAlignment="1">
      <alignment horizontal="left" wrapText="1" indent="5"/>
    </xf>
    <xf numFmtId="0" fontId="1" fillId="2" borderId="0" xfId="6" applyFont="1" applyFill="1" applyAlignment="1">
      <alignment horizontal="left" wrapText="1"/>
    </xf>
    <xf numFmtId="0" fontId="15" fillId="2" borderId="0" xfId="7" applyFill="1" applyAlignment="1" applyProtection="1">
      <alignment horizontal="left" indent="1"/>
    </xf>
    <xf numFmtId="0" fontId="1" fillId="0" borderId="0" xfId="6" applyFont="1"/>
    <xf numFmtId="0" fontId="15" fillId="2" borderId="0" xfId="7" applyFill="1" applyAlignment="1" applyProtection="1"/>
    <xf numFmtId="0" fontId="15" fillId="3" borderId="0" xfId="7" applyFill="1" applyAlignment="1" applyProtection="1">
      <alignment horizontal="left" wrapText="1" indent="1"/>
    </xf>
    <xf numFmtId="0" fontId="1" fillId="3" borderId="0" xfId="6" applyFont="1" applyFill="1" applyAlignment="1"/>
    <xf numFmtId="0" fontId="1" fillId="3" borderId="0" xfId="6" applyFont="1" applyFill="1" applyAlignment="1">
      <alignment horizontal="left" wrapText="1" indent="2"/>
    </xf>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0" applyFill="1" applyAlignment="1">
      <alignment horizontal="center" vertical="center"/>
    </xf>
    <xf numFmtId="0" fontId="2" fillId="2" borderId="0" xfId="1" applyFont="1" applyFill="1" applyAlignment="1">
      <alignment vertical="center"/>
    </xf>
    <xf numFmtId="0" fontId="3" fillId="2" borderId="0" xfId="2" applyFont="1" applyFill="1" applyAlignment="1">
      <alignment vertical="center"/>
    </xf>
    <xf numFmtId="0" fontId="3" fillId="2" borderId="0" xfId="1" applyFont="1" applyFill="1" applyAlignment="1">
      <alignment vertical="center"/>
    </xf>
    <xf numFmtId="0" fontId="1" fillId="2" borderId="0" xfId="1" applyFill="1" applyAlignment="1">
      <alignment vertical="center"/>
    </xf>
    <xf numFmtId="0" fontId="0" fillId="3" borderId="0" xfId="0" applyFill="1" applyAlignment="1">
      <alignment vertical="center"/>
    </xf>
    <xf numFmtId="14" fontId="4" fillId="2" borderId="0" xfId="1" quotePrefix="1" applyNumberFormat="1" applyFont="1" applyFill="1"/>
    <xf numFmtId="0" fontId="0" fillId="3" borderId="0" xfId="6" applyFont="1" applyFill="1" applyAlignment="1">
      <alignment horizontal="left" wrapText="1" indent="2"/>
    </xf>
    <xf numFmtId="0" fontId="4" fillId="2" borderId="0" xfId="1" applyFont="1" applyFill="1" applyAlignment="1">
      <alignment vertical="top"/>
    </xf>
    <xf numFmtId="0" fontId="11" fillId="2" borderId="0" xfId="5" applyFont="1" applyFill="1" applyAlignment="1">
      <alignment horizontal="left" wrapText="1"/>
    </xf>
    <xf numFmtId="0" fontId="18" fillId="3" borderId="0" xfId="6" applyFont="1" applyFill="1"/>
    <xf numFmtId="0" fontId="19" fillId="3" borderId="0" xfId="6" applyFont="1" applyFill="1"/>
    <xf numFmtId="17" fontId="19" fillId="3" borderId="0" xfId="6" quotePrefix="1" applyNumberFormat="1" applyFont="1" applyFill="1"/>
  </cellXfs>
  <cellStyles count="8">
    <cellStyle name="Comma 2" xfId="4"/>
    <cellStyle name="Hyperlink" xfId="3" builtinId="8"/>
    <cellStyle name="Hyperlink 2" xfId="7"/>
    <cellStyle name="Normal" xfId="0" builtinId="0"/>
    <cellStyle name="Normal 2" xfId="6"/>
    <cellStyle name="Normal_guidance page"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for Report"/>
      <sheetName val="Table 1"/>
      <sheetName val="Table 2"/>
      <sheetName val="Table 3"/>
      <sheetName val="Table 4"/>
      <sheetName val="Table 5"/>
      <sheetName val="Table 6"/>
      <sheetName val="% Same day"/>
      <sheetName val="InfoSheet"/>
      <sheetName val="Graphs"/>
      <sheetName val="Backup 20141016094505"/>
      <sheetName val="Backup 20140915114536"/>
      <sheetName val="Sheet1"/>
      <sheetName val="TAT"/>
      <sheetName val="Timeseries"/>
      <sheetName val="lookups"/>
    </sheetNames>
    <sheetDataSet>
      <sheetData sheetId="0" refreshError="1"/>
      <sheetData sheetId="1">
        <row r="2">
          <cell r="B2" t="str">
            <v>Title:</v>
          </cell>
        </row>
      </sheetData>
      <sheetData sheetId="2" refreshError="1"/>
      <sheetData sheetId="3" refreshError="1"/>
      <sheetData sheetId="4">
        <row r="2">
          <cell r="B2" t="str">
            <v>Title:</v>
          </cell>
        </row>
      </sheetData>
      <sheetData sheetId="5" refreshError="1"/>
      <sheetData sheetId="6" refreshError="1"/>
      <sheetData sheetId="7" refreshError="1"/>
      <sheetData sheetId="8">
        <row r="5">
          <cell r="F5">
            <v>33</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48"/>
  <sheetViews>
    <sheetView tabSelected="1" zoomScale="80" zoomScaleNormal="80" workbookViewId="0">
      <selection activeCell="D31" sqref="D31"/>
    </sheetView>
  </sheetViews>
  <sheetFormatPr defaultRowHeight="12.75" x14ac:dyDescent="0.2"/>
  <cols>
    <col min="1" max="1" width="123.28515625" style="51" customWidth="1"/>
    <col min="2" max="16384" width="9.140625" style="51"/>
  </cols>
  <sheetData>
    <row r="7" spans="1:1" s="49" customFormat="1" ht="18" x14ac:dyDescent="0.25">
      <c r="A7" s="75" t="s">
        <v>503</v>
      </c>
    </row>
    <row r="8" spans="1:1" s="49" customFormat="1" ht="18" x14ac:dyDescent="0.25">
      <c r="A8" s="76" t="s">
        <v>528</v>
      </c>
    </row>
    <row r="9" spans="1:1" s="49" customFormat="1" ht="18" x14ac:dyDescent="0.25">
      <c r="A9" s="77" t="s">
        <v>544</v>
      </c>
    </row>
    <row r="11" spans="1:1" ht="25.5" x14ac:dyDescent="0.2">
      <c r="A11" s="50" t="s">
        <v>504</v>
      </c>
    </row>
    <row r="13" spans="1:1" ht="51" x14ac:dyDescent="0.2">
      <c r="A13" s="52" t="s">
        <v>505</v>
      </c>
    </row>
    <row r="15" spans="1:1" x14ac:dyDescent="0.2">
      <c r="A15" s="48" t="s">
        <v>506</v>
      </c>
    </row>
    <row r="16" spans="1:1" x14ac:dyDescent="0.2">
      <c r="A16" s="63" t="s">
        <v>527</v>
      </c>
    </row>
    <row r="17" spans="1:4" x14ac:dyDescent="0.2">
      <c r="A17" s="63" t="s">
        <v>529</v>
      </c>
    </row>
    <row r="18" spans="1:4" x14ac:dyDescent="0.2">
      <c r="A18" s="64" t="s">
        <v>530</v>
      </c>
    </row>
    <row r="19" spans="1:4" x14ac:dyDescent="0.2">
      <c r="A19" s="53"/>
    </row>
    <row r="21" spans="1:4" x14ac:dyDescent="0.2">
      <c r="A21" s="48" t="s">
        <v>507</v>
      </c>
    </row>
    <row r="22" spans="1:4" ht="38.25" x14ac:dyDescent="0.2">
      <c r="A22" s="52" t="s">
        <v>508</v>
      </c>
    </row>
    <row r="24" spans="1:4" ht="25.5" x14ac:dyDescent="0.2">
      <c r="A24" s="54" t="s">
        <v>509</v>
      </c>
    </row>
    <row r="25" spans="1:4" x14ac:dyDescent="0.2">
      <c r="A25" s="55" t="s">
        <v>510</v>
      </c>
    </row>
    <row r="26" spans="1:4" x14ac:dyDescent="0.2">
      <c r="A26" s="55" t="s">
        <v>511</v>
      </c>
    </row>
    <row r="27" spans="1:4" x14ac:dyDescent="0.2">
      <c r="A27" s="55" t="s">
        <v>512</v>
      </c>
    </row>
    <row r="28" spans="1:4" x14ac:dyDescent="0.2">
      <c r="A28" s="55" t="s">
        <v>513</v>
      </c>
    </row>
    <row r="29" spans="1:4" x14ac:dyDescent="0.2">
      <c r="A29" s="52"/>
    </row>
    <row r="30" spans="1:4" ht="25.5" x14ac:dyDescent="0.2">
      <c r="A30" s="56" t="s">
        <v>514</v>
      </c>
    </row>
    <row r="31" spans="1:4" x14ac:dyDescent="0.2">
      <c r="A31" s="57" t="s">
        <v>515</v>
      </c>
      <c r="D31" s="58"/>
    </row>
    <row r="32" spans="1:4" x14ac:dyDescent="0.2">
      <c r="A32" s="59"/>
    </row>
    <row r="33" spans="1:1" ht="25.5" x14ac:dyDescent="0.2">
      <c r="A33" s="52" t="s">
        <v>516</v>
      </c>
    </row>
    <row r="34" spans="1:1" x14ac:dyDescent="0.2">
      <c r="A34" s="59"/>
    </row>
    <row r="35" spans="1:1" x14ac:dyDescent="0.2">
      <c r="A35" s="52" t="s">
        <v>517</v>
      </c>
    </row>
    <row r="36" spans="1:1" x14ac:dyDescent="0.2">
      <c r="A36" s="60" t="s">
        <v>518</v>
      </c>
    </row>
    <row r="37" spans="1:1" x14ac:dyDescent="0.2">
      <c r="A37" s="59"/>
    </row>
    <row r="38" spans="1:1" x14ac:dyDescent="0.2">
      <c r="A38" s="48" t="s">
        <v>519</v>
      </c>
    </row>
    <row r="39" spans="1:1" ht="15.75" customHeight="1" x14ac:dyDescent="0.2">
      <c r="A39" s="61" t="s">
        <v>520</v>
      </c>
    </row>
    <row r="40" spans="1:1" x14ac:dyDescent="0.2">
      <c r="A40" s="61"/>
    </row>
    <row r="41" spans="1:1" x14ac:dyDescent="0.2">
      <c r="A41" s="72" t="s">
        <v>555</v>
      </c>
    </row>
    <row r="42" spans="1:1" x14ac:dyDescent="0.2">
      <c r="A42" s="62" t="s">
        <v>521</v>
      </c>
    </row>
    <row r="43" spans="1:1" x14ac:dyDescent="0.2">
      <c r="A43" s="62" t="s">
        <v>522</v>
      </c>
    </row>
    <row r="44" spans="1:1" x14ac:dyDescent="0.2">
      <c r="A44" s="62" t="s">
        <v>523</v>
      </c>
    </row>
    <row r="45" spans="1:1" x14ac:dyDescent="0.2">
      <c r="A45" s="62" t="s">
        <v>524</v>
      </c>
    </row>
    <row r="46" spans="1:1" x14ac:dyDescent="0.2">
      <c r="A46" s="62" t="s">
        <v>525</v>
      </c>
    </row>
    <row r="48" spans="1:1" x14ac:dyDescent="0.2">
      <c r="A48" s="57" t="s">
        <v>526</v>
      </c>
    </row>
  </sheetData>
  <hyperlinks>
    <hyperlink ref="A48" r:id="rId1" display="mailto:did@dh.gsi.gov.uk"/>
    <hyperlink ref="A31" r:id="rId2"/>
    <hyperlink ref="A36" r:id="rId3"/>
    <hyperlink ref="A16" location="Guidance!A1" display="Guidance"/>
    <hyperlink ref="A17" location="Modality!A1" display="Modality"/>
    <hyperlink ref="A18" location="EDOC!A1" display="EDOC"/>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80" zoomScaleNormal="80" workbookViewId="0">
      <selection activeCell="U27" sqref="U27"/>
    </sheetView>
  </sheetViews>
  <sheetFormatPr defaultColWidth="9.140625" defaultRowHeight="12.75" x14ac:dyDescent="0.2"/>
  <cols>
    <col min="1" max="16384" width="9.140625" style="30"/>
  </cols>
  <sheetData>
    <row r="1" spans="1:18" ht="27.75" customHeight="1" x14ac:dyDescent="0.25">
      <c r="A1" s="46" t="s">
        <v>20</v>
      </c>
    </row>
    <row r="2" spans="1:18" x14ac:dyDescent="0.2">
      <c r="A2" s="74" t="s">
        <v>19</v>
      </c>
      <c r="B2" s="74"/>
      <c r="C2" s="74"/>
      <c r="D2" s="74"/>
      <c r="E2" s="74"/>
      <c r="F2" s="74"/>
      <c r="G2" s="74"/>
      <c r="H2" s="74"/>
      <c r="I2" s="74"/>
      <c r="J2" s="74"/>
      <c r="K2" s="74"/>
      <c r="L2" s="74"/>
      <c r="M2" s="74"/>
      <c r="N2" s="74"/>
      <c r="O2" s="74"/>
      <c r="P2" s="74"/>
      <c r="Q2" s="74"/>
      <c r="R2" s="74"/>
    </row>
    <row r="3" spans="1:18" x14ac:dyDescent="0.2">
      <c r="A3" s="74"/>
      <c r="B3" s="74"/>
      <c r="C3" s="74"/>
      <c r="D3" s="74"/>
      <c r="E3" s="74"/>
      <c r="F3" s="74"/>
      <c r="G3" s="74"/>
      <c r="H3" s="74"/>
      <c r="I3" s="74"/>
      <c r="J3" s="74"/>
      <c r="K3" s="74"/>
      <c r="L3" s="74"/>
      <c r="M3" s="74"/>
      <c r="N3" s="74"/>
      <c r="O3" s="74"/>
      <c r="P3" s="74"/>
      <c r="Q3" s="74"/>
      <c r="R3" s="74"/>
    </row>
    <row r="4" spans="1:18" x14ac:dyDescent="0.2">
      <c r="A4" s="74"/>
      <c r="B4" s="74"/>
      <c r="C4" s="74"/>
      <c r="D4" s="74"/>
      <c r="E4" s="74"/>
      <c r="F4" s="74"/>
      <c r="G4" s="74"/>
      <c r="H4" s="74"/>
      <c r="I4" s="74"/>
      <c r="J4" s="74"/>
      <c r="K4" s="74"/>
      <c r="L4" s="74"/>
      <c r="M4" s="74"/>
      <c r="N4" s="74"/>
      <c r="O4" s="74"/>
      <c r="P4" s="74"/>
      <c r="Q4" s="74"/>
      <c r="R4" s="74"/>
    </row>
    <row r="6" spans="1:18" ht="18" x14ac:dyDescent="0.25">
      <c r="A6" s="46" t="s">
        <v>18</v>
      </c>
    </row>
    <row r="7" spans="1:18" ht="15.75" x14ac:dyDescent="0.25">
      <c r="A7" s="33" t="s">
        <v>768</v>
      </c>
    </row>
    <row r="8" spans="1:18" ht="15" x14ac:dyDescent="0.2">
      <c r="A8" s="33" t="s">
        <v>771</v>
      </c>
    </row>
    <row r="9" spans="1:18" ht="15" x14ac:dyDescent="0.2">
      <c r="A9" s="33" t="s">
        <v>769</v>
      </c>
    </row>
    <row r="10" spans="1:18" ht="15" x14ac:dyDescent="0.2">
      <c r="A10" s="33" t="s">
        <v>770</v>
      </c>
    </row>
    <row r="11" spans="1:18" ht="15.75" x14ac:dyDescent="0.25">
      <c r="A11" s="37" t="s">
        <v>545</v>
      </c>
      <c r="R11" s="32"/>
    </row>
    <row r="12" spans="1:18" x14ac:dyDescent="0.2">
      <c r="R12" s="32"/>
    </row>
    <row r="13" spans="1:18" x14ac:dyDescent="0.2">
      <c r="C13" s="30" t="s">
        <v>25</v>
      </c>
      <c r="D13" s="42" t="s">
        <v>57</v>
      </c>
      <c r="J13" s="30" t="s">
        <v>50</v>
      </c>
      <c r="K13" s="36" t="s">
        <v>51</v>
      </c>
      <c r="R13" s="32"/>
    </row>
    <row r="14" spans="1:18" x14ac:dyDescent="0.2">
      <c r="C14" s="30" t="s">
        <v>26</v>
      </c>
      <c r="D14" s="42" t="s">
        <v>58</v>
      </c>
      <c r="J14" s="30" t="s">
        <v>50</v>
      </c>
      <c r="K14" s="36" t="s">
        <v>51</v>
      </c>
    </row>
    <row r="15" spans="1:18" x14ac:dyDescent="0.2">
      <c r="C15" s="30" t="s">
        <v>27</v>
      </c>
      <c r="D15" s="42" t="s">
        <v>59</v>
      </c>
      <c r="J15" s="30" t="s">
        <v>50</v>
      </c>
      <c r="K15" s="36" t="s">
        <v>51</v>
      </c>
      <c r="R15" s="32"/>
    </row>
    <row r="16" spans="1:18" x14ac:dyDescent="0.2">
      <c r="C16" s="30" t="s">
        <v>28</v>
      </c>
      <c r="D16" s="43" t="s">
        <v>60</v>
      </c>
      <c r="J16" s="30" t="s">
        <v>50</v>
      </c>
      <c r="K16" s="36" t="s">
        <v>51</v>
      </c>
      <c r="R16" s="32"/>
    </row>
    <row r="17" spans="3:18" x14ac:dyDescent="0.2">
      <c r="C17" s="30" t="s">
        <v>29</v>
      </c>
      <c r="D17" s="43" t="s">
        <v>61</v>
      </c>
      <c r="J17" s="30" t="s">
        <v>50</v>
      </c>
      <c r="K17" s="36" t="s">
        <v>51</v>
      </c>
      <c r="R17" s="32"/>
    </row>
    <row r="18" spans="3:18" x14ac:dyDescent="0.2">
      <c r="C18" s="30" t="s">
        <v>30</v>
      </c>
      <c r="D18" s="43" t="s">
        <v>62</v>
      </c>
      <c r="J18" s="30" t="s">
        <v>50</v>
      </c>
      <c r="K18" s="36" t="s">
        <v>51</v>
      </c>
    </row>
    <row r="19" spans="3:18" x14ac:dyDescent="0.2">
      <c r="C19" s="30" t="s">
        <v>31</v>
      </c>
      <c r="D19" s="42" t="s">
        <v>63</v>
      </c>
      <c r="J19" s="30" t="s">
        <v>50</v>
      </c>
      <c r="K19" s="36" t="s">
        <v>51</v>
      </c>
    </row>
    <row r="20" spans="3:18" x14ac:dyDescent="0.2">
      <c r="C20" s="30" t="s">
        <v>32</v>
      </c>
      <c r="D20" s="43" t="s">
        <v>64</v>
      </c>
      <c r="J20" s="30" t="s">
        <v>50</v>
      </c>
      <c r="K20" s="36" t="s">
        <v>51</v>
      </c>
    </row>
    <row r="21" spans="3:18" x14ac:dyDescent="0.2">
      <c r="C21" s="30" t="s">
        <v>33</v>
      </c>
      <c r="D21" s="43" t="s">
        <v>65</v>
      </c>
      <c r="J21" s="30" t="s">
        <v>50</v>
      </c>
      <c r="K21" s="36" t="s">
        <v>51</v>
      </c>
    </row>
    <row r="22" spans="3:18" x14ac:dyDescent="0.2">
      <c r="C22" s="30" t="s">
        <v>34</v>
      </c>
      <c r="D22" s="43" t="s">
        <v>66</v>
      </c>
      <c r="J22" s="30" t="s">
        <v>52</v>
      </c>
      <c r="K22" s="36" t="s">
        <v>53</v>
      </c>
    </row>
    <row r="23" spans="3:18" x14ac:dyDescent="0.2">
      <c r="C23" s="30" t="s">
        <v>35</v>
      </c>
      <c r="D23" s="43" t="s">
        <v>67</v>
      </c>
      <c r="G23" s="36"/>
      <c r="J23" s="30" t="s">
        <v>52</v>
      </c>
      <c r="K23" s="30" t="s">
        <v>53</v>
      </c>
    </row>
    <row r="24" spans="3:18" x14ac:dyDescent="0.2">
      <c r="C24" s="30" t="s">
        <v>36</v>
      </c>
      <c r="D24" s="43" t="s">
        <v>68</v>
      </c>
      <c r="G24" s="36"/>
      <c r="J24" s="30" t="s">
        <v>52</v>
      </c>
      <c r="K24" s="30" t="s">
        <v>53</v>
      </c>
    </row>
    <row r="25" spans="3:18" x14ac:dyDescent="0.2">
      <c r="C25" s="30" t="s">
        <v>37</v>
      </c>
      <c r="D25" s="43" t="s">
        <v>69</v>
      </c>
      <c r="G25" s="36"/>
      <c r="J25" s="30" t="s">
        <v>52</v>
      </c>
      <c r="K25" s="30" t="s">
        <v>53</v>
      </c>
    </row>
    <row r="26" spans="3:18" x14ac:dyDescent="0.2">
      <c r="C26" s="30" t="s">
        <v>38</v>
      </c>
      <c r="D26" s="43" t="s">
        <v>70</v>
      </c>
      <c r="G26" s="36"/>
      <c r="J26" s="30" t="s">
        <v>52</v>
      </c>
      <c r="K26" s="30" t="s">
        <v>53</v>
      </c>
    </row>
    <row r="27" spans="3:18" x14ac:dyDescent="0.2">
      <c r="C27" s="30" t="s">
        <v>39</v>
      </c>
      <c r="D27" s="43" t="s">
        <v>71</v>
      </c>
      <c r="G27" s="36"/>
      <c r="J27" s="30" t="s">
        <v>52</v>
      </c>
      <c r="K27" s="30" t="s">
        <v>53</v>
      </c>
    </row>
    <row r="28" spans="3:18" x14ac:dyDescent="0.2">
      <c r="C28" s="30" t="s">
        <v>40</v>
      </c>
      <c r="D28" s="43" t="s">
        <v>72</v>
      </c>
      <c r="G28" s="36"/>
      <c r="J28" s="30" t="s">
        <v>52</v>
      </c>
      <c r="K28" s="30" t="s">
        <v>53</v>
      </c>
    </row>
    <row r="29" spans="3:18" x14ac:dyDescent="0.2">
      <c r="C29" s="30" t="s">
        <v>41</v>
      </c>
      <c r="D29" s="43" t="s">
        <v>73</v>
      </c>
      <c r="G29" s="36"/>
      <c r="J29" s="30" t="s">
        <v>52</v>
      </c>
      <c r="K29" s="30" t="s">
        <v>53</v>
      </c>
    </row>
    <row r="30" spans="3:18" x14ac:dyDescent="0.2">
      <c r="C30" s="30" t="s">
        <v>42</v>
      </c>
      <c r="D30" s="43" t="s">
        <v>74</v>
      </c>
      <c r="G30" s="36"/>
      <c r="J30" s="30" t="s">
        <v>54</v>
      </c>
      <c r="K30" s="30" t="s">
        <v>55</v>
      </c>
    </row>
    <row r="31" spans="3:18" x14ac:dyDescent="0.2">
      <c r="C31" s="30" t="s">
        <v>43</v>
      </c>
      <c r="D31" s="43" t="s">
        <v>75</v>
      </c>
      <c r="G31" s="36"/>
      <c r="J31" s="30" t="s">
        <v>54</v>
      </c>
      <c r="K31" s="30" t="s">
        <v>55</v>
      </c>
    </row>
    <row r="32" spans="3:18" x14ac:dyDescent="0.2">
      <c r="C32" s="30" t="s">
        <v>44</v>
      </c>
      <c r="D32" s="43" t="s">
        <v>76</v>
      </c>
      <c r="G32" s="36"/>
      <c r="J32" s="30" t="s">
        <v>54</v>
      </c>
      <c r="K32" s="30" t="s">
        <v>55</v>
      </c>
    </row>
    <row r="33" spans="1:17" x14ac:dyDescent="0.2">
      <c r="C33" s="30" t="s">
        <v>45</v>
      </c>
      <c r="D33" s="43" t="s">
        <v>77</v>
      </c>
      <c r="G33" s="36"/>
      <c r="J33" s="30" t="s">
        <v>54</v>
      </c>
      <c r="K33" s="30" t="s">
        <v>55</v>
      </c>
    </row>
    <row r="34" spans="1:17" x14ac:dyDescent="0.2">
      <c r="C34" s="30" t="s">
        <v>46</v>
      </c>
      <c r="D34" s="43" t="s">
        <v>78</v>
      </c>
      <c r="G34" s="36"/>
      <c r="J34" s="30" t="s">
        <v>54</v>
      </c>
      <c r="K34" s="30" t="s">
        <v>55</v>
      </c>
    </row>
    <row r="35" spans="1:17" x14ac:dyDescent="0.2">
      <c r="C35" s="30" t="s">
        <v>47</v>
      </c>
      <c r="D35" s="43" t="s">
        <v>79</v>
      </c>
      <c r="G35" s="36"/>
      <c r="J35" s="30" t="s">
        <v>54</v>
      </c>
      <c r="K35" s="30" t="s">
        <v>55</v>
      </c>
    </row>
    <row r="36" spans="1:17" x14ac:dyDescent="0.2">
      <c r="C36" s="30" t="s">
        <v>48</v>
      </c>
      <c r="D36" s="43" t="s">
        <v>80</v>
      </c>
      <c r="G36" s="36"/>
      <c r="J36" s="30" t="s">
        <v>54</v>
      </c>
      <c r="K36" s="30" t="s">
        <v>55</v>
      </c>
    </row>
    <row r="37" spans="1:17" x14ac:dyDescent="0.2">
      <c r="C37" s="30" t="s">
        <v>49</v>
      </c>
      <c r="D37" s="43" t="s">
        <v>17</v>
      </c>
      <c r="G37" s="36"/>
      <c r="J37" s="30" t="s">
        <v>56</v>
      </c>
      <c r="K37" s="30" t="s">
        <v>17</v>
      </c>
    </row>
    <row r="38" spans="1:17" x14ac:dyDescent="0.2">
      <c r="D38" s="32"/>
      <c r="G38" s="36"/>
    </row>
    <row r="39" spans="1:17" ht="15" x14ac:dyDescent="0.2">
      <c r="A39" s="35" t="s">
        <v>772</v>
      </c>
      <c r="D39" s="32"/>
    </row>
    <row r="40" spans="1:17" ht="15" x14ac:dyDescent="0.2">
      <c r="A40" s="34" t="s">
        <v>773</v>
      </c>
      <c r="D40" s="32"/>
    </row>
    <row r="41" spans="1:17" ht="15" x14ac:dyDescent="0.2">
      <c r="A41" s="34" t="s">
        <v>774</v>
      </c>
      <c r="D41" s="32"/>
    </row>
    <row r="42" spans="1:17" ht="31.5" customHeight="1" x14ac:dyDescent="0.25">
      <c r="A42" s="47" t="s">
        <v>16</v>
      </c>
      <c r="B42" s="31"/>
      <c r="C42" s="31"/>
      <c r="D42" s="31"/>
      <c r="E42" s="31"/>
      <c r="F42" s="31"/>
      <c r="G42" s="31"/>
      <c r="H42" s="31"/>
      <c r="I42" s="31"/>
      <c r="J42" s="31"/>
      <c r="K42" s="31"/>
      <c r="L42" s="31"/>
      <c r="M42" s="31"/>
      <c r="N42" s="31"/>
      <c r="O42" s="31"/>
      <c r="P42" s="31"/>
      <c r="Q42" s="31"/>
    </row>
    <row r="43" spans="1:17" ht="6" customHeight="1" x14ac:dyDescent="0.2">
      <c r="A43" s="74" t="s">
        <v>21</v>
      </c>
      <c r="B43" s="74"/>
      <c r="C43" s="74"/>
      <c r="D43" s="74"/>
      <c r="E43" s="74"/>
      <c r="F43" s="74"/>
      <c r="G43" s="74"/>
      <c r="H43" s="74"/>
      <c r="I43" s="74"/>
      <c r="J43" s="74"/>
      <c r="K43" s="74"/>
      <c r="L43" s="74"/>
      <c r="M43" s="74"/>
      <c r="N43" s="74"/>
    </row>
    <row r="44" spans="1:17" hidden="1" x14ac:dyDescent="0.2">
      <c r="A44" s="74"/>
      <c r="B44" s="74"/>
      <c r="C44" s="74"/>
      <c r="D44" s="74"/>
      <c r="E44" s="74"/>
      <c r="F44" s="74"/>
      <c r="G44" s="74"/>
      <c r="H44" s="74"/>
      <c r="I44" s="74"/>
      <c r="J44" s="74"/>
      <c r="K44" s="74"/>
      <c r="L44" s="74"/>
      <c r="M44" s="74"/>
      <c r="N44" s="74"/>
    </row>
    <row r="45" spans="1:17" ht="7.5" customHeight="1" x14ac:dyDescent="0.2">
      <c r="A45" s="74"/>
      <c r="B45" s="74"/>
      <c r="C45" s="74"/>
      <c r="D45" s="74"/>
      <c r="E45" s="74"/>
      <c r="F45" s="74"/>
      <c r="G45" s="74"/>
      <c r="H45" s="74"/>
      <c r="I45" s="74"/>
      <c r="J45" s="74"/>
      <c r="K45" s="74"/>
      <c r="L45" s="74"/>
      <c r="M45" s="74"/>
      <c r="N45" s="74"/>
    </row>
    <row r="46" spans="1:17" x14ac:dyDescent="0.2">
      <c r="A46" s="74"/>
      <c r="B46" s="74"/>
      <c r="C46" s="74"/>
      <c r="D46" s="74"/>
      <c r="E46" s="74"/>
      <c r="F46" s="74"/>
      <c r="G46" s="74"/>
      <c r="H46" s="74"/>
      <c r="I46" s="74"/>
      <c r="J46" s="74"/>
      <c r="K46" s="74"/>
      <c r="L46" s="74"/>
      <c r="M46" s="74"/>
      <c r="N46" s="74"/>
    </row>
    <row r="47" spans="1:17" x14ac:dyDescent="0.2">
      <c r="A47" s="74"/>
      <c r="B47" s="74"/>
      <c r="C47" s="74"/>
      <c r="D47" s="74"/>
      <c r="E47" s="74"/>
      <c r="F47" s="74"/>
      <c r="G47" s="74"/>
      <c r="H47" s="74"/>
      <c r="I47" s="74"/>
      <c r="J47" s="74"/>
      <c r="K47" s="74"/>
      <c r="L47" s="74"/>
      <c r="M47" s="74"/>
      <c r="N47" s="74"/>
    </row>
  </sheetData>
  <mergeCells count="2">
    <mergeCell ref="A43:N47"/>
    <mergeCell ref="A2:R4"/>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36"/>
  <sheetViews>
    <sheetView zoomScale="80" zoomScaleNormal="80" workbookViewId="0">
      <pane xSplit="5" ySplit="14" topLeftCell="F15" activePane="bottomRight" state="frozen"/>
      <selection pane="topRight" activeCell="F1" sqref="F1"/>
      <selection pane="bottomLeft" activeCell="A15" sqref="A15"/>
      <selection pane="bottomRight" activeCell="Q23" sqref="Q23"/>
    </sheetView>
  </sheetViews>
  <sheetFormatPr defaultColWidth="9.140625" defaultRowHeight="12.75" x14ac:dyDescent="0.2"/>
  <cols>
    <col min="1" max="1" width="2" style="1" customWidth="1"/>
    <col min="2" max="2" width="13.28515625" style="1" customWidth="1"/>
    <col min="3" max="3" width="11.28515625" style="1" customWidth="1"/>
    <col min="4" max="4" width="7.42578125" style="1" customWidth="1"/>
    <col min="5" max="5" width="57.42578125" style="1" customWidth="1"/>
    <col min="6" max="6" width="13.42578125" style="1" bestFit="1" customWidth="1"/>
    <col min="7" max="7" width="18.140625" style="1" customWidth="1"/>
    <col min="8" max="8" width="15.140625" style="1" customWidth="1"/>
    <col min="9" max="9" width="14.7109375" style="1" customWidth="1"/>
    <col min="10" max="10" width="13.42578125" style="1" bestFit="1" customWidth="1"/>
    <col min="11" max="11" width="11.7109375" style="1" customWidth="1"/>
    <col min="12" max="12" width="14.85546875" style="1" customWidth="1"/>
    <col min="13" max="13" width="15.140625" style="1" customWidth="1"/>
    <col min="14" max="14" width="13.7109375" style="1" bestFit="1" customWidth="1"/>
    <col min="15" max="18" width="10.42578125" style="1" customWidth="1"/>
    <col min="19" max="16384" width="9.140625" style="1"/>
  </cols>
  <sheetData>
    <row r="1" spans="2:19" ht="10.5" customHeight="1" x14ac:dyDescent="0.2">
      <c r="O1" s="2"/>
      <c r="P1" s="2"/>
      <c r="Q1" s="2"/>
      <c r="R1" s="2"/>
    </row>
    <row r="2" spans="2:19" s="69" customFormat="1" ht="17.25" customHeight="1" x14ac:dyDescent="0.2">
      <c r="B2" s="66" t="s">
        <v>0</v>
      </c>
      <c r="C2" s="67" t="s">
        <v>547</v>
      </c>
      <c r="E2" s="68"/>
      <c r="O2" s="70"/>
      <c r="P2" s="70"/>
      <c r="Q2" s="70"/>
      <c r="R2" s="70"/>
    </row>
    <row r="3" spans="2:19" ht="14.25" customHeight="1" x14ac:dyDescent="0.2">
      <c r="B3" s="3" t="s">
        <v>1</v>
      </c>
      <c r="C3" s="73" t="s">
        <v>548</v>
      </c>
      <c r="E3" s="73"/>
      <c r="F3" s="73"/>
      <c r="G3" s="73"/>
      <c r="H3" s="73"/>
      <c r="I3" s="73"/>
      <c r="J3" s="73"/>
      <c r="K3" s="73"/>
      <c r="L3" s="73"/>
      <c r="O3" s="2"/>
      <c r="P3" s="2"/>
      <c r="Q3" s="2"/>
      <c r="R3" s="2"/>
    </row>
    <row r="4" spans="2:19" ht="15" x14ac:dyDescent="0.2">
      <c r="B4" s="3" t="s">
        <v>2</v>
      </c>
      <c r="C4" s="5" t="s">
        <v>549</v>
      </c>
      <c r="E4" s="6"/>
      <c r="O4" s="2"/>
      <c r="P4" s="2"/>
      <c r="Q4" s="2"/>
      <c r="R4" s="2"/>
    </row>
    <row r="5" spans="2:19" x14ac:dyDescent="0.2">
      <c r="B5" s="3" t="s">
        <v>3</v>
      </c>
      <c r="C5" s="7" t="s">
        <v>4</v>
      </c>
      <c r="E5" s="7"/>
      <c r="O5" s="2"/>
      <c r="P5" s="2"/>
      <c r="Q5" s="2"/>
      <c r="R5" s="2"/>
    </row>
    <row r="6" spans="2:19" x14ac:dyDescent="0.2">
      <c r="B6" s="3" t="s">
        <v>5</v>
      </c>
      <c r="C6" s="7" t="s">
        <v>6</v>
      </c>
      <c r="E6" s="7"/>
      <c r="O6" s="2"/>
      <c r="P6" s="2"/>
      <c r="Q6" s="2"/>
      <c r="R6" s="2"/>
    </row>
    <row r="7" spans="2:19" x14ac:dyDescent="0.2">
      <c r="B7" s="3" t="s">
        <v>7</v>
      </c>
      <c r="C7" s="71" t="s">
        <v>546</v>
      </c>
      <c r="E7" s="7"/>
      <c r="O7" s="2"/>
      <c r="P7" s="2"/>
      <c r="Q7" s="2"/>
      <c r="R7" s="2"/>
    </row>
    <row r="8" spans="2:19" x14ac:dyDescent="0.2">
      <c r="B8" s="3" t="s">
        <v>8</v>
      </c>
      <c r="C8" s="7" t="s">
        <v>9</v>
      </c>
      <c r="E8" s="7"/>
      <c r="M8" s="8"/>
      <c r="N8" s="8"/>
      <c r="O8" s="2"/>
      <c r="P8" s="2"/>
      <c r="Q8" s="2"/>
      <c r="R8" s="2"/>
    </row>
    <row r="9" spans="2:19" x14ac:dyDescent="0.2">
      <c r="B9" s="3" t="s">
        <v>10</v>
      </c>
      <c r="C9" s="7" t="s">
        <v>11</v>
      </c>
      <c r="E9" s="7"/>
      <c r="O9" s="2"/>
      <c r="P9" s="2"/>
      <c r="Q9" s="2"/>
      <c r="R9" s="2"/>
    </row>
    <row r="10" spans="2:19" x14ac:dyDescent="0.2">
      <c r="B10" s="3" t="s">
        <v>12</v>
      </c>
      <c r="C10" s="9" t="s">
        <v>13</v>
      </c>
      <c r="E10" s="7"/>
      <c r="O10" s="2"/>
      <c r="P10" s="2"/>
      <c r="Q10" s="2"/>
      <c r="R10" s="2"/>
    </row>
    <row r="11" spans="2:19" x14ac:dyDescent="0.2">
      <c r="D11" s="3"/>
      <c r="E11" s="9"/>
      <c r="F11" s="7"/>
      <c r="O11" s="2"/>
      <c r="P11" s="2"/>
      <c r="Q11" s="2"/>
      <c r="R11" s="2"/>
    </row>
    <row r="12" spans="2:19" ht="15" x14ac:dyDescent="0.2">
      <c r="B12" s="4" t="s">
        <v>14</v>
      </c>
      <c r="C12" s="4"/>
      <c r="E12" s="10"/>
      <c r="F12" s="10"/>
      <c r="O12" s="2"/>
      <c r="P12" s="2"/>
      <c r="Q12" s="2"/>
      <c r="R12" s="2"/>
    </row>
    <row r="13" spans="2:19" ht="51" x14ac:dyDescent="0.2">
      <c r="B13" s="11" t="s">
        <v>22</v>
      </c>
      <c r="C13" s="11" t="s">
        <v>556</v>
      </c>
      <c r="D13" s="11" t="s">
        <v>23</v>
      </c>
      <c r="E13" s="11" t="s">
        <v>24</v>
      </c>
      <c r="F13" s="12" t="s">
        <v>537</v>
      </c>
      <c r="G13" s="12" t="s">
        <v>532</v>
      </c>
      <c r="H13" s="12" t="s">
        <v>531</v>
      </c>
      <c r="I13" s="12" t="s">
        <v>534</v>
      </c>
      <c r="J13" s="12" t="s">
        <v>533</v>
      </c>
      <c r="K13" s="12" t="s">
        <v>536</v>
      </c>
      <c r="L13" s="12" t="s">
        <v>538</v>
      </c>
      <c r="M13" s="12" t="s">
        <v>539</v>
      </c>
      <c r="N13" s="12" t="s">
        <v>535</v>
      </c>
      <c r="O13" s="65"/>
      <c r="P13" s="65"/>
      <c r="Q13" s="65"/>
      <c r="R13" s="65"/>
      <c r="S13" s="2"/>
    </row>
    <row r="14" spans="2:19" x14ac:dyDescent="0.2">
      <c r="B14" s="39"/>
      <c r="C14" s="39"/>
      <c r="D14" s="40"/>
      <c r="E14" s="39"/>
      <c r="F14" s="41"/>
      <c r="G14" s="41"/>
      <c r="H14" s="41"/>
      <c r="I14" s="41"/>
      <c r="J14" s="41"/>
      <c r="K14" s="41"/>
      <c r="L14" s="41"/>
      <c r="M14" s="41"/>
      <c r="N14" s="41"/>
    </row>
    <row r="15" spans="2:19" x14ac:dyDescent="0.2">
      <c r="B15" s="26" t="s">
        <v>25</v>
      </c>
      <c r="C15" s="26" t="s">
        <v>557</v>
      </c>
      <c r="D15" s="27" t="s">
        <v>81</v>
      </c>
      <c r="E15" s="26" t="s">
        <v>82</v>
      </c>
      <c r="F15" s="28">
        <v>3971.5557310555973</v>
      </c>
      <c r="G15" s="29">
        <v>1557.9282140041735</v>
      </c>
      <c r="H15" s="29">
        <v>632.87998436434373</v>
      </c>
      <c r="I15" s="29">
        <v>458.07747021113249</v>
      </c>
      <c r="J15" s="29">
        <v>88.079384956449076</v>
      </c>
      <c r="K15" s="29">
        <v>62.919231345668678</v>
      </c>
      <c r="L15" s="29">
        <v>13.579547516884356</v>
      </c>
      <c r="M15" s="29">
        <v>0.56014136200204101</v>
      </c>
      <c r="N15" s="29">
        <v>8.0070087340007579</v>
      </c>
    </row>
    <row r="16" spans="2:19" x14ac:dyDescent="0.2">
      <c r="B16" s="14" t="s">
        <v>25</v>
      </c>
      <c r="C16" s="14" t="s">
        <v>558</v>
      </c>
      <c r="D16" s="15" t="s">
        <v>83</v>
      </c>
      <c r="E16" s="15" t="s">
        <v>84</v>
      </c>
      <c r="F16" s="13">
        <v>4072.8395380901466</v>
      </c>
      <c r="G16" s="13">
        <v>1923.9787718787502</v>
      </c>
      <c r="H16" s="13">
        <v>660.72114824230414</v>
      </c>
      <c r="I16" s="13">
        <v>701.45779530927018</v>
      </c>
      <c r="J16" s="13">
        <v>152.61477889906863</v>
      </c>
      <c r="K16" s="13">
        <v>44.020701991302637</v>
      </c>
      <c r="L16" s="13">
        <v>8.0482611375292681</v>
      </c>
      <c r="M16" s="13">
        <v>0.55211897430842882</v>
      </c>
      <c r="N16" s="13">
        <v>4.091545527657547</v>
      </c>
    </row>
    <row r="17" spans="2:14" x14ac:dyDescent="0.2">
      <c r="B17" s="14" t="s">
        <v>25</v>
      </c>
      <c r="C17" s="14" t="s">
        <v>559</v>
      </c>
      <c r="D17" s="15" t="s">
        <v>85</v>
      </c>
      <c r="E17" s="15" t="s">
        <v>86</v>
      </c>
      <c r="F17" s="13">
        <v>4030.8317563733312</v>
      </c>
      <c r="G17" s="13">
        <v>1914.720016269591</v>
      </c>
      <c r="H17" s="13">
        <v>625.01919568344294</v>
      </c>
      <c r="I17" s="13">
        <v>600.89138014534217</v>
      </c>
      <c r="J17" s="13">
        <v>146.59640360018719</v>
      </c>
      <c r="K17" s="13">
        <v>39.94270636779315</v>
      </c>
      <c r="L17" s="13">
        <v>7.7397676743003379</v>
      </c>
      <c r="M17" s="13">
        <v>0.67032360168045324</v>
      </c>
      <c r="N17" s="13">
        <v>2.71914830346548</v>
      </c>
    </row>
    <row r="18" spans="2:14" x14ac:dyDescent="0.2">
      <c r="B18" s="14" t="s">
        <v>25</v>
      </c>
      <c r="C18" s="14" t="s">
        <v>560</v>
      </c>
      <c r="D18" s="15" t="s">
        <v>87</v>
      </c>
      <c r="E18" s="15" t="s">
        <v>88</v>
      </c>
      <c r="F18" s="13">
        <v>4000.0030767165808</v>
      </c>
      <c r="G18" s="13">
        <v>1785.0058409681653</v>
      </c>
      <c r="H18" s="13">
        <v>706.06329129697042</v>
      </c>
      <c r="I18" s="13">
        <v>546.35126347453843</v>
      </c>
      <c r="J18" s="13">
        <v>160.77712538656468</v>
      </c>
      <c r="K18" s="13">
        <v>55.334977573232301</v>
      </c>
      <c r="L18" s="13">
        <v>5.6957542875963743</v>
      </c>
      <c r="M18" s="13">
        <v>2.9291375273209526</v>
      </c>
      <c r="N18" s="13">
        <v>0.52197960130088039</v>
      </c>
    </row>
    <row r="19" spans="2:14" x14ac:dyDescent="0.2">
      <c r="B19" s="14" t="s">
        <v>25</v>
      </c>
      <c r="C19" s="14" t="s">
        <v>561</v>
      </c>
      <c r="D19" s="15" t="s">
        <v>89</v>
      </c>
      <c r="E19" s="15" t="s">
        <v>90</v>
      </c>
      <c r="F19" s="13">
        <v>3502.6634577749819</v>
      </c>
      <c r="G19" s="13">
        <v>1040.7213849952398</v>
      </c>
      <c r="H19" s="13">
        <v>697.39558048320805</v>
      </c>
      <c r="I19" s="13">
        <v>506.20837927297583</v>
      </c>
      <c r="J19" s="13">
        <v>243.79309973470316</v>
      </c>
      <c r="K19" s="13">
        <v>71.987005611712334</v>
      </c>
      <c r="L19" s="13">
        <v>1.5722647204095435</v>
      </c>
      <c r="M19" s="13">
        <v>1.5760322512271479</v>
      </c>
      <c r="N19" s="13">
        <v>0.41324791965519359</v>
      </c>
    </row>
    <row r="20" spans="2:14" x14ac:dyDescent="0.2">
      <c r="B20" s="14" t="s">
        <v>25</v>
      </c>
      <c r="C20" s="14" t="s">
        <v>562</v>
      </c>
      <c r="D20" s="15" t="s">
        <v>91</v>
      </c>
      <c r="E20" s="15" t="s">
        <v>92</v>
      </c>
      <c r="F20" s="13">
        <v>327.61545641191998</v>
      </c>
      <c r="G20" s="13">
        <v>104.90698768973441</v>
      </c>
      <c r="H20" s="13">
        <v>141.12665108708978</v>
      </c>
      <c r="I20" s="13">
        <v>152.93103000048023</v>
      </c>
      <c r="J20" s="13">
        <v>67.617056728655712</v>
      </c>
      <c r="K20" s="13">
        <v>39.763770189316823</v>
      </c>
      <c r="L20" s="13">
        <v>2.0042682097832039</v>
      </c>
      <c r="M20" s="13">
        <v>1.0470904598543083</v>
      </c>
      <c r="N20" s="13">
        <v>9.7478430759960724E-2</v>
      </c>
    </row>
    <row r="21" spans="2:14" x14ac:dyDescent="0.2">
      <c r="B21" s="14" t="s">
        <v>26</v>
      </c>
      <c r="C21" s="14" t="s">
        <v>563</v>
      </c>
      <c r="D21" s="15" t="s">
        <v>93</v>
      </c>
      <c r="E21" s="15" t="s">
        <v>94</v>
      </c>
      <c r="F21" s="13">
        <v>3890.2839455020908</v>
      </c>
      <c r="G21" s="13">
        <v>1866.1700255972314</v>
      </c>
      <c r="H21" s="13">
        <v>659.17659552719954</v>
      </c>
      <c r="I21" s="13">
        <v>136.41549400073114</v>
      </c>
      <c r="J21" s="13">
        <v>132.81786774469646</v>
      </c>
      <c r="K21" s="13">
        <v>79.38089069944067</v>
      </c>
      <c r="L21" s="13">
        <v>1.4580399154666714</v>
      </c>
      <c r="M21" s="13">
        <v>1.149497618038996</v>
      </c>
      <c r="N21" s="13">
        <v>7.9827743188712288E-2</v>
      </c>
    </row>
    <row r="22" spans="2:14" x14ac:dyDescent="0.2">
      <c r="B22" s="14" t="s">
        <v>26</v>
      </c>
      <c r="C22" s="14" t="s">
        <v>564</v>
      </c>
      <c r="D22" s="15" t="s">
        <v>95</v>
      </c>
      <c r="E22" s="15" t="s">
        <v>96</v>
      </c>
      <c r="F22" s="13">
        <v>3980.2712537949737</v>
      </c>
      <c r="G22" s="13">
        <v>1574.648218405506</v>
      </c>
      <c r="H22" s="13">
        <v>688.6066593130538</v>
      </c>
      <c r="I22" s="13">
        <v>287.37602760583388</v>
      </c>
      <c r="J22" s="13">
        <v>132.711793627692</v>
      </c>
      <c r="K22" s="13">
        <v>85.885875414845302</v>
      </c>
      <c r="L22" s="13">
        <v>3.8554122077763964</v>
      </c>
      <c r="M22" s="13">
        <v>0.8964934801429939</v>
      </c>
      <c r="N22" s="13">
        <v>0</v>
      </c>
    </row>
    <row r="23" spans="2:14" x14ac:dyDescent="0.2">
      <c r="B23" s="14" t="s">
        <v>26</v>
      </c>
      <c r="C23" s="14" t="s">
        <v>565</v>
      </c>
      <c r="D23" s="15" t="s">
        <v>97</v>
      </c>
      <c r="E23" s="15" t="s">
        <v>98</v>
      </c>
      <c r="F23" s="13">
        <v>4748.1968188325091</v>
      </c>
      <c r="G23" s="13">
        <v>1849.1322001200249</v>
      </c>
      <c r="H23" s="13">
        <v>737.37083670949596</v>
      </c>
      <c r="I23" s="13">
        <v>571.18567876174984</v>
      </c>
      <c r="J23" s="13">
        <v>176.66274249432539</v>
      </c>
      <c r="K23" s="13">
        <v>93.239400892720212</v>
      </c>
      <c r="L23" s="13">
        <v>7.6905598805840434</v>
      </c>
      <c r="M23" s="13">
        <v>0.49670072932152715</v>
      </c>
      <c r="N23" s="13">
        <v>2.8647950377965678E-2</v>
      </c>
    </row>
    <row r="24" spans="2:14" x14ac:dyDescent="0.2">
      <c r="B24" s="14" t="s">
        <v>26</v>
      </c>
      <c r="C24" s="14" t="s">
        <v>566</v>
      </c>
      <c r="D24" s="15" t="s">
        <v>99</v>
      </c>
      <c r="E24" s="15" t="s">
        <v>100</v>
      </c>
      <c r="F24" s="13">
        <v>3688.676428201939</v>
      </c>
      <c r="G24" s="13">
        <v>1495.1672765022911</v>
      </c>
      <c r="H24" s="13">
        <v>601.23607633048914</v>
      </c>
      <c r="I24" s="13">
        <v>252.25757865186844</v>
      </c>
      <c r="J24" s="13">
        <v>86.554656526194279</v>
      </c>
      <c r="K24" s="13">
        <v>83.401430521921583</v>
      </c>
      <c r="L24" s="13">
        <v>0.80630273500336491</v>
      </c>
      <c r="M24" s="13">
        <v>1.604569491849211</v>
      </c>
      <c r="N24" s="13">
        <v>0</v>
      </c>
    </row>
    <row r="25" spans="2:14" x14ac:dyDescent="0.2">
      <c r="B25" s="14" t="s">
        <v>26</v>
      </c>
      <c r="C25" s="14" t="s">
        <v>567</v>
      </c>
      <c r="D25" s="15" t="s">
        <v>101</v>
      </c>
      <c r="E25" s="15" t="s">
        <v>102</v>
      </c>
      <c r="F25" s="13">
        <v>4293.2427760789451</v>
      </c>
      <c r="G25" s="13">
        <v>1129.2955700377822</v>
      </c>
      <c r="H25" s="13">
        <v>655.31700889745775</v>
      </c>
      <c r="I25" s="13">
        <v>458.88228789027437</v>
      </c>
      <c r="J25" s="13">
        <v>160.3568471191445</v>
      </c>
      <c r="K25" s="13">
        <v>57.542749550419167</v>
      </c>
      <c r="L25" s="13"/>
      <c r="M25" s="13">
        <v>1.3649296419224024</v>
      </c>
      <c r="N25" s="13">
        <v>0</v>
      </c>
    </row>
    <row r="26" spans="2:14" x14ac:dyDescent="0.2">
      <c r="B26" s="14" t="s">
        <v>27</v>
      </c>
      <c r="C26" s="14" t="s">
        <v>568</v>
      </c>
      <c r="D26" s="15" t="s">
        <v>103</v>
      </c>
      <c r="E26" s="14" t="s">
        <v>104</v>
      </c>
      <c r="F26" s="13">
        <v>3560.4195403085482</v>
      </c>
      <c r="G26" s="13">
        <v>1261.5511964337081</v>
      </c>
      <c r="H26" s="13">
        <v>517.9151380724893</v>
      </c>
      <c r="I26" s="13">
        <v>277.75651444280226</v>
      </c>
      <c r="J26" s="13">
        <v>137.50758553866925</v>
      </c>
      <c r="K26" s="13">
        <v>76.562430677552044</v>
      </c>
      <c r="L26" s="13">
        <v>11.116862381865454</v>
      </c>
      <c r="M26" s="13">
        <v>0.66992607162803519</v>
      </c>
      <c r="N26" s="13">
        <v>2.6881138643935607</v>
      </c>
    </row>
    <row r="27" spans="2:14" x14ac:dyDescent="0.2">
      <c r="B27" s="14" t="s">
        <v>27</v>
      </c>
      <c r="C27" s="14" t="s">
        <v>569</v>
      </c>
      <c r="D27" s="15" t="s">
        <v>105</v>
      </c>
      <c r="E27" s="15" t="s">
        <v>106</v>
      </c>
      <c r="F27" s="13">
        <v>3793.677876541748</v>
      </c>
      <c r="G27" s="13">
        <v>1543.84600281596</v>
      </c>
      <c r="H27" s="13">
        <v>632.4419898060687</v>
      </c>
      <c r="I27" s="13">
        <v>339.86520307405596</v>
      </c>
      <c r="J27" s="13">
        <v>230.12453372538607</v>
      </c>
      <c r="K27" s="13">
        <v>72.694650137123389</v>
      </c>
      <c r="L27" s="13">
        <v>14.301985316883467</v>
      </c>
      <c r="M27" s="13">
        <v>2.4386200157052231</v>
      </c>
      <c r="N27" s="13">
        <v>61.873743694532095</v>
      </c>
    </row>
    <row r="28" spans="2:14" x14ac:dyDescent="0.2">
      <c r="B28" s="14" t="s">
        <v>27</v>
      </c>
      <c r="C28" s="14" t="s">
        <v>570</v>
      </c>
      <c r="D28" s="15" t="s">
        <v>107</v>
      </c>
      <c r="E28" s="15" t="s">
        <v>108</v>
      </c>
      <c r="F28" s="13">
        <v>2809.7629714158015</v>
      </c>
      <c r="G28" s="13">
        <v>971.2467980712255</v>
      </c>
      <c r="H28" s="13">
        <v>524.38131175523245</v>
      </c>
      <c r="I28" s="13">
        <v>216.54580306565612</v>
      </c>
      <c r="J28" s="13">
        <v>158.89438796858414</v>
      </c>
      <c r="K28" s="13">
        <v>67.149854083838804</v>
      </c>
      <c r="L28" s="13">
        <v>24.577260316460574</v>
      </c>
      <c r="M28" s="13">
        <v>0.73624698723744408</v>
      </c>
      <c r="N28" s="13">
        <v>3.7513688467079995</v>
      </c>
    </row>
    <row r="29" spans="2:14" x14ac:dyDescent="0.2">
      <c r="B29" s="14" t="s">
        <v>27</v>
      </c>
      <c r="C29" s="14" t="s">
        <v>571</v>
      </c>
      <c r="D29" s="15" t="s">
        <v>109</v>
      </c>
      <c r="E29" s="15" t="s">
        <v>110</v>
      </c>
      <c r="F29" s="13">
        <v>3950.1850201928023</v>
      </c>
      <c r="G29" s="13">
        <v>1552.0986271543768</v>
      </c>
      <c r="H29" s="13">
        <v>670.15852061893179</v>
      </c>
      <c r="I29" s="13">
        <v>381.85078338839986</v>
      </c>
      <c r="J29" s="13">
        <v>272.39394231545401</v>
      </c>
      <c r="K29" s="13">
        <v>78.114824574929145</v>
      </c>
      <c r="L29" s="13">
        <v>12.511534956122388</v>
      </c>
      <c r="M29" s="13">
        <v>2.499824646728356</v>
      </c>
      <c r="N29" s="13">
        <v>45.722799299565494</v>
      </c>
    </row>
    <row r="30" spans="2:14" x14ac:dyDescent="0.2">
      <c r="B30" s="14" t="s">
        <v>27</v>
      </c>
      <c r="C30" s="14" t="s">
        <v>572</v>
      </c>
      <c r="D30" s="15" t="s">
        <v>111</v>
      </c>
      <c r="E30" s="15" t="s">
        <v>112</v>
      </c>
      <c r="F30" s="13">
        <v>3749.7922929224592</v>
      </c>
      <c r="G30" s="13">
        <v>1388.3031477859492</v>
      </c>
      <c r="H30" s="13">
        <v>692.66878484696701</v>
      </c>
      <c r="I30" s="13">
        <v>287.04408569529954</v>
      </c>
      <c r="J30" s="13">
        <v>228.81990496932471</v>
      </c>
      <c r="K30" s="13">
        <v>71.423298807584615</v>
      </c>
      <c r="L30" s="13">
        <v>17.502312778879663</v>
      </c>
      <c r="M30" s="13">
        <v>1.7667873619132712</v>
      </c>
      <c r="N30" s="13">
        <v>40.041357573519697</v>
      </c>
    </row>
    <row r="31" spans="2:14" x14ac:dyDescent="0.2">
      <c r="B31" s="14" t="s">
        <v>27</v>
      </c>
      <c r="C31" s="14" t="s">
        <v>573</v>
      </c>
      <c r="D31" s="15" t="s">
        <v>113</v>
      </c>
      <c r="E31" s="15" t="s">
        <v>114</v>
      </c>
      <c r="F31" s="13">
        <v>3768.6708001259185</v>
      </c>
      <c r="G31" s="13">
        <v>1542.661047426735</v>
      </c>
      <c r="H31" s="13">
        <v>680.70427828544382</v>
      </c>
      <c r="I31" s="13">
        <v>366.89241386346356</v>
      </c>
      <c r="J31" s="13">
        <v>188.06467168253789</v>
      </c>
      <c r="K31" s="13">
        <v>63.66967725643147</v>
      </c>
      <c r="L31" s="13">
        <v>13.85261563066932</v>
      </c>
      <c r="M31" s="13">
        <v>2.1087941018143432</v>
      </c>
      <c r="N31" s="13">
        <v>45.077330924948939</v>
      </c>
    </row>
    <row r="32" spans="2:14" x14ac:dyDescent="0.2">
      <c r="B32" s="14" t="s">
        <v>27</v>
      </c>
      <c r="C32" s="14" t="s">
        <v>574</v>
      </c>
      <c r="D32" s="15" t="s">
        <v>115</v>
      </c>
      <c r="E32" s="15" t="s">
        <v>116</v>
      </c>
      <c r="F32" s="13">
        <v>877.57252321492308</v>
      </c>
      <c r="G32" s="13">
        <v>430.16105948021277</v>
      </c>
      <c r="H32" s="13">
        <v>133.77452413967652</v>
      </c>
      <c r="I32" s="13">
        <v>100.51726947525229</v>
      </c>
      <c r="J32" s="13">
        <v>60.578209235712492</v>
      </c>
      <c r="K32" s="13">
        <v>17.680945494863437</v>
      </c>
      <c r="L32" s="13">
        <v>6.3144610730306878</v>
      </c>
      <c r="M32" s="13">
        <v>0.43908451397856474</v>
      </c>
      <c r="N32" s="13">
        <v>3.6267857074254102</v>
      </c>
    </row>
    <row r="33" spans="2:14" x14ac:dyDescent="0.2">
      <c r="B33" s="14" t="s">
        <v>27</v>
      </c>
      <c r="C33" s="14" t="s">
        <v>575</v>
      </c>
      <c r="D33" s="15" t="s">
        <v>117</v>
      </c>
      <c r="E33" s="15" t="s">
        <v>118</v>
      </c>
      <c r="F33" s="13">
        <v>1128.4683335125053</v>
      </c>
      <c r="G33" s="13">
        <v>403.90490272703732</v>
      </c>
      <c r="H33" s="13">
        <v>251.80037891033237</v>
      </c>
      <c r="I33" s="13">
        <v>121.50065552055899</v>
      </c>
      <c r="J33" s="13">
        <v>71.245800892360933</v>
      </c>
      <c r="K33" s="13">
        <v>35.323206840516711</v>
      </c>
      <c r="L33" s="13">
        <v>18.243965454920581</v>
      </c>
      <c r="M33" s="13">
        <v>0.38503669199808288</v>
      </c>
      <c r="N33" s="13">
        <v>2.8435557961528439</v>
      </c>
    </row>
    <row r="34" spans="2:14" x14ac:dyDescent="0.2">
      <c r="B34" s="14" t="s">
        <v>27</v>
      </c>
      <c r="C34" s="14" t="s">
        <v>576</v>
      </c>
      <c r="D34" s="15" t="s">
        <v>119</v>
      </c>
      <c r="E34" s="15" t="s">
        <v>120</v>
      </c>
      <c r="F34" s="13">
        <v>3900.6021029908466</v>
      </c>
      <c r="G34" s="13">
        <v>1222.701734843959</v>
      </c>
      <c r="H34" s="13">
        <v>715.35596305038541</v>
      </c>
      <c r="I34" s="13">
        <v>342.34087001285968</v>
      </c>
      <c r="J34" s="13">
        <v>108.89889797568429</v>
      </c>
      <c r="K34" s="13">
        <v>93.00684084359294</v>
      </c>
      <c r="L34" s="13">
        <v>20.395177707137051</v>
      </c>
      <c r="M34" s="13">
        <v>0.38762249134138915</v>
      </c>
      <c r="N34" s="13">
        <v>9.3907037408334251</v>
      </c>
    </row>
    <row r="35" spans="2:14" x14ac:dyDescent="0.2">
      <c r="B35" s="14" t="s">
        <v>27</v>
      </c>
      <c r="C35" s="14" t="s">
        <v>577</v>
      </c>
      <c r="D35" s="15" t="s">
        <v>121</v>
      </c>
      <c r="E35" s="15" t="s">
        <v>122</v>
      </c>
      <c r="F35" s="13">
        <v>2572.0386846996585</v>
      </c>
      <c r="G35" s="13">
        <v>915.75449230385505</v>
      </c>
      <c r="H35" s="13">
        <v>519.75318240807565</v>
      </c>
      <c r="I35" s="13">
        <v>263.55758716450208</v>
      </c>
      <c r="J35" s="13">
        <v>142.2808789026399</v>
      </c>
      <c r="K35" s="13">
        <v>84.043274380503931</v>
      </c>
      <c r="L35" s="13">
        <v>23.475376459923126</v>
      </c>
      <c r="M35" s="13">
        <v>0.78664019393544893</v>
      </c>
      <c r="N35" s="13">
        <v>4.3391676342298036</v>
      </c>
    </row>
    <row r="36" spans="2:14" x14ac:dyDescent="0.2">
      <c r="B36" s="14" t="s">
        <v>27</v>
      </c>
      <c r="C36" s="14" t="s">
        <v>578</v>
      </c>
      <c r="D36" s="15" t="s">
        <v>123</v>
      </c>
      <c r="E36" s="15" t="s">
        <v>124</v>
      </c>
      <c r="F36" s="13">
        <v>2435.7190929106405</v>
      </c>
      <c r="G36" s="13">
        <v>1004.1335773192426</v>
      </c>
      <c r="H36" s="13">
        <v>369.13845422057904</v>
      </c>
      <c r="I36" s="13">
        <v>291.53129410892183</v>
      </c>
      <c r="J36" s="13">
        <v>130.95222839471572</v>
      </c>
      <c r="K36" s="13">
        <v>39.262495668285652</v>
      </c>
      <c r="L36" s="13">
        <v>20.499496679888786</v>
      </c>
      <c r="M36" s="13">
        <v>0.74253213845955479</v>
      </c>
      <c r="N36" s="13">
        <v>6.3511460496000121</v>
      </c>
    </row>
    <row r="37" spans="2:14" x14ac:dyDescent="0.2">
      <c r="B37" s="14" t="s">
        <v>27</v>
      </c>
      <c r="C37" s="14" t="s">
        <v>579</v>
      </c>
      <c r="D37" s="15" t="s">
        <v>125</v>
      </c>
      <c r="E37" s="15" t="s">
        <v>126</v>
      </c>
      <c r="F37" s="13">
        <v>4118.6386558391623</v>
      </c>
      <c r="G37" s="13">
        <v>1208.2859800660519</v>
      </c>
      <c r="H37" s="13">
        <v>710.17377988465114</v>
      </c>
      <c r="I37" s="13">
        <v>363.66080168619965</v>
      </c>
      <c r="J37" s="13">
        <v>150.76407094725974</v>
      </c>
      <c r="K37" s="13">
        <v>61.680683135094746</v>
      </c>
      <c r="L37" s="13">
        <v>13.182284609132806</v>
      </c>
      <c r="M37" s="13">
        <v>0.52628228130835586</v>
      </c>
      <c r="N37" s="13">
        <v>3.0954534772400919</v>
      </c>
    </row>
    <row r="38" spans="2:14" x14ac:dyDescent="0.2">
      <c r="B38" s="14" t="s">
        <v>28</v>
      </c>
      <c r="C38" s="14" t="s">
        <v>580</v>
      </c>
      <c r="D38" s="15" t="s">
        <v>127</v>
      </c>
      <c r="E38" s="15" t="s">
        <v>128</v>
      </c>
      <c r="F38" s="13">
        <v>4022.8133243412317</v>
      </c>
      <c r="G38" s="13">
        <v>1451.4083563477507</v>
      </c>
      <c r="H38" s="13">
        <v>628.75326871458537</v>
      </c>
      <c r="I38" s="13">
        <v>487.01610102014257</v>
      </c>
      <c r="J38" s="13">
        <v>188.35586474857968</v>
      </c>
      <c r="K38" s="13">
        <v>105.26230325275181</v>
      </c>
      <c r="L38" s="13">
        <v>7.2211517273125665</v>
      </c>
      <c r="M38" s="13">
        <v>1.9353999852051518</v>
      </c>
      <c r="N38" s="13">
        <v>0.34574484716124132</v>
      </c>
    </row>
    <row r="39" spans="2:14" x14ac:dyDescent="0.2">
      <c r="B39" s="14" t="s">
        <v>28</v>
      </c>
      <c r="C39" s="14" t="s">
        <v>581</v>
      </c>
      <c r="D39" s="15" t="s">
        <v>129</v>
      </c>
      <c r="E39" s="15" t="s">
        <v>130</v>
      </c>
      <c r="F39" s="13">
        <v>4206.6198702436914</v>
      </c>
      <c r="G39" s="13">
        <v>1775.7595654314705</v>
      </c>
      <c r="H39" s="13">
        <v>642.4338184360837</v>
      </c>
      <c r="I39" s="13">
        <v>594.7918301749329</v>
      </c>
      <c r="J39" s="13">
        <v>162.32378458046699</v>
      </c>
      <c r="K39" s="13">
        <v>106.99451925833702</v>
      </c>
      <c r="L39" s="13">
        <v>7.185138051523011</v>
      </c>
      <c r="M39" s="13">
        <v>1.3025353131862776</v>
      </c>
      <c r="N39" s="13">
        <v>0.60478144260527333</v>
      </c>
    </row>
    <row r="40" spans="2:14" x14ac:dyDescent="0.2">
      <c r="B40" s="14" t="s">
        <v>28</v>
      </c>
      <c r="C40" s="14" t="s">
        <v>582</v>
      </c>
      <c r="D40" s="15" t="s">
        <v>131</v>
      </c>
      <c r="E40" s="15" t="s">
        <v>132</v>
      </c>
      <c r="F40" s="13">
        <v>4273.7342502441652</v>
      </c>
      <c r="G40" s="13">
        <v>1518.9818689402127</v>
      </c>
      <c r="H40" s="13">
        <v>655.60663363495507</v>
      </c>
      <c r="I40" s="13">
        <v>460.74198987500858</v>
      </c>
      <c r="J40" s="13">
        <v>255.84932999267821</v>
      </c>
      <c r="K40" s="13">
        <v>73.19393825305734</v>
      </c>
      <c r="L40" s="13">
        <v>13.140965939379587</v>
      </c>
      <c r="M40" s="13">
        <v>0.27342239995210843</v>
      </c>
      <c r="N40" s="13">
        <v>0.71387956065056468</v>
      </c>
    </row>
    <row r="41" spans="2:14" x14ac:dyDescent="0.2">
      <c r="B41" s="14" t="s">
        <v>28</v>
      </c>
      <c r="C41" s="14" t="s">
        <v>583</v>
      </c>
      <c r="D41" s="15" t="s">
        <v>133</v>
      </c>
      <c r="E41" s="15" t="s">
        <v>134</v>
      </c>
      <c r="F41" s="13">
        <v>3906.282350113956</v>
      </c>
      <c r="G41" s="13">
        <v>1523.7747921860052</v>
      </c>
      <c r="H41" s="13">
        <v>619.12569845808207</v>
      </c>
      <c r="I41" s="13">
        <v>477.31612987450404</v>
      </c>
      <c r="J41" s="13">
        <v>197.14770229177685</v>
      </c>
      <c r="K41" s="13">
        <v>111.98888443432656</v>
      </c>
      <c r="L41" s="13">
        <v>6.6053976749098711</v>
      </c>
      <c r="M41" s="13">
        <v>1.5355278908105987</v>
      </c>
      <c r="N41" s="13">
        <v>2.4562584067366462</v>
      </c>
    </row>
    <row r="42" spans="2:14" x14ac:dyDescent="0.2">
      <c r="B42" s="14" t="s">
        <v>28</v>
      </c>
      <c r="C42" s="14" t="s">
        <v>584</v>
      </c>
      <c r="D42" s="15" t="s">
        <v>135</v>
      </c>
      <c r="E42" s="15" t="s">
        <v>136</v>
      </c>
      <c r="F42" s="13">
        <v>3842.3936358304027</v>
      </c>
      <c r="G42" s="13">
        <v>1646.1979209396643</v>
      </c>
      <c r="H42" s="13">
        <v>608.39489939211455</v>
      </c>
      <c r="I42" s="13">
        <v>525.78293798742186</v>
      </c>
      <c r="J42" s="13">
        <v>157.71610868814869</v>
      </c>
      <c r="K42" s="13">
        <v>101.35093975665775</v>
      </c>
      <c r="L42" s="13">
        <v>8.9731443003719775</v>
      </c>
      <c r="M42" s="13">
        <v>2.1455418385546885</v>
      </c>
      <c r="N42" s="13">
        <v>0.86416817902185028</v>
      </c>
    </row>
    <row r="43" spans="2:14" x14ac:dyDescent="0.2">
      <c r="B43" s="14" t="s">
        <v>28</v>
      </c>
      <c r="C43" s="14" t="s">
        <v>585</v>
      </c>
      <c r="D43" s="15" t="s">
        <v>137</v>
      </c>
      <c r="E43" s="15" t="s">
        <v>138</v>
      </c>
      <c r="F43" s="13">
        <v>4106.3667191940758</v>
      </c>
      <c r="G43" s="13">
        <v>1526.8966086715091</v>
      </c>
      <c r="H43" s="13">
        <v>654.49719030730239</v>
      </c>
      <c r="I43" s="13">
        <v>471.24418769311393</v>
      </c>
      <c r="J43" s="13">
        <v>258.22439935676391</v>
      </c>
      <c r="K43" s="13">
        <v>67.397770132806855</v>
      </c>
      <c r="L43" s="13">
        <v>12.758356727844205</v>
      </c>
      <c r="M43" s="13">
        <v>0.3463587962743952</v>
      </c>
      <c r="N43" s="13">
        <v>0.67300160839298051</v>
      </c>
    </row>
    <row r="44" spans="2:14" x14ac:dyDescent="0.2">
      <c r="B44" s="14" t="s">
        <v>28</v>
      </c>
      <c r="C44" s="14" t="s">
        <v>586</v>
      </c>
      <c r="D44" s="15" t="s">
        <v>139</v>
      </c>
      <c r="E44" s="15" t="s">
        <v>140</v>
      </c>
      <c r="F44" s="13">
        <v>6059.5113484650547</v>
      </c>
      <c r="G44" s="13">
        <v>2480.1366002540526</v>
      </c>
      <c r="H44" s="13">
        <v>1005.7627894699144</v>
      </c>
      <c r="I44" s="13">
        <v>617.81937634508233</v>
      </c>
      <c r="J44" s="13">
        <v>223.56890052153844</v>
      </c>
      <c r="K44" s="13">
        <v>93.475650483822207</v>
      </c>
      <c r="L44" s="13">
        <v>13.51696022142049</v>
      </c>
      <c r="M44" s="13">
        <v>0.18162959159066758</v>
      </c>
      <c r="N44" s="13">
        <v>0.59101379081321836</v>
      </c>
    </row>
    <row r="45" spans="2:14" x14ac:dyDescent="0.2">
      <c r="B45" s="14" t="s">
        <v>28</v>
      </c>
      <c r="C45" s="14" t="s">
        <v>587</v>
      </c>
      <c r="D45" s="15" t="s">
        <v>141</v>
      </c>
      <c r="E45" s="15" t="s">
        <v>142</v>
      </c>
      <c r="F45" s="13">
        <v>3655.8292322238676</v>
      </c>
      <c r="G45" s="13">
        <v>1382.6541685490904</v>
      </c>
      <c r="H45" s="13">
        <v>622.59485055461153</v>
      </c>
      <c r="I45" s="13">
        <v>380.36823455603133</v>
      </c>
      <c r="J45" s="13">
        <v>155.56919179795901</v>
      </c>
      <c r="K45" s="13">
        <v>43.360542170981667</v>
      </c>
      <c r="L45" s="13">
        <v>7.2242744105328711</v>
      </c>
      <c r="M45" s="13">
        <v>0.8360039015047156</v>
      </c>
      <c r="N45" s="13">
        <v>8.8187027849414915E-2</v>
      </c>
    </row>
    <row r="46" spans="2:14" x14ac:dyDescent="0.2">
      <c r="B46" s="14" t="s">
        <v>29</v>
      </c>
      <c r="C46" s="14" t="s">
        <v>588</v>
      </c>
      <c r="D46" s="15" t="s">
        <v>143</v>
      </c>
      <c r="E46" s="15" t="s">
        <v>144</v>
      </c>
      <c r="F46" s="13">
        <v>4238.9859468907771</v>
      </c>
      <c r="G46" s="13">
        <v>2023.1369698649044</v>
      </c>
      <c r="H46" s="13">
        <v>803.54421523456153</v>
      </c>
      <c r="I46" s="13">
        <v>564.25487689987699</v>
      </c>
      <c r="J46" s="13">
        <v>203.14058704974718</v>
      </c>
      <c r="K46" s="13">
        <v>64.608687739734307</v>
      </c>
      <c r="L46" s="13">
        <v>4.652399557980722</v>
      </c>
      <c r="M46" s="13">
        <v>1.1874866851257768</v>
      </c>
      <c r="N46" s="13">
        <v>5.7629767221507838E-2</v>
      </c>
    </row>
    <row r="47" spans="2:14" x14ac:dyDescent="0.2">
      <c r="B47" s="14" t="s">
        <v>29</v>
      </c>
      <c r="C47" s="14" t="s">
        <v>589</v>
      </c>
      <c r="D47" s="15" t="s">
        <v>145</v>
      </c>
      <c r="E47" s="15" t="s">
        <v>146</v>
      </c>
      <c r="F47" s="13">
        <v>2995.4288028987667</v>
      </c>
      <c r="G47" s="13">
        <v>1559.2403135054769</v>
      </c>
      <c r="H47" s="13">
        <v>697.93152677752073</v>
      </c>
      <c r="I47" s="13">
        <v>394.99613693114225</v>
      </c>
      <c r="J47" s="13">
        <v>159.36828409186134</v>
      </c>
      <c r="K47" s="13">
        <v>34.02613421731153</v>
      </c>
      <c r="L47" s="13">
        <v>6.0205719889288618</v>
      </c>
      <c r="M47" s="13">
        <v>1.8561941180432024</v>
      </c>
      <c r="N47" s="13">
        <v>0</v>
      </c>
    </row>
    <row r="48" spans="2:14" x14ac:dyDescent="0.2">
      <c r="B48" s="14" t="s">
        <v>29</v>
      </c>
      <c r="C48" s="14" t="s">
        <v>590</v>
      </c>
      <c r="D48" s="15" t="s">
        <v>147</v>
      </c>
      <c r="E48" s="15" t="s">
        <v>148</v>
      </c>
      <c r="F48" s="13">
        <v>2354.4367459408122</v>
      </c>
      <c r="G48" s="13">
        <v>1139.4281948291982</v>
      </c>
      <c r="H48" s="13">
        <v>403.78706590869172</v>
      </c>
      <c r="I48" s="13">
        <v>246.05908322786283</v>
      </c>
      <c r="J48" s="13">
        <v>117.3985453978332</v>
      </c>
      <c r="K48" s="13">
        <v>32.354763005993213</v>
      </c>
      <c r="L48" s="13">
        <v>3.6897815547872632</v>
      </c>
      <c r="M48" s="13">
        <v>2.3289575015311552</v>
      </c>
      <c r="N48" s="13">
        <v>6.7456733357559834E-2</v>
      </c>
    </row>
    <row r="49" spans="2:14" x14ac:dyDescent="0.2">
      <c r="B49" s="14" t="s">
        <v>29</v>
      </c>
      <c r="C49" s="14" t="s">
        <v>591</v>
      </c>
      <c r="D49" s="15" t="s">
        <v>149</v>
      </c>
      <c r="E49" s="15" t="s">
        <v>150</v>
      </c>
      <c r="F49" s="13">
        <v>3517.0484417694038</v>
      </c>
      <c r="G49" s="13">
        <v>1389.845163813794</v>
      </c>
      <c r="H49" s="13">
        <v>661.80306131386146</v>
      </c>
      <c r="I49" s="13">
        <v>371.14267946520113</v>
      </c>
      <c r="J49" s="13">
        <v>183.89183993684961</v>
      </c>
      <c r="K49" s="13">
        <v>40.95263816542947</v>
      </c>
      <c r="L49" s="13">
        <v>11.643051162691675</v>
      </c>
      <c r="M49" s="13">
        <v>7.2533276768831678</v>
      </c>
      <c r="N49" s="13">
        <v>0</v>
      </c>
    </row>
    <row r="50" spans="2:14" x14ac:dyDescent="0.2">
      <c r="B50" s="14" t="s">
        <v>29</v>
      </c>
      <c r="C50" s="14" t="s">
        <v>592</v>
      </c>
      <c r="D50" s="15" t="s">
        <v>151</v>
      </c>
      <c r="E50" s="15" t="s">
        <v>152</v>
      </c>
      <c r="F50" s="13">
        <v>3497.6826278367162</v>
      </c>
      <c r="G50" s="13">
        <v>1453.4862751841463</v>
      </c>
      <c r="H50" s="13">
        <v>593.62905845030832</v>
      </c>
      <c r="I50" s="13">
        <v>375.99676882166005</v>
      </c>
      <c r="J50" s="13">
        <v>148.99519982435817</v>
      </c>
      <c r="K50" s="13">
        <v>43.98630249579012</v>
      </c>
      <c r="L50" s="13">
        <v>6.996502108082324</v>
      </c>
      <c r="M50" s="13">
        <v>1.9650143694388065</v>
      </c>
      <c r="N50" s="13">
        <v>0</v>
      </c>
    </row>
    <row r="51" spans="2:14" x14ac:dyDescent="0.2">
      <c r="B51" s="14" t="s">
        <v>29</v>
      </c>
      <c r="C51" s="14" t="s">
        <v>593</v>
      </c>
      <c r="D51" s="15" t="s">
        <v>153</v>
      </c>
      <c r="E51" s="15" t="s">
        <v>154</v>
      </c>
      <c r="F51" s="13">
        <v>3628.2839367444317</v>
      </c>
      <c r="G51" s="13">
        <v>1848.0470009682185</v>
      </c>
      <c r="H51" s="13">
        <v>709.63826397612786</v>
      </c>
      <c r="I51" s="13">
        <v>495.66053667568502</v>
      </c>
      <c r="J51" s="13">
        <v>153.9850828014944</v>
      </c>
      <c r="K51" s="13">
        <v>58.060004089931716</v>
      </c>
      <c r="L51" s="13">
        <v>3.5606640470285558</v>
      </c>
      <c r="M51" s="13">
        <v>0.46471440968978195</v>
      </c>
      <c r="N51" s="13">
        <v>7.9858618405864432E-2</v>
      </c>
    </row>
    <row r="52" spans="2:14" x14ac:dyDescent="0.2">
      <c r="B52" s="14" t="s">
        <v>30</v>
      </c>
      <c r="C52" s="14" t="s">
        <v>594</v>
      </c>
      <c r="D52" s="15" t="s">
        <v>155</v>
      </c>
      <c r="E52" s="15" t="s">
        <v>156</v>
      </c>
      <c r="F52" s="13">
        <v>4736.6176162015936</v>
      </c>
      <c r="G52" s="13">
        <v>2006.9642760345116</v>
      </c>
      <c r="H52" s="13">
        <v>820.26585908078732</v>
      </c>
      <c r="I52" s="13">
        <v>562.22885861018335</v>
      </c>
      <c r="J52" s="13">
        <v>166.27925535681615</v>
      </c>
      <c r="K52" s="13">
        <v>69.232658216878662</v>
      </c>
      <c r="L52" s="13">
        <v>6.1330262729862994</v>
      </c>
      <c r="M52" s="13">
        <v>6.7586900661683269E-2</v>
      </c>
      <c r="N52" s="13">
        <v>0.16762607076890748</v>
      </c>
    </row>
    <row r="53" spans="2:14" x14ac:dyDescent="0.2">
      <c r="B53" s="14" t="s">
        <v>30</v>
      </c>
      <c r="C53" s="14" t="s">
        <v>595</v>
      </c>
      <c r="D53" s="15" t="s">
        <v>157</v>
      </c>
      <c r="E53" s="15" t="s">
        <v>158</v>
      </c>
      <c r="F53" s="13">
        <v>4158.9298626066202</v>
      </c>
      <c r="G53" s="13">
        <v>1731.4571743506706</v>
      </c>
      <c r="H53" s="13">
        <v>513.02113146772308</v>
      </c>
      <c r="I53" s="13">
        <v>310.54076265799534</v>
      </c>
      <c r="J53" s="13">
        <v>96.572879110488941</v>
      </c>
      <c r="K53" s="13">
        <v>114.08995540042473</v>
      </c>
      <c r="L53" s="13">
        <v>6.6199526851772275</v>
      </c>
      <c r="M53" s="13">
        <v>10.126950469568706</v>
      </c>
      <c r="N53" s="13">
        <v>0</v>
      </c>
    </row>
    <row r="54" spans="2:14" x14ac:dyDescent="0.2">
      <c r="B54" s="14" t="s">
        <v>30</v>
      </c>
      <c r="C54" s="14" t="s">
        <v>596</v>
      </c>
      <c r="D54" s="15" t="s">
        <v>159</v>
      </c>
      <c r="E54" s="15" t="s">
        <v>160</v>
      </c>
      <c r="F54" s="13">
        <v>190.58354773409431</v>
      </c>
      <c r="G54" s="13">
        <v>28.965611203916183</v>
      </c>
      <c r="H54" s="13">
        <v>24.434997742669776</v>
      </c>
      <c r="I54" s="13">
        <v>22.065894765192702</v>
      </c>
      <c r="J54" s="13">
        <v>6.2682304789949042</v>
      </c>
      <c r="K54" s="13">
        <v>1.0583985228690298</v>
      </c>
      <c r="L54" s="13">
        <v>0.29853877389349726</v>
      </c>
      <c r="M54" s="13">
        <v>0</v>
      </c>
      <c r="N54" s="13">
        <v>0</v>
      </c>
    </row>
    <row r="55" spans="2:14" x14ac:dyDescent="0.2">
      <c r="B55" s="14" t="s">
        <v>30</v>
      </c>
      <c r="C55" s="14" t="s">
        <v>597</v>
      </c>
      <c r="D55" s="15" t="s">
        <v>161</v>
      </c>
      <c r="E55" s="15" t="s">
        <v>162</v>
      </c>
      <c r="F55" s="13">
        <v>129.03518946544807</v>
      </c>
      <c r="G55" s="13">
        <v>26.884856729550808</v>
      </c>
      <c r="H55" s="13">
        <v>17.269744830892854</v>
      </c>
      <c r="I55" s="13">
        <v>13.574212073439579</v>
      </c>
      <c r="J55" s="13">
        <v>4.8342667884567074</v>
      </c>
      <c r="K55" s="13">
        <v>1.7934998919200975</v>
      </c>
      <c r="L55" s="13">
        <v>0.14343596861446367</v>
      </c>
      <c r="M55" s="13">
        <v>0</v>
      </c>
      <c r="N55" s="13">
        <v>0</v>
      </c>
    </row>
    <row r="56" spans="2:14" x14ac:dyDescent="0.2">
      <c r="B56" s="14" t="s">
        <v>30</v>
      </c>
      <c r="C56" s="14" t="s">
        <v>598</v>
      </c>
      <c r="D56" s="15" t="s">
        <v>163</v>
      </c>
      <c r="E56" s="15" t="s">
        <v>164</v>
      </c>
      <c r="F56" s="13">
        <v>3143.0530992214613</v>
      </c>
      <c r="G56" s="13">
        <v>972.80781185167962</v>
      </c>
      <c r="H56" s="13">
        <v>473.46454271757904</v>
      </c>
      <c r="I56" s="13">
        <v>281.78716039139414</v>
      </c>
      <c r="J56" s="13">
        <v>103.72704558409255</v>
      </c>
      <c r="K56" s="13">
        <v>0.94182534014775698</v>
      </c>
      <c r="L56" s="13">
        <v>0.42184001470687599</v>
      </c>
      <c r="M56" s="13">
        <v>8.608121862242965E-2</v>
      </c>
      <c r="N56" s="13">
        <v>0</v>
      </c>
    </row>
    <row r="57" spans="2:14" x14ac:dyDescent="0.2">
      <c r="B57" s="14" t="s">
        <v>30</v>
      </c>
      <c r="C57" s="14" t="s">
        <v>599</v>
      </c>
      <c r="D57" s="15" t="s">
        <v>165</v>
      </c>
      <c r="E57" s="15" t="s">
        <v>166</v>
      </c>
      <c r="F57" s="13">
        <v>3556.9889326341076</v>
      </c>
      <c r="G57" s="13">
        <v>1329.8504828871653</v>
      </c>
      <c r="H57" s="13">
        <v>501.06010198985098</v>
      </c>
      <c r="I57" s="13">
        <v>274.00565209603224</v>
      </c>
      <c r="J57" s="13">
        <v>103.60382767690579</v>
      </c>
      <c r="K57" s="13">
        <v>1.5033340833332678</v>
      </c>
      <c r="L57" s="13">
        <v>0.18007015311392371</v>
      </c>
      <c r="M57" s="13">
        <v>0.16238000048526799</v>
      </c>
      <c r="N57" s="13">
        <v>0</v>
      </c>
    </row>
    <row r="58" spans="2:14" x14ac:dyDescent="0.2">
      <c r="B58" s="14" t="s">
        <v>30</v>
      </c>
      <c r="C58" s="14" t="s">
        <v>600</v>
      </c>
      <c r="D58" s="15" t="s">
        <v>167</v>
      </c>
      <c r="E58" s="15" t="s">
        <v>168</v>
      </c>
      <c r="F58" s="13">
        <v>4113.2840845283426</v>
      </c>
      <c r="G58" s="13">
        <v>1401.4374014057551</v>
      </c>
      <c r="H58" s="13">
        <v>637.21312120258096</v>
      </c>
      <c r="I58" s="13">
        <v>421.51572394489995</v>
      </c>
      <c r="J58" s="13">
        <v>114.64131181278091</v>
      </c>
      <c r="K58" s="13">
        <v>24.054404246088897</v>
      </c>
      <c r="L58" s="13">
        <v>1.8014471603476152</v>
      </c>
      <c r="M58" s="13">
        <v>0.17304979684474028</v>
      </c>
      <c r="N58" s="13">
        <v>0</v>
      </c>
    </row>
    <row r="59" spans="2:14" x14ac:dyDescent="0.2">
      <c r="B59" s="14" t="s">
        <v>30</v>
      </c>
      <c r="C59" s="14" t="s">
        <v>601</v>
      </c>
      <c r="D59" s="15" t="s">
        <v>169</v>
      </c>
      <c r="E59" s="15" t="s">
        <v>170</v>
      </c>
      <c r="F59" s="13">
        <v>4001.2428358397387</v>
      </c>
      <c r="G59" s="13">
        <v>1060.3580052167654</v>
      </c>
      <c r="H59" s="13">
        <v>710.57196074025671</v>
      </c>
      <c r="I59" s="13">
        <v>344.60778028782687</v>
      </c>
      <c r="J59" s="13">
        <v>92.546693630450036</v>
      </c>
      <c r="K59" s="13">
        <v>107.20758731353294</v>
      </c>
      <c r="L59" s="13">
        <v>6.7704110210164901</v>
      </c>
      <c r="M59" s="13">
        <v>1.1437193628819644</v>
      </c>
      <c r="N59" s="13">
        <v>0</v>
      </c>
    </row>
    <row r="60" spans="2:14" x14ac:dyDescent="0.2">
      <c r="B60" s="14" t="s">
        <v>31</v>
      </c>
      <c r="C60" s="14" t="s">
        <v>602</v>
      </c>
      <c r="D60" s="15" t="s">
        <v>171</v>
      </c>
      <c r="E60" s="15" t="s">
        <v>172</v>
      </c>
      <c r="F60" s="13">
        <v>3377.2496268557234</v>
      </c>
      <c r="G60" s="13">
        <v>1205.113395819086</v>
      </c>
      <c r="H60" s="13">
        <v>629.83441932501933</v>
      </c>
      <c r="I60" s="13">
        <v>536.01393859300606</v>
      </c>
      <c r="J60" s="13">
        <v>184.87312596635377</v>
      </c>
      <c r="K60" s="13">
        <v>66.451000243489048</v>
      </c>
      <c r="L60" s="13">
        <v>2.7424149201909001</v>
      </c>
      <c r="M60" s="13">
        <v>0.73392885886460801</v>
      </c>
      <c r="N60" s="13">
        <v>0</v>
      </c>
    </row>
    <row r="61" spans="2:14" x14ac:dyDescent="0.2">
      <c r="B61" s="14" t="s">
        <v>31</v>
      </c>
      <c r="C61" s="14" t="s">
        <v>603</v>
      </c>
      <c r="D61" s="15" t="s">
        <v>173</v>
      </c>
      <c r="E61" s="15" t="s">
        <v>174</v>
      </c>
      <c r="F61" s="13">
        <v>4173.9409911902239</v>
      </c>
      <c r="G61" s="13">
        <v>1500.69057211431</v>
      </c>
      <c r="H61" s="13">
        <v>651.50183176723772</v>
      </c>
      <c r="I61" s="13">
        <v>441.43485434857644</v>
      </c>
      <c r="J61" s="13">
        <v>128.62883041535821</v>
      </c>
      <c r="K61" s="13">
        <v>57.685747736738961</v>
      </c>
      <c r="L61" s="13">
        <v>10.032972607377388</v>
      </c>
      <c r="M61" s="13">
        <v>2.9147942668406168</v>
      </c>
      <c r="N61" s="13">
        <v>0</v>
      </c>
    </row>
    <row r="62" spans="2:14" x14ac:dyDescent="0.2">
      <c r="B62" s="14" t="s">
        <v>31</v>
      </c>
      <c r="C62" s="14" t="s">
        <v>604</v>
      </c>
      <c r="D62" s="15" t="s">
        <v>175</v>
      </c>
      <c r="E62" s="15" t="s">
        <v>176</v>
      </c>
      <c r="F62" s="13">
        <v>3625.1891041379499</v>
      </c>
      <c r="G62" s="13">
        <v>1878.1856798064516</v>
      </c>
      <c r="H62" s="13">
        <v>663.44278545707948</v>
      </c>
      <c r="I62" s="13">
        <v>498.81336480456787</v>
      </c>
      <c r="J62" s="13">
        <v>138.20504943062824</v>
      </c>
      <c r="K62" s="13">
        <v>118.77742098742178</v>
      </c>
      <c r="L62" s="13">
        <v>18.115114749255049</v>
      </c>
      <c r="M62" s="13">
        <v>0.48960675407944659</v>
      </c>
      <c r="N62" s="13">
        <v>0.15810511608614736</v>
      </c>
    </row>
    <row r="63" spans="2:14" x14ac:dyDescent="0.2">
      <c r="B63" s="14" t="s">
        <v>31</v>
      </c>
      <c r="C63" s="14" t="s">
        <v>605</v>
      </c>
      <c r="D63" s="15" t="s">
        <v>177</v>
      </c>
      <c r="E63" s="15" t="s">
        <v>178</v>
      </c>
      <c r="F63" s="13">
        <v>3818.954175872715</v>
      </c>
      <c r="G63" s="13">
        <v>1380.0070435078335</v>
      </c>
      <c r="H63" s="13">
        <v>689.95441356250979</v>
      </c>
      <c r="I63" s="13">
        <v>556.57462672512509</v>
      </c>
      <c r="J63" s="13">
        <v>199.6982753447914</v>
      </c>
      <c r="K63" s="13">
        <v>68.603128682969171</v>
      </c>
      <c r="L63" s="13">
        <v>0.42897304441066025</v>
      </c>
      <c r="M63" s="13">
        <v>0.64997907592354376</v>
      </c>
      <c r="N63" s="13">
        <v>0</v>
      </c>
    </row>
    <row r="64" spans="2:14" x14ac:dyDescent="0.2">
      <c r="B64" s="14" t="s">
        <v>31</v>
      </c>
      <c r="C64" s="14" t="s">
        <v>606</v>
      </c>
      <c r="D64" s="15" t="s">
        <v>179</v>
      </c>
      <c r="E64" s="14" t="s">
        <v>180</v>
      </c>
      <c r="F64" s="13">
        <v>2255.1269977607071</v>
      </c>
      <c r="G64" s="13">
        <v>85.665934398615931</v>
      </c>
      <c r="H64" s="13">
        <v>600.93596440181784</v>
      </c>
      <c r="I64" s="13">
        <v>547.86349274659926</v>
      </c>
      <c r="J64" s="13">
        <v>78.112582174039588</v>
      </c>
      <c r="K64" s="13">
        <v>52.690833558386821</v>
      </c>
      <c r="L64" s="13">
        <v>10.716286665989358</v>
      </c>
      <c r="M64" s="13">
        <v>0.22223617033118981</v>
      </c>
      <c r="N64" s="13">
        <v>4.7526577462265442E-2</v>
      </c>
    </row>
    <row r="65" spans="2:14" x14ac:dyDescent="0.2">
      <c r="B65" s="14" t="s">
        <v>31</v>
      </c>
      <c r="C65" s="14" t="s">
        <v>607</v>
      </c>
      <c r="D65" s="15" t="s">
        <v>181</v>
      </c>
      <c r="E65" s="15" t="s">
        <v>182</v>
      </c>
      <c r="F65" s="13">
        <v>2617.3760044389114</v>
      </c>
      <c r="G65" s="13">
        <v>211.46743675604566</v>
      </c>
      <c r="H65" s="13">
        <v>618.41376169289583</v>
      </c>
      <c r="I65" s="13">
        <v>498.31338213631972</v>
      </c>
      <c r="J65" s="13">
        <v>81.434762016997553</v>
      </c>
      <c r="K65" s="13">
        <v>57.368196907631763</v>
      </c>
      <c r="L65" s="13">
        <v>8.6952068643133433</v>
      </c>
      <c r="M65" s="13">
        <v>0.27306570347465564</v>
      </c>
      <c r="N65" s="13">
        <v>0</v>
      </c>
    </row>
    <row r="66" spans="2:14" x14ac:dyDescent="0.2">
      <c r="B66" s="14" t="s">
        <v>31</v>
      </c>
      <c r="C66" s="14" t="s">
        <v>608</v>
      </c>
      <c r="D66" s="15" t="s">
        <v>183</v>
      </c>
      <c r="E66" s="15" t="s">
        <v>184</v>
      </c>
      <c r="F66" s="13">
        <v>3442.1356539300614</v>
      </c>
      <c r="G66" s="13">
        <v>1783.3521843203998</v>
      </c>
      <c r="H66" s="13">
        <v>563.7097752986798</v>
      </c>
      <c r="I66" s="13">
        <v>486.90359652499387</v>
      </c>
      <c r="J66" s="13">
        <v>173.11102204065159</v>
      </c>
      <c r="K66" s="13">
        <v>66.675000197514265</v>
      </c>
      <c r="L66" s="13">
        <v>8.1118215191093963</v>
      </c>
      <c r="M66" s="13">
        <v>0.21678257906134818</v>
      </c>
      <c r="N66" s="13">
        <v>6.8952943513640549E-2</v>
      </c>
    </row>
    <row r="67" spans="2:14" x14ac:dyDescent="0.2">
      <c r="B67" s="14" t="s">
        <v>31</v>
      </c>
      <c r="C67" s="14" t="s">
        <v>609</v>
      </c>
      <c r="D67" s="15" t="s">
        <v>185</v>
      </c>
      <c r="E67" s="15" t="s">
        <v>186</v>
      </c>
      <c r="F67" s="13">
        <v>3503.4430950987794</v>
      </c>
      <c r="G67" s="13">
        <v>1344.2660879193638</v>
      </c>
      <c r="H67" s="13">
        <v>567.58803714299427</v>
      </c>
      <c r="I67" s="13">
        <v>458.11450428914975</v>
      </c>
      <c r="J67" s="13">
        <v>158.06178913670402</v>
      </c>
      <c r="K67" s="13">
        <v>49.581560516129102</v>
      </c>
      <c r="L67" s="13">
        <v>17.726024016219426</v>
      </c>
      <c r="M67" s="13">
        <v>0.8234343932665491</v>
      </c>
      <c r="N67" s="13">
        <v>3.7555961909291238E-2</v>
      </c>
    </row>
    <row r="68" spans="2:14" x14ac:dyDescent="0.2">
      <c r="B68" s="14" t="s">
        <v>32</v>
      </c>
      <c r="C68" s="14" t="s">
        <v>610</v>
      </c>
      <c r="D68" s="15" t="s">
        <v>187</v>
      </c>
      <c r="E68" s="15" t="s">
        <v>188</v>
      </c>
      <c r="F68" s="13">
        <v>4218.3327043953668</v>
      </c>
      <c r="G68" s="13">
        <v>1732.468919966421</v>
      </c>
      <c r="H68" s="13">
        <v>614.9365947658539</v>
      </c>
      <c r="I68" s="13">
        <v>426.35231494789298</v>
      </c>
      <c r="J68" s="13">
        <v>134.9507703624891</v>
      </c>
      <c r="K68" s="13">
        <v>96.616089299637579</v>
      </c>
      <c r="L68" s="13">
        <v>9.9043010770355693</v>
      </c>
      <c r="M68" s="13">
        <v>3.0611028302306442</v>
      </c>
      <c r="N68" s="13">
        <v>0</v>
      </c>
    </row>
    <row r="69" spans="2:14" x14ac:dyDescent="0.2">
      <c r="B69" s="14" t="s">
        <v>32</v>
      </c>
      <c r="C69" s="14" t="s">
        <v>611</v>
      </c>
      <c r="D69" s="15" t="s">
        <v>189</v>
      </c>
      <c r="E69" s="15" t="s">
        <v>190</v>
      </c>
      <c r="F69" s="13">
        <v>4476.3794339752167</v>
      </c>
      <c r="G69" s="13">
        <v>1917.4953954442865</v>
      </c>
      <c r="H69" s="13">
        <v>616.94070494866003</v>
      </c>
      <c r="I69" s="13">
        <v>485.80277383282669</v>
      </c>
      <c r="J69" s="13">
        <v>95.214888036873475</v>
      </c>
      <c r="K69" s="13">
        <v>51.143221302082303</v>
      </c>
      <c r="L69" s="13">
        <v>8.5498119309788585</v>
      </c>
      <c r="M69" s="13">
        <v>1.4342676686297664</v>
      </c>
      <c r="N69" s="13">
        <v>0</v>
      </c>
    </row>
    <row r="70" spans="2:14" x14ac:dyDescent="0.2">
      <c r="B70" s="14" t="s">
        <v>32</v>
      </c>
      <c r="C70" s="14" t="s">
        <v>612</v>
      </c>
      <c r="D70" s="15" t="s">
        <v>191</v>
      </c>
      <c r="E70" s="15" t="s">
        <v>192</v>
      </c>
      <c r="F70" s="13">
        <v>4790.6807713581611</v>
      </c>
      <c r="G70" s="13">
        <v>1843.624656014558</v>
      </c>
      <c r="H70" s="13">
        <v>688.61495469363263</v>
      </c>
      <c r="I70" s="13">
        <v>444.9931007028722</v>
      </c>
      <c r="J70" s="13">
        <v>99.016000506169846</v>
      </c>
      <c r="K70" s="13">
        <v>60.542262704513412</v>
      </c>
      <c r="L70" s="13">
        <v>9.6042311367166828</v>
      </c>
      <c r="M70" s="13">
        <v>1.2300203268442782</v>
      </c>
      <c r="N70" s="13">
        <v>2.3722888069494956E-2</v>
      </c>
    </row>
    <row r="71" spans="2:14" x14ac:dyDescent="0.2">
      <c r="B71" s="14" t="s">
        <v>32</v>
      </c>
      <c r="C71" s="14" t="s">
        <v>613</v>
      </c>
      <c r="D71" s="15" t="s">
        <v>193</v>
      </c>
      <c r="E71" s="15" t="s">
        <v>194</v>
      </c>
      <c r="F71" s="13">
        <v>4122.2432878470336</v>
      </c>
      <c r="G71" s="13">
        <v>1804.0534961739324</v>
      </c>
      <c r="H71" s="13">
        <v>750.2305839120952</v>
      </c>
      <c r="I71" s="13">
        <v>411.30852310441048</v>
      </c>
      <c r="J71" s="13">
        <v>110.42889645123405</v>
      </c>
      <c r="K71" s="13">
        <v>109.93057460714614</v>
      </c>
      <c r="L71" s="13">
        <v>9.2268368015304638</v>
      </c>
      <c r="M71" s="13">
        <v>2.010202272136246</v>
      </c>
      <c r="N71" s="13">
        <v>0</v>
      </c>
    </row>
    <row r="72" spans="2:14" x14ac:dyDescent="0.2">
      <c r="B72" s="14" t="s">
        <v>32</v>
      </c>
      <c r="C72" s="14" t="s">
        <v>614</v>
      </c>
      <c r="D72" s="15" t="s">
        <v>195</v>
      </c>
      <c r="E72" s="15" t="s">
        <v>196</v>
      </c>
      <c r="F72" s="13">
        <v>4338.4110094805092</v>
      </c>
      <c r="G72" s="13">
        <v>1474.7005724517148</v>
      </c>
      <c r="H72" s="13">
        <v>806.92745941120745</v>
      </c>
      <c r="I72" s="13">
        <v>487.28301034573519</v>
      </c>
      <c r="J72" s="13">
        <v>104.14821856943588</v>
      </c>
      <c r="K72" s="13">
        <v>105.55994937911031</v>
      </c>
      <c r="L72" s="13">
        <v>11.393877586076595</v>
      </c>
      <c r="M72" s="13">
        <v>14.332629023118038</v>
      </c>
      <c r="N72" s="13">
        <v>1.4806890070624835E-2</v>
      </c>
    </row>
    <row r="73" spans="2:14" x14ac:dyDescent="0.2">
      <c r="B73" s="14" t="s">
        <v>33</v>
      </c>
      <c r="C73" s="14" t="s">
        <v>615</v>
      </c>
      <c r="D73" s="15" t="s">
        <v>197</v>
      </c>
      <c r="E73" s="15" t="s">
        <v>198</v>
      </c>
      <c r="F73" s="13">
        <v>4089.9829451116962</v>
      </c>
      <c r="G73" s="13">
        <v>1791.4760300946616</v>
      </c>
      <c r="H73" s="13">
        <v>756.53407931805782</v>
      </c>
      <c r="I73" s="13">
        <v>489.6202268384842</v>
      </c>
      <c r="J73" s="13">
        <v>204.95803130499493</v>
      </c>
      <c r="K73" s="13">
        <v>47.072117939484478</v>
      </c>
      <c r="L73" s="13">
        <v>11.606324790184466</v>
      </c>
      <c r="M73" s="13">
        <v>2.5120800102639209</v>
      </c>
      <c r="N73" s="13">
        <v>0.24932254833308873</v>
      </c>
    </row>
    <row r="74" spans="2:14" x14ac:dyDescent="0.2">
      <c r="B74" s="14" t="s">
        <v>33</v>
      </c>
      <c r="C74" s="14" t="s">
        <v>616</v>
      </c>
      <c r="D74" s="15" t="s">
        <v>199</v>
      </c>
      <c r="E74" s="15" t="s">
        <v>200</v>
      </c>
      <c r="F74" s="13">
        <v>3785.7793439083171</v>
      </c>
      <c r="G74" s="13">
        <v>1899.0488660894785</v>
      </c>
      <c r="H74" s="13">
        <v>902.1509433325657</v>
      </c>
      <c r="I74" s="13">
        <v>465.48586790377186</v>
      </c>
      <c r="J74" s="13">
        <v>196.95292888506282</v>
      </c>
      <c r="K74" s="13">
        <v>120.02433654123094</v>
      </c>
      <c r="L74" s="13">
        <v>8.8634092406677762</v>
      </c>
      <c r="M74" s="13">
        <v>2.5853992271957664</v>
      </c>
      <c r="N74" s="13">
        <v>0.2454623141537495</v>
      </c>
    </row>
    <row r="75" spans="2:14" x14ac:dyDescent="0.2">
      <c r="B75" s="14" t="s">
        <v>33</v>
      </c>
      <c r="C75" s="14" t="s">
        <v>617</v>
      </c>
      <c r="D75" s="15" t="s">
        <v>201</v>
      </c>
      <c r="E75" s="15" t="s">
        <v>202</v>
      </c>
      <c r="F75" s="13">
        <v>3931.1168800907813</v>
      </c>
      <c r="G75" s="13">
        <v>1795.7878339100321</v>
      </c>
      <c r="H75" s="13">
        <v>949.97422327265531</v>
      </c>
      <c r="I75" s="13">
        <v>530.34463700758204</v>
      </c>
      <c r="J75" s="13">
        <v>226.80043575911384</v>
      </c>
      <c r="K75" s="13">
        <v>101.33847859400086</v>
      </c>
      <c r="L75" s="13">
        <v>14.88674582469489</v>
      </c>
      <c r="M75" s="13">
        <v>4.284625201740492</v>
      </c>
      <c r="N75" s="13">
        <v>1.0199716691554905</v>
      </c>
    </row>
    <row r="76" spans="2:14" x14ac:dyDescent="0.2">
      <c r="B76" s="14" t="s">
        <v>33</v>
      </c>
      <c r="C76" s="14" t="s">
        <v>618</v>
      </c>
      <c r="D76" s="15" t="s">
        <v>203</v>
      </c>
      <c r="E76" s="15" t="s">
        <v>204</v>
      </c>
      <c r="F76" s="13">
        <v>3731.0868315578409</v>
      </c>
      <c r="G76" s="13">
        <v>1314.5949948578891</v>
      </c>
      <c r="H76" s="13">
        <v>621.00777708802855</v>
      </c>
      <c r="I76" s="13">
        <v>429.17428982130394</v>
      </c>
      <c r="J76" s="13">
        <v>233.83516977666599</v>
      </c>
      <c r="K76" s="13">
        <v>54.811723695315692</v>
      </c>
      <c r="L76" s="13">
        <v>10.820990763834738</v>
      </c>
      <c r="M76" s="13">
        <v>0.86398847382280508</v>
      </c>
      <c r="N76" s="13">
        <v>45.988861997386365</v>
      </c>
    </row>
    <row r="77" spans="2:14" x14ac:dyDescent="0.2">
      <c r="B77" s="14" t="s">
        <v>33</v>
      </c>
      <c r="C77" s="14" t="s">
        <v>619</v>
      </c>
      <c r="D77" s="15" t="s">
        <v>205</v>
      </c>
      <c r="E77" s="15" t="s">
        <v>206</v>
      </c>
      <c r="F77" s="13">
        <v>3632.4197352120063</v>
      </c>
      <c r="G77" s="13">
        <v>1326.4144303021428</v>
      </c>
      <c r="H77" s="13">
        <v>607.75707337085964</v>
      </c>
      <c r="I77" s="13">
        <v>422.57062464761486</v>
      </c>
      <c r="J77" s="13">
        <v>188.44933805007199</v>
      </c>
      <c r="K77" s="13">
        <v>59.968537969896801</v>
      </c>
      <c r="L77" s="13">
        <v>11.086664209929838</v>
      </c>
      <c r="M77" s="13">
        <v>0.66448737447532857</v>
      </c>
      <c r="N77" s="13">
        <v>45.282420765593677</v>
      </c>
    </row>
    <row r="78" spans="2:14" x14ac:dyDescent="0.2">
      <c r="B78" s="14" t="s">
        <v>33</v>
      </c>
      <c r="C78" s="14" t="s">
        <v>620</v>
      </c>
      <c r="D78" s="15" t="s">
        <v>207</v>
      </c>
      <c r="E78" s="15" t="s">
        <v>208</v>
      </c>
      <c r="F78" s="13">
        <v>4305.7455614058545</v>
      </c>
      <c r="G78" s="13">
        <v>2122.144857830383</v>
      </c>
      <c r="H78" s="13">
        <v>1063.495385496575</v>
      </c>
      <c r="I78" s="13">
        <v>593.98384100586816</v>
      </c>
      <c r="J78" s="13">
        <v>179.05217826514917</v>
      </c>
      <c r="K78" s="13">
        <v>109.67519923263481</v>
      </c>
      <c r="L78" s="13">
        <v>15.391564807146533</v>
      </c>
      <c r="M78" s="13">
        <v>1.1849880480926329</v>
      </c>
      <c r="N78" s="13">
        <v>0.10320720771224733</v>
      </c>
    </row>
    <row r="79" spans="2:14" x14ac:dyDescent="0.2">
      <c r="B79" s="14" t="s">
        <v>33</v>
      </c>
      <c r="C79" s="14" t="s">
        <v>621</v>
      </c>
      <c r="D79" s="15" t="s">
        <v>209</v>
      </c>
      <c r="E79" s="15" t="s">
        <v>210</v>
      </c>
      <c r="F79" s="13">
        <v>4915.6362540998771</v>
      </c>
      <c r="G79" s="13">
        <v>2324.4277080234519</v>
      </c>
      <c r="H79" s="13">
        <v>1257.0741086720925</v>
      </c>
      <c r="I79" s="13">
        <v>633.77410934172769</v>
      </c>
      <c r="J79" s="13">
        <v>213.71083532680666</v>
      </c>
      <c r="K79" s="13">
        <v>103.93113490502746</v>
      </c>
      <c r="L79" s="13">
        <v>12.748896130536382</v>
      </c>
      <c r="M79" s="13">
        <v>1.1787652515207474</v>
      </c>
      <c r="N79" s="13">
        <v>8.9740828307481049E-2</v>
      </c>
    </row>
    <row r="80" spans="2:14" x14ac:dyDescent="0.2">
      <c r="B80" s="14" t="s">
        <v>33</v>
      </c>
      <c r="C80" s="14" t="s">
        <v>622</v>
      </c>
      <c r="D80" s="15" t="s">
        <v>211</v>
      </c>
      <c r="E80" s="15" t="s">
        <v>212</v>
      </c>
      <c r="F80" s="13">
        <v>4472.3132551858862</v>
      </c>
      <c r="G80" s="13">
        <v>2030.7668711499095</v>
      </c>
      <c r="H80" s="13">
        <v>1188.704047688529</v>
      </c>
      <c r="I80" s="13">
        <v>593.64580295631629</v>
      </c>
      <c r="J80" s="13">
        <v>182.59277971551555</v>
      </c>
      <c r="K80" s="13">
        <v>106.38373114842706</v>
      </c>
      <c r="L80" s="13">
        <v>14.566148925264429</v>
      </c>
      <c r="M80" s="13">
        <v>1.5834937230760098</v>
      </c>
      <c r="N80" s="13">
        <v>6.2971295841128316E-2</v>
      </c>
    </row>
    <row r="81" spans="2:14" x14ac:dyDescent="0.2">
      <c r="B81" s="14" t="s">
        <v>33</v>
      </c>
      <c r="C81" s="14" t="s">
        <v>623</v>
      </c>
      <c r="D81" s="15" t="s">
        <v>213</v>
      </c>
      <c r="E81" s="15" t="s">
        <v>214</v>
      </c>
      <c r="F81" s="13">
        <v>4482.2973061264029</v>
      </c>
      <c r="G81" s="13">
        <v>1942.8695695213385</v>
      </c>
      <c r="H81" s="13">
        <v>886.12424952084018</v>
      </c>
      <c r="I81" s="13">
        <v>552.75175762184313</v>
      </c>
      <c r="J81" s="13">
        <v>211.7993620987819</v>
      </c>
      <c r="K81" s="13">
        <v>33.736393570744461</v>
      </c>
      <c r="L81" s="13">
        <v>15.389495631112577</v>
      </c>
      <c r="M81" s="13">
        <v>1.023643215847893</v>
      </c>
      <c r="N81" s="13">
        <v>1.2436039007948998</v>
      </c>
    </row>
    <row r="82" spans="2:14" x14ac:dyDescent="0.2">
      <c r="B82" s="14" t="s">
        <v>33</v>
      </c>
      <c r="C82" s="14" t="s">
        <v>624</v>
      </c>
      <c r="D82" s="15" t="s">
        <v>215</v>
      </c>
      <c r="E82" s="15" t="s">
        <v>216</v>
      </c>
      <c r="F82" s="13">
        <v>4396.8648329754424</v>
      </c>
      <c r="G82" s="13">
        <v>1702.6894951031168</v>
      </c>
      <c r="H82" s="13">
        <v>967.66249729020967</v>
      </c>
      <c r="I82" s="13">
        <v>569.727534910484</v>
      </c>
      <c r="J82" s="13">
        <v>234.34662379661046</v>
      </c>
      <c r="K82" s="13">
        <v>38.723257053400054</v>
      </c>
      <c r="L82" s="13">
        <v>15.160963600953243</v>
      </c>
      <c r="M82" s="13">
        <v>0.78164997062237151</v>
      </c>
      <c r="N82" s="13">
        <v>9.3086113828417055E-2</v>
      </c>
    </row>
    <row r="83" spans="2:14" x14ac:dyDescent="0.2">
      <c r="B83" s="14" t="s">
        <v>34</v>
      </c>
      <c r="C83" s="14" t="s">
        <v>625</v>
      </c>
      <c r="D83" s="15" t="s">
        <v>217</v>
      </c>
      <c r="E83" s="15" t="s">
        <v>218</v>
      </c>
      <c r="F83" s="13">
        <v>3766.0257719501565</v>
      </c>
      <c r="G83" s="13">
        <v>1042.2201754704863</v>
      </c>
      <c r="H83" s="13">
        <v>785.31859745858549</v>
      </c>
      <c r="I83" s="13">
        <v>743.08297389914242</v>
      </c>
      <c r="J83" s="13">
        <v>77.018111538159516</v>
      </c>
      <c r="K83" s="13">
        <v>78.688528545626582</v>
      </c>
      <c r="L83" s="13">
        <v>14.911054002241023</v>
      </c>
      <c r="M83" s="13">
        <v>1.5008520617655066</v>
      </c>
      <c r="N83" s="13">
        <v>4.1714700592139921E-2</v>
      </c>
    </row>
    <row r="84" spans="2:14" x14ac:dyDescent="0.2">
      <c r="B84" s="14" t="s">
        <v>34</v>
      </c>
      <c r="C84" s="14" t="s">
        <v>626</v>
      </c>
      <c r="D84" s="15" t="s">
        <v>219</v>
      </c>
      <c r="E84" s="15" t="s">
        <v>220</v>
      </c>
      <c r="F84" s="13">
        <v>3508.172444100891</v>
      </c>
      <c r="G84" s="13">
        <v>1445.8546569174307</v>
      </c>
      <c r="H84" s="13">
        <v>628.01921697571697</v>
      </c>
      <c r="I84" s="13">
        <v>484.04787039309207</v>
      </c>
      <c r="J84" s="13">
        <v>175.07521169915208</v>
      </c>
      <c r="K84" s="13">
        <v>77.619294442962186</v>
      </c>
      <c r="L84" s="13">
        <v>3.471510396007103</v>
      </c>
      <c r="M84" s="13">
        <v>0.83005390066041129</v>
      </c>
      <c r="N84" s="13">
        <v>5.1327864015865816E-2</v>
      </c>
    </row>
    <row r="85" spans="2:14" x14ac:dyDescent="0.2">
      <c r="B85" s="14" t="s">
        <v>34</v>
      </c>
      <c r="C85" s="14" t="s">
        <v>627</v>
      </c>
      <c r="D85" s="15" t="s">
        <v>221</v>
      </c>
      <c r="E85" s="15" t="s">
        <v>222</v>
      </c>
      <c r="F85" s="13">
        <v>4061.3048960031815</v>
      </c>
      <c r="G85" s="13">
        <v>2046.402402163671</v>
      </c>
      <c r="H85" s="13">
        <v>700.76027223638459</v>
      </c>
      <c r="I85" s="13">
        <v>584.93805793151296</v>
      </c>
      <c r="J85" s="13">
        <v>212.20365356338394</v>
      </c>
      <c r="K85" s="13">
        <v>74.308945546362182</v>
      </c>
      <c r="L85" s="13">
        <v>12.222810071561254</v>
      </c>
      <c r="M85" s="13">
        <v>1.8415417339162405</v>
      </c>
      <c r="N85" s="13">
        <v>0</v>
      </c>
    </row>
    <row r="86" spans="2:14" x14ac:dyDescent="0.2">
      <c r="B86" s="14" t="s">
        <v>34</v>
      </c>
      <c r="C86" s="14" t="s">
        <v>628</v>
      </c>
      <c r="D86" s="15" t="s">
        <v>223</v>
      </c>
      <c r="E86" s="15" t="s">
        <v>224</v>
      </c>
      <c r="F86" s="13">
        <v>4267.1538951145567</v>
      </c>
      <c r="G86" s="13">
        <v>2235.3280450660241</v>
      </c>
      <c r="H86" s="13">
        <v>716.33851891450911</v>
      </c>
      <c r="I86" s="13">
        <v>599.00495643380611</v>
      </c>
      <c r="J86" s="13">
        <v>143.15944874152001</v>
      </c>
      <c r="K86" s="13">
        <v>59.970575204410146</v>
      </c>
      <c r="L86" s="13">
        <v>16.455280818260452</v>
      </c>
      <c r="M86" s="13">
        <v>1.2034157042827769</v>
      </c>
      <c r="N86" s="13">
        <v>0</v>
      </c>
    </row>
    <row r="87" spans="2:14" x14ac:dyDescent="0.2">
      <c r="B87" s="14" t="s">
        <v>34</v>
      </c>
      <c r="C87" s="14" t="s">
        <v>629</v>
      </c>
      <c r="D87" s="15" t="s">
        <v>225</v>
      </c>
      <c r="E87" s="15" t="s">
        <v>226</v>
      </c>
      <c r="F87" s="13">
        <v>3523.0811754224269</v>
      </c>
      <c r="G87" s="13">
        <v>1525.6058054969617</v>
      </c>
      <c r="H87" s="13">
        <v>623.04281128942966</v>
      </c>
      <c r="I87" s="13">
        <v>389.90232426142126</v>
      </c>
      <c r="J87" s="13">
        <v>178.17027198316194</v>
      </c>
      <c r="K87" s="13">
        <v>58.64759974927572</v>
      </c>
      <c r="L87" s="13">
        <v>4.069489205232049</v>
      </c>
      <c r="M87" s="13">
        <v>2.0753942092456348</v>
      </c>
      <c r="N87" s="13">
        <v>0</v>
      </c>
    </row>
    <row r="88" spans="2:14" x14ac:dyDescent="0.2">
      <c r="B88" s="14" t="s">
        <v>34</v>
      </c>
      <c r="C88" s="14" t="s">
        <v>630</v>
      </c>
      <c r="D88" s="15" t="s">
        <v>227</v>
      </c>
      <c r="E88" s="15" t="s">
        <v>228</v>
      </c>
      <c r="F88" s="13">
        <v>3924.5877212642099</v>
      </c>
      <c r="G88" s="13">
        <v>1487.1246648395352</v>
      </c>
      <c r="H88" s="13">
        <v>688.86442813269446</v>
      </c>
      <c r="I88" s="13">
        <v>679.21140447778578</v>
      </c>
      <c r="J88" s="13">
        <v>92.753749731453098</v>
      </c>
      <c r="K88" s="13">
        <v>50.772673028111477</v>
      </c>
      <c r="L88" s="13">
        <v>16.474927321829455</v>
      </c>
      <c r="M88" s="13">
        <v>1.4724801498385143</v>
      </c>
      <c r="N88" s="13">
        <v>0</v>
      </c>
    </row>
    <row r="89" spans="2:14" x14ac:dyDescent="0.2">
      <c r="B89" s="14" t="s">
        <v>34</v>
      </c>
      <c r="C89" s="14" t="s">
        <v>631</v>
      </c>
      <c r="D89" s="15" t="s">
        <v>229</v>
      </c>
      <c r="E89" s="15" t="s">
        <v>230</v>
      </c>
      <c r="F89" s="13">
        <v>3333.3495796092507</v>
      </c>
      <c r="G89" s="13">
        <v>1868.4611607203249</v>
      </c>
      <c r="H89" s="13">
        <v>639.90288179290235</v>
      </c>
      <c r="I89" s="13">
        <v>540.58202979681607</v>
      </c>
      <c r="J89" s="13">
        <v>206.2536671307405</v>
      </c>
      <c r="K89" s="13">
        <v>57.538142544239015</v>
      </c>
      <c r="L89" s="13">
        <v>4.0202530353422601</v>
      </c>
      <c r="M89" s="13">
        <v>1.3191363901538138</v>
      </c>
      <c r="N89" s="13">
        <v>0</v>
      </c>
    </row>
    <row r="90" spans="2:14" x14ac:dyDescent="0.2">
      <c r="B90" s="14" t="s">
        <v>35</v>
      </c>
      <c r="C90" s="14" t="s">
        <v>632</v>
      </c>
      <c r="D90" s="15" t="s">
        <v>231</v>
      </c>
      <c r="E90" s="14" t="s">
        <v>232</v>
      </c>
      <c r="F90" s="13">
        <v>3544.4706055861889</v>
      </c>
      <c r="G90" s="13">
        <v>1858.861099369863</v>
      </c>
      <c r="H90" s="13">
        <v>701.03827546508751</v>
      </c>
      <c r="I90" s="13">
        <v>534.1486727825079</v>
      </c>
      <c r="J90" s="13">
        <v>230.62692158332959</v>
      </c>
      <c r="K90" s="13">
        <v>77.812394215532279</v>
      </c>
      <c r="L90" s="13">
        <v>11.059403007436416</v>
      </c>
      <c r="M90" s="13">
        <v>3.1941206873286174</v>
      </c>
      <c r="N90" s="13">
        <v>1.0433407128679607E-2</v>
      </c>
    </row>
    <row r="91" spans="2:14" x14ac:dyDescent="0.2">
      <c r="B91" s="14" t="s">
        <v>35</v>
      </c>
      <c r="C91" s="14" t="s">
        <v>633</v>
      </c>
      <c r="D91" s="15" t="s">
        <v>233</v>
      </c>
      <c r="E91" s="15" t="s">
        <v>234</v>
      </c>
      <c r="F91" s="13">
        <v>3521.3129644875266</v>
      </c>
      <c r="G91" s="13">
        <v>1923.239239879593</v>
      </c>
      <c r="H91" s="13">
        <v>695.53727721271139</v>
      </c>
      <c r="I91" s="13">
        <v>556.50337971754391</v>
      </c>
      <c r="J91" s="13">
        <v>259.1403958924609</v>
      </c>
      <c r="K91" s="13">
        <v>91.957069890527947</v>
      </c>
      <c r="L91" s="13">
        <v>11.628355714194235</v>
      </c>
      <c r="M91" s="13">
        <v>5.0351688111499007</v>
      </c>
      <c r="N91" s="13">
        <v>0</v>
      </c>
    </row>
    <row r="92" spans="2:14" x14ac:dyDescent="0.2">
      <c r="B92" s="14" t="s">
        <v>35</v>
      </c>
      <c r="C92" s="14" t="s">
        <v>634</v>
      </c>
      <c r="D92" s="15" t="s">
        <v>235</v>
      </c>
      <c r="E92" s="15" t="s">
        <v>236</v>
      </c>
      <c r="F92" s="13">
        <v>4104.0865849426145</v>
      </c>
      <c r="G92" s="13">
        <v>2010.5293911171486</v>
      </c>
      <c r="H92" s="13">
        <v>558.1385460676845</v>
      </c>
      <c r="I92" s="13">
        <v>602.27589427662872</v>
      </c>
      <c r="J92" s="13">
        <v>210.38674610916513</v>
      </c>
      <c r="K92" s="13">
        <v>54.149725900383594</v>
      </c>
      <c r="L92" s="13">
        <v>12.590187608628097</v>
      </c>
      <c r="M92" s="13">
        <v>7.9084629586195474</v>
      </c>
      <c r="N92" s="13">
        <v>0</v>
      </c>
    </row>
    <row r="93" spans="2:14" x14ac:dyDescent="0.2">
      <c r="B93" s="14" t="s">
        <v>35</v>
      </c>
      <c r="C93" s="14" t="s">
        <v>635</v>
      </c>
      <c r="D93" s="15" t="s">
        <v>237</v>
      </c>
      <c r="E93" s="15" t="s">
        <v>238</v>
      </c>
      <c r="F93" s="13">
        <v>3729.2537329833058</v>
      </c>
      <c r="G93" s="13">
        <v>1789.2927178684051</v>
      </c>
      <c r="H93" s="13">
        <v>626.71660614599648</v>
      </c>
      <c r="I93" s="13">
        <v>583.87472149824976</v>
      </c>
      <c r="J93" s="13">
        <v>221.87781379845543</v>
      </c>
      <c r="K93" s="13">
        <v>105.17739319514396</v>
      </c>
      <c r="L93" s="13">
        <v>12.017408432596506</v>
      </c>
      <c r="M93" s="13">
        <v>2.7501431224687791</v>
      </c>
      <c r="N93" s="13">
        <v>6.70597103974266E-2</v>
      </c>
    </row>
    <row r="94" spans="2:14" x14ac:dyDescent="0.2">
      <c r="B94" s="14" t="s">
        <v>35</v>
      </c>
      <c r="C94" s="14" t="s">
        <v>636</v>
      </c>
      <c r="D94" s="15" t="s">
        <v>239</v>
      </c>
      <c r="E94" s="15" t="s">
        <v>240</v>
      </c>
      <c r="F94" s="13">
        <v>3182.9861390981951</v>
      </c>
      <c r="G94" s="13">
        <v>1555.7784387010547</v>
      </c>
      <c r="H94" s="13">
        <v>681.47793997574172</v>
      </c>
      <c r="I94" s="13">
        <v>484.94732865330678</v>
      </c>
      <c r="J94" s="13">
        <v>185.88206829236736</v>
      </c>
      <c r="K94" s="13">
        <v>59.771893826427664</v>
      </c>
      <c r="L94" s="13">
        <v>11.94350973133059</v>
      </c>
      <c r="M94" s="13">
        <v>1.4271070163779536</v>
      </c>
      <c r="N94" s="13">
        <v>0</v>
      </c>
    </row>
    <row r="95" spans="2:14" x14ac:dyDescent="0.2">
      <c r="B95" s="14" t="s">
        <v>35</v>
      </c>
      <c r="C95" s="14" t="s">
        <v>637</v>
      </c>
      <c r="D95" s="15" t="s">
        <v>241</v>
      </c>
      <c r="E95" s="15" t="s">
        <v>242</v>
      </c>
      <c r="F95" s="13">
        <v>1101.5844029893744</v>
      </c>
      <c r="G95" s="13">
        <v>393.19918062455321</v>
      </c>
      <c r="H95" s="13">
        <v>199.1061543861982</v>
      </c>
      <c r="I95" s="13">
        <v>250.25112110744018</v>
      </c>
      <c r="J95" s="13">
        <v>100.62380499867997</v>
      </c>
      <c r="K95" s="13">
        <v>21.288850531601383</v>
      </c>
      <c r="L95" s="13">
        <v>10.700860757090396</v>
      </c>
      <c r="M95" s="13">
        <v>2.0817654739826739</v>
      </c>
      <c r="N95" s="13">
        <v>2.6193320100353541E-2</v>
      </c>
    </row>
    <row r="96" spans="2:14" x14ac:dyDescent="0.2">
      <c r="B96" s="14" t="s">
        <v>35</v>
      </c>
      <c r="C96" s="14" t="s">
        <v>638</v>
      </c>
      <c r="D96" s="15" t="s">
        <v>243</v>
      </c>
      <c r="E96" s="15" t="s">
        <v>244</v>
      </c>
      <c r="F96" s="13">
        <v>3483.6045440952616</v>
      </c>
      <c r="G96" s="13">
        <v>836.47159224907239</v>
      </c>
      <c r="H96" s="13">
        <v>602.07444212766336</v>
      </c>
      <c r="I96" s="13">
        <v>629.0918017200944</v>
      </c>
      <c r="J96" s="13">
        <v>225.78734657288112</v>
      </c>
      <c r="K96" s="13">
        <v>55.3437816271855</v>
      </c>
      <c r="L96" s="13">
        <v>13.503165114559707</v>
      </c>
      <c r="M96" s="13">
        <v>18.373866861359691</v>
      </c>
      <c r="N96" s="13">
        <v>0</v>
      </c>
    </row>
    <row r="97" spans="2:14" x14ac:dyDescent="0.2">
      <c r="B97" s="14" t="s">
        <v>36</v>
      </c>
      <c r="C97" s="14" t="s">
        <v>639</v>
      </c>
      <c r="D97" s="15" t="s">
        <v>245</v>
      </c>
      <c r="E97" s="15" t="s">
        <v>246</v>
      </c>
      <c r="F97" s="13">
        <v>3648.4941666530485</v>
      </c>
      <c r="G97" s="13">
        <v>1392.7354836593245</v>
      </c>
      <c r="H97" s="13">
        <v>624.59932801589002</v>
      </c>
      <c r="I97" s="13">
        <v>451.78795169090819</v>
      </c>
      <c r="J97" s="13">
        <v>199.05962541253828</v>
      </c>
      <c r="K97" s="13">
        <v>81.628634684233859</v>
      </c>
      <c r="L97" s="13">
        <v>15.752326424270134</v>
      </c>
      <c r="M97" s="13">
        <v>9.0657898319584564</v>
      </c>
      <c r="N97" s="13">
        <v>9.3966662166425449E-2</v>
      </c>
    </row>
    <row r="98" spans="2:14" x14ac:dyDescent="0.2">
      <c r="B98" s="14" t="s">
        <v>36</v>
      </c>
      <c r="C98" s="14" t="s">
        <v>640</v>
      </c>
      <c r="D98" s="15" t="s">
        <v>247</v>
      </c>
      <c r="E98" s="15" t="s">
        <v>248</v>
      </c>
      <c r="F98" s="13">
        <v>3519.9815863856488</v>
      </c>
      <c r="G98" s="13">
        <v>1471.2543910581142</v>
      </c>
      <c r="H98" s="13">
        <v>643.39919607865068</v>
      </c>
      <c r="I98" s="13">
        <v>432.13352180099736</v>
      </c>
      <c r="J98" s="13">
        <v>160.95487001193342</v>
      </c>
      <c r="K98" s="13">
        <v>57.052088436344491</v>
      </c>
      <c r="L98" s="13">
        <v>8.173178327961871</v>
      </c>
      <c r="M98" s="13">
        <v>2.7639176558401508</v>
      </c>
      <c r="N98" s="13">
        <v>0</v>
      </c>
    </row>
    <row r="99" spans="2:14" x14ac:dyDescent="0.2">
      <c r="B99" s="14" t="s">
        <v>36</v>
      </c>
      <c r="C99" s="14" t="s">
        <v>641</v>
      </c>
      <c r="D99" s="15" t="s">
        <v>249</v>
      </c>
      <c r="E99" s="15" t="s">
        <v>250</v>
      </c>
      <c r="F99" s="13">
        <v>3881.1988308517857</v>
      </c>
      <c r="G99" s="13">
        <v>1747.5387848574774</v>
      </c>
      <c r="H99" s="13">
        <v>608.15352279756394</v>
      </c>
      <c r="I99" s="13">
        <v>426.33196878018157</v>
      </c>
      <c r="J99" s="13">
        <v>174.47681295735225</v>
      </c>
      <c r="K99" s="13">
        <v>47.105960441063147</v>
      </c>
      <c r="L99" s="13">
        <v>9.4444312745727323</v>
      </c>
      <c r="M99" s="13">
        <v>0.38685878785368583</v>
      </c>
      <c r="N99" s="13">
        <v>0</v>
      </c>
    </row>
    <row r="100" spans="2:14" x14ac:dyDescent="0.2">
      <c r="B100" s="14" t="s">
        <v>36</v>
      </c>
      <c r="C100" s="14" t="s">
        <v>642</v>
      </c>
      <c r="D100" s="15" t="s">
        <v>251</v>
      </c>
      <c r="E100" s="15" t="s">
        <v>252</v>
      </c>
      <c r="F100" s="13">
        <v>3995.1345222509349</v>
      </c>
      <c r="G100" s="13">
        <v>1686.8518035823183</v>
      </c>
      <c r="H100" s="13">
        <v>629.44509672623144</v>
      </c>
      <c r="I100" s="13">
        <v>450.14194095499613</v>
      </c>
      <c r="J100" s="13">
        <v>162.87948011056727</v>
      </c>
      <c r="K100" s="13">
        <v>53.921516647301267</v>
      </c>
      <c r="L100" s="13">
        <v>12.579456073697575</v>
      </c>
      <c r="M100" s="13">
        <v>0.71103411629159152</v>
      </c>
      <c r="N100" s="13">
        <v>0</v>
      </c>
    </row>
    <row r="101" spans="2:14" x14ac:dyDescent="0.2">
      <c r="B101" s="14" t="s">
        <v>36</v>
      </c>
      <c r="C101" s="14" t="s">
        <v>643</v>
      </c>
      <c r="D101" s="15" t="s">
        <v>253</v>
      </c>
      <c r="E101" s="15" t="s">
        <v>254</v>
      </c>
      <c r="F101" s="13">
        <v>3392.4710506566134</v>
      </c>
      <c r="G101" s="13">
        <v>1256.3882652544144</v>
      </c>
      <c r="H101" s="13">
        <v>664.32171372936455</v>
      </c>
      <c r="I101" s="13">
        <v>420.90852663067648</v>
      </c>
      <c r="J101" s="13">
        <v>133.05393795278306</v>
      </c>
      <c r="K101" s="13">
        <v>64.671011825327341</v>
      </c>
      <c r="L101" s="13">
        <v>10.061742299137592</v>
      </c>
      <c r="M101" s="13">
        <v>3.0844262054334344</v>
      </c>
      <c r="N101" s="13">
        <v>1.3214934261442994</v>
      </c>
    </row>
    <row r="102" spans="2:14" x14ac:dyDescent="0.2">
      <c r="B102" s="14" t="s">
        <v>36</v>
      </c>
      <c r="C102" s="14" t="s">
        <v>644</v>
      </c>
      <c r="D102" s="15" t="s">
        <v>255</v>
      </c>
      <c r="E102" s="14" t="s">
        <v>256</v>
      </c>
      <c r="F102" s="13">
        <v>3254.1963481495968</v>
      </c>
      <c r="G102" s="13">
        <v>834.0087888904925</v>
      </c>
      <c r="H102" s="13">
        <v>565.26469197713971</v>
      </c>
      <c r="I102" s="13">
        <v>420.3700515240177</v>
      </c>
      <c r="J102" s="13">
        <v>198.37139660015706</v>
      </c>
      <c r="K102" s="13">
        <v>58.667384187372981</v>
      </c>
      <c r="L102" s="13">
        <v>13.005223839776828</v>
      </c>
      <c r="M102" s="13">
        <v>3.7532518406236326</v>
      </c>
      <c r="N102" s="13">
        <v>2.539636712259075E-2</v>
      </c>
    </row>
    <row r="103" spans="2:14" x14ac:dyDescent="0.2">
      <c r="B103" s="14" t="s">
        <v>36</v>
      </c>
      <c r="C103" s="14" t="s">
        <v>645</v>
      </c>
      <c r="D103" s="15" t="s">
        <v>257</v>
      </c>
      <c r="E103" s="15" t="s">
        <v>258</v>
      </c>
      <c r="F103" s="13">
        <v>3431.3615501942095</v>
      </c>
      <c r="G103" s="13">
        <v>912.99771517098475</v>
      </c>
      <c r="H103" s="13">
        <v>583.61635489332286</v>
      </c>
      <c r="I103" s="13">
        <v>377.62315116683766</v>
      </c>
      <c r="J103" s="13">
        <v>204.59542358045366</v>
      </c>
      <c r="K103" s="13">
        <v>52.926646717455768</v>
      </c>
      <c r="L103" s="13">
        <v>14.181257054357161</v>
      </c>
      <c r="M103" s="13">
        <v>2.3919493200179565</v>
      </c>
      <c r="N103" s="13">
        <v>0</v>
      </c>
    </row>
    <row r="104" spans="2:14" x14ac:dyDescent="0.2">
      <c r="B104" s="14" t="s">
        <v>36</v>
      </c>
      <c r="C104" s="14" t="s">
        <v>646</v>
      </c>
      <c r="D104" s="15" t="s">
        <v>259</v>
      </c>
      <c r="E104" s="15" t="s">
        <v>260</v>
      </c>
      <c r="F104" s="13">
        <v>3392.1033560268479</v>
      </c>
      <c r="G104" s="13">
        <v>828.95802123268595</v>
      </c>
      <c r="H104" s="13">
        <v>534.57897316310323</v>
      </c>
      <c r="I104" s="13">
        <v>336.83828472501347</v>
      </c>
      <c r="J104" s="13">
        <v>184.36708731941104</v>
      </c>
      <c r="K104" s="13">
        <v>52.970453968799688</v>
      </c>
      <c r="L104" s="13">
        <v>13.644059083022777</v>
      </c>
      <c r="M104" s="13">
        <v>3.6686409496187866</v>
      </c>
      <c r="N104" s="13">
        <v>0</v>
      </c>
    </row>
    <row r="105" spans="2:14" x14ac:dyDescent="0.2">
      <c r="B105" s="14" t="s">
        <v>36</v>
      </c>
      <c r="C105" s="14" t="s">
        <v>647</v>
      </c>
      <c r="D105" s="15" t="s">
        <v>261</v>
      </c>
      <c r="E105" s="15" t="s">
        <v>262</v>
      </c>
      <c r="F105" s="13">
        <v>3032.1686678155902</v>
      </c>
      <c r="G105" s="13">
        <v>766.55125775720876</v>
      </c>
      <c r="H105" s="13">
        <v>523.2123982002804</v>
      </c>
      <c r="I105" s="13">
        <v>358.68855831503424</v>
      </c>
      <c r="J105" s="13">
        <v>196.02754260033606</v>
      </c>
      <c r="K105" s="13">
        <v>58.851842949637962</v>
      </c>
      <c r="L105" s="13">
        <v>12.819876487903255</v>
      </c>
      <c r="M105" s="13">
        <v>2.5875025622601182</v>
      </c>
      <c r="N105" s="13">
        <v>0.12157132700544461</v>
      </c>
    </row>
    <row r="106" spans="2:14" x14ac:dyDescent="0.2">
      <c r="B106" s="14" t="s">
        <v>36</v>
      </c>
      <c r="C106" s="14" t="s">
        <v>648</v>
      </c>
      <c r="D106" s="15" t="s">
        <v>263</v>
      </c>
      <c r="E106" s="15" t="s">
        <v>264</v>
      </c>
      <c r="F106" s="13">
        <v>3605.0248758888333</v>
      </c>
      <c r="G106" s="13">
        <v>1608.2712846024915</v>
      </c>
      <c r="H106" s="13">
        <v>717.33147719093199</v>
      </c>
      <c r="I106" s="13">
        <v>413.03801604112209</v>
      </c>
      <c r="J106" s="13">
        <v>156.33008876351911</v>
      </c>
      <c r="K106" s="13">
        <v>98.038442796803693</v>
      </c>
      <c r="L106" s="13">
        <v>13.007565135240128</v>
      </c>
      <c r="M106" s="13">
        <v>19.716441239632079</v>
      </c>
      <c r="N106" s="13">
        <v>3.9285939467302633E-2</v>
      </c>
    </row>
    <row r="107" spans="2:14" x14ac:dyDescent="0.2">
      <c r="B107" s="14" t="s">
        <v>37</v>
      </c>
      <c r="C107" s="14" t="s">
        <v>649</v>
      </c>
      <c r="D107" s="15" t="s">
        <v>265</v>
      </c>
      <c r="E107" s="15" t="s">
        <v>266</v>
      </c>
      <c r="F107" s="13">
        <v>3578.0259737253896</v>
      </c>
      <c r="G107" s="13">
        <v>1077.5544421132577</v>
      </c>
      <c r="H107" s="13">
        <v>724.31588721906576</v>
      </c>
      <c r="I107" s="13">
        <v>348.39959224515292</v>
      </c>
      <c r="J107" s="13">
        <v>183.34368277771841</v>
      </c>
      <c r="K107" s="13">
        <v>74.046843247070413</v>
      </c>
      <c r="L107" s="13">
        <v>8.7846155384882483</v>
      </c>
      <c r="M107" s="13">
        <v>3.1881537325422293</v>
      </c>
      <c r="N107" s="13">
        <v>0</v>
      </c>
    </row>
    <row r="108" spans="2:14" x14ac:dyDescent="0.2">
      <c r="B108" s="14" t="s">
        <v>37</v>
      </c>
      <c r="C108" s="14" t="s">
        <v>650</v>
      </c>
      <c r="D108" s="15" t="s">
        <v>267</v>
      </c>
      <c r="E108" s="15" t="s">
        <v>268</v>
      </c>
      <c r="F108" s="13">
        <v>3365.0014736032617</v>
      </c>
      <c r="G108" s="13">
        <v>1377.794325500422</v>
      </c>
      <c r="H108" s="13">
        <v>636.6398998034224</v>
      </c>
      <c r="I108" s="13">
        <v>384.02171501056461</v>
      </c>
      <c r="J108" s="13">
        <v>154.17795285851102</v>
      </c>
      <c r="K108" s="13">
        <v>17.931438799001945</v>
      </c>
      <c r="L108" s="13">
        <v>6.834053600242048</v>
      </c>
      <c r="M108" s="13">
        <v>7.300650097844652E-2</v>
      </c>
      <c r="N108" s="13">
        <v>0</v>
      </c>
    </row>
    <row r="109" spans="2:14" x14ac:dyDescent="0.2">
      <c r="B109" s="14" t="s">
        <v>37</v>
      </c>
      <c r="C109" s="14" t="s">
        <v>651</v>
      </c>
      <c r="D109" s="15" t="s">
        <v>269</v>
      </c>
      <c r="E109" s="15" t="s">
        <v>270</v>
      </c>
      <c r="F109" s="13">
        <v>3790.125102375383</v>
      </c>
      <c r="G109" s="13">
        <v>1230.5089548490946</v>
      </c>
      <c r="H109" s="13">
        <v>566.89268634018811</v>
      </c>
      <c r="I109" s="13">
        <v>402.98018952999115</v>
      </c>
      <c r="J109" s="13">
        <v>152.53859559978443</v>
      </c>
      <c r="K109" s="13">
        <v>93.990612083220654</v>
      </c>
      <c r="L109" s="13">
        <v>1.0676163364465254</v>
      </c>
      <c r="M109" s="13">
        <v>0.85386022878684154</v>
      </c>
      <c r="N109" s="13">
        <v>0</v>
      </c>
    </row>
    <row r="110" spans="2:14" x14ac:dyDescent="0.2">
      <c r="B110" s="14" t="s">
        <v>37</v>
      </c>
      <c r="C110" s="14" t="s">
        <v>652</v>
      </c>
      <c r="D110" s="15" t="s">
        <v>271</v>
      </c>
      <c r="E110" s="15" t="s">
        <v>272</v>
      </c>
      <c r="F110" s="13">
        <v>2939.6337085549831</v>
      </c>
      <c r="G110" s="13">
        <v>1242.3363157177816</v>
      </c>
      <c r="H110" s="13">
        <v>559.52021815262879</v>
      </c>
      <c r="I110" s="13">
        <v>397.20623107634225</v>
      </c>
      <c r="J110" s="13">
        <v>192.11947261066925</v>
      </c>
      <c r="K110" s="13">
        <v>45.2760992250927</v>
      </c>
      <c r="L110" s="13">
        <v>11.312582839583246</v>
      </c>
      <c r="M110" s="13">
        <v>0.1857565983788188</v>
      </c>
      <c r="N110" s="13">
        <v>0</v>
      </c>
    </row>
    <row r="111" spans="2:14" x14ac:dyDescent="0.2">
      <c r="B111" s="14" t="s">
        <v>37</v>
      </c>
      <c r="C111" s="14" t="s">
        <v>653</v>
      </c>
      <c r="D111" s="15" t="s">
        <v>273</v>
      </c>
      <c r="E111" s="15" t="s">
        <v>274</v>
      </c>
      <c r="F111" s="13">
        <v>2916.094610653724</v>
      </c>
      <c r="G111" s="13">
        <v>1191.4875100659069</v>
      </c>
      <c r="H111" s="13">
        <v>540.23201922170085</v>
      </c>
      <c r="I111" s="13">
        <v>331.63510040315964</v>
      </c>
      <c r="J111" s="13">
        <v>199.07651168167934</v>
      </c>
      <c r="K111" s="13">
        <v>40.582082681123644</v>
      </c>
      <c r="L111" s="13">
        <v>8.805661033179101</v>
      </c>
      <c r="M111" s="13">
        <v>9.600819241288007E-2</v>
      </c>
      <c r="N111" s="13">
        <v>0</v>
      </c>
    </row>
    <row r="112" spans="2:14" x14ac:dyDescent="0.2">
      <c r="B112" s="14" t="s">
        <v>37</v>
      </c>
      <c r="C112" s="14" t="s">
        <v>654</v>
      </c>
      <c r="D112" s="15" t="s">
        <v>275</v>
      </c>
      <c r="E112" s="15" t="s">
        <v>276</v>
      </c>
      <c r="F112" s="13">
        <v>3023.0337477236644</v>
      </c>
      <c r="G112" s="13">
        <v>1372.4620799378283</v>
      </c>
      <c r="H112" s="13">
        <v>587.35905573994717</v>
      </c>
      <c r="I112" s="13">
        <v>360.57899021478204</v>
      </c>
      <c r="J112" s="13">
        <v>206.94112812180376</v>
      </c>
      <c r="K112" s="13">
        <v>45.189321243010333</v>
      </c>
      <c r="L112" s="13">
        <v>9.4274873500382608</v>
      </c>
      <c r="M112" s="13">
        <v>0.49205589411231421</v>
      </c>
      <c r="N112" s="13">
        <v>4.9319098444027779E-2</v>
      </c>
    </row>
    <row r="113" spans="2:14" x14ac:dyDescent="0.2">
      <c r="B113" s="14" t="s">
        <v>37</v>
      </c>
      <c r="C113" s="14" t="s">
        <v>655</v>
      </c>
      <c r="D113" s="15" t="s">
        <v>277</v>
      </c>
      <c r="E113" s="15" t="s">
        <v>278</v>
      </c>
      <c r="F113" s="13">
        <v>3481.827892062076</v>
      </c>
      <c r="G113" s="13">
        <v>1425.6449563499625</v>
      </c>
      <c r="H113" s="13">
        <v>618.37432879433118</v>
      </c>
      <c r="I113" s="13">
        <v>428.72698011883409</v>
      </c>
      <c r="J113" s="13">
        <v>177.35246480808468</v>
      </c>
      <c r="K113" s="13">
        <v>91.357173113872818</v>
      </c>
      <c r="L113" s="13">
        <v>11.307173591727437</v>
      </c>
      <c r="M113" s="13">
        <v>0.34028604338408608</v>
      </c>
      <c r="N113" s="13">
        <v>0</v>
      </c>
    </row>
    <row r="114" spans="2:14" x14ac:dyDescent="0.2">
      <c r="B114" s="14" t="s">
        <v>37</v>
      </c>
      <c r="C114" s="14" t="s">
        <v>656</v>
      </c>
      <c r="D114" s="15" t="s">
        <v>279</v>
      </c>
      <c r="E114" s="15" t="s">
        <v>280</v>
      </c>
      <c r="F114" s="13">
        <v>4013.5683833190619</v>
      </c>
      <c r="G114" s="13">
        <v>1824.519963395458</v>
      </c>
      <c r="H114" s="13">
        <v>789.97448787326459</v>
      </c>
      <c r="I114" s="13">
        <v>489.14646020551231</v>
      </c>
      <c r="J114" s="13">
        <v>197.95113520052877</v>
      </c>
      <c r="K114" s="13">
        <v>67.235770973679664</v>
      </c>
      <c r="L114" s="13">
        <v>6.8480901606597531</v>
      </c>
      <c r="M114" s="13">
        <v>3.0565215296809241</v>
      </c>
      <c r="N114" s="13">
        <v>0</v>
      </c>
    </row>
    <row r="115" spans="2:14" x14ac:dyDescent="0.2">
      <c r="B115" s="14" t="s">
        <v>38</v>
      </c>
      <c r="C115" s="14" t="s">
        <v>657</v>
      </c>
      <c r="D115" s="15" t="s">
        <v>281</v>
      </c>
      <c r="E115" s="15" t="s">
        <v>282</v>
      </c>
      <c r="F115" s="13">
        <v>4226.7828785239617</v>
      </c>
      <c r="G115" s="13">
        <v>1668.873304695298</v>
      </c>
      <c r="H115" s="13">
        <v>768.51716817491774</v>
      </c>
      <c r="I115" s="13">
        <v>464.81645479325215</v>
      </c>
      <c r="J115" s="13">
        <v>196.43787015933449</v>
      </c>
      <c r="K115" s="13">
        <v>64.68822064072701</v>
      </c>
      <c r="L115" s="13">
        <v>16.1638525038809</v>
      </c>
      <c r="M115" s="13">
        <v>1.5277245018607035</v>
      </c>
      <c r="N115" s="13">
        <v>0</v>
      </c>
    </row>
    <row r="116" spans="2:14" x14ac:dyDescent="0.2">
      <c r="B116" s="14" t="s">
        <v>38</v>
      </c>
      <c r="C116" s="14" t="s">
        <v>658</v>
      </c>
      <c r="D116" s="15" t="s">
        <v>283</v>
      </c>
      <c r="E116" s="15" t="s">
        <v>284</v>
      </c>
      <c r="F116" s="13">
        <v>3701.8603712149616</v>
      </c>
      <c r="G116" s="13">
        <v>1692.8334031008628</v>
      </c>
      <c r="H116" s="13">
        <v>671.38045848653087</v>
      </c>
      <c r="I116" s="13">
        <v>458.38304115275605</v>
      </c>
      <c r="J116" s="13">
        <v>152.74747231019532</v>
      </c>
      <c r="K116" s="13">
        <v>81.233896095513913</v>
      </c>
      <c r="L116" s="13">
        <v>2.7995954200166699</v>
      </c>
      <c r="M116" s="13">
        <v>1.0295127755657527</v>
      </c>
      <c r="N116" s="13">
        <v>0</v>
      </c>
    </row>
    <row r="117" spans="2:14" x14ac:dyDescent="0.2">
      <c r="B117" s="14" t="s">
        <v>38</v>
      </c>
      <c r="C117" s="14" t="s">
        <v>659</v>
      </c>
      <c r="D117" s="15" t="s">
        <v>285</v>
      </c>
      <c r="E117" s="15" t="s">
        <v>286</v>
      </c>
      <c r="F117" s="13">
        <v>3165.3079954320665</v>
      </c>
      <c r="G117" s="13">
        <v>983.73536485873967</v>
      </c>
      <c r="H117" s="13">
        <v>609.45632981447886</v>
      </c>
      <c r="I117" s="13">
        <v>315.07073636073073</v>
      </c>
      <c r="J117" s="13">
        <v>115.8619121123144</v>
      </c>
      <c r="K117" s="13">
        <v>46.453555776511877</v>
      </c>
      <c r="L117" s="13">
        <v>2.5851092709872829</v>
      </c>
      <c r="M117" s="13">
        <v>2.386250389730117</v>
      </c>
      <c r="N117" s="13">
        <v>0</v>
      </c>
    </row>
    <row r="118" spans="2:14" x14ac:dyDescent="0.2">
      <c r="B118" s="14" t="s">
        <v>38</v>
      </c>
      <c r="C118" s="14" t="s">
        <v>660</v>
      </c>
      <c r="D118" s="15" t="s">
        <v>287</v>
      </c>
      <c r="E118" s="15" t="s">
        <v>288</v>
      </c>
      <c r="F118" s="13">
        <v>394.27769293940099</v>
      </c>
      <c r="G118" s="13">
        <v>90.434870743389951</v>
      </c>
      <c r="H118" s="13">
        <v>60.987321292408559</v>
      </c>
      <c r="I118" s="13">
        <v>80.869282883851682</v>
      </c>
      <c r="J118" s="13">
        <v>77.116228763964585</v>
      </c>
      <c r="K118" s="13">
        <v>8.1954505336967909</v>
      </c>
      <c r="L118" s="13">
        <v>1.6175603616155139</v>
      </c>
      <c r="M118" s="13">
        <v>0.68131358369163098</v>
      </c>
      <c r="N118" s="13">
        <v>0</v>
      </c>
    </row>
    <row r="119" spans="2:14" x14ac:dyDescent="0.2">
      <c r="B119" s="14" t="s">
        <v>38</v>
      </c>
      <c r="C119" s="14" t="s">
        <v>661</v>
      </c>
      <c r="D119" s="15" t="s">
        <v>289</v>
      </c>
      <c r="E119" s="15" t="s">
        <v>290</v>
      </c>
      <c r="F119" s="13">
        <v>3980.3249685376795</v>
      </c>
      <c r="G119" s="13">
        <v>1953.1011157050011</v>
      </c>
      <c r="H119" s="13">
        <v>666.27116297339865</v>
      </c>
      <c r="I119" s="13">
        <v>477.78889882564067</v>
      </c>
      <c r="J119" s="13">
        <v>151.99053858013465</v>
      </c>
      <c r="K119" s="13">
        <v>78.618342002905138</v>
      </c>
      <c r="L119" s="13">
        <v>2.0614995418919353</v>
      </c>
      <c r="M119" s="13">
        <v>1.1446770223365561</v>
      </c>
      <c r="N119" s="13">
        <v>0</v>
      </c>
    </row>
    <row r="120" spans="2:14" x14ac:dyDescent="0.2">
      <c r="B120" s="14" t="s">
        <v>38</v>
      </c>
      <c r="C120" s="14" t="s">
        <v>662</v>
      </c>
      <c r="D120" s="15" t="s">
        <v>291</v>
      </c>
      <c r="E120" s="15" t="s">
        <v>292</v>
      </c>
      <c r="F120" s="13">
        <v>4214.8016434043311</v>
      </c>
      <c r="G120" s="13">
        <v>1744.2275685518628</v>
      </c>
      <c r="H120" s="13">
        <v>821.19124836619903</v>
      </c>
      <c r="I120" s="13">
        <v>547.85105000841838</v>
      </c>
      <c r="J120" s="13">
        <v>229.78895350841003</v>
      </c>
      <c r="K120" s="13">
        <v>73.658541418867998</v>
      </c>
      <c r="L120" s="13">
        <v>17.553077088909287</v>
      </c>
      <c r="M120" s="13">
        <v>1.2984697320184551</v>
      </c>
      <c r="N120" s="13">
        <v>6.9744824384325096E-2</v>
      </c>
    </row>
    <row r="121" spans="2:14" x14ac:dyDescent="0.2">
      <c r="B121" s="14" t="s">
        <v>38</v>
      </c>
      <c r="C121" s="14" t="s">
        <v>663</v>
      </c>
      <c r="D121" s="15" t="s">
        <v>293</v>
      </c>
      <c r="E121" s="15" t="s">
        <v>294</v>
      </c>
      <c r="F121" s="13">
        <v>3743.491495714251</v>
      </c>
      <c r="G121" s="13">
        <v>1430.4128195761919</v>
      </c>
      <c r="H121" s="13">
        <v>702.06361917616562</v>
      </c>
      <c r="I121" s="13">
        <v>443.56599804441174</v>
      </c>
      <c r="J121" s="13">
        <v>162.74486552247706</v>
      </c>
      <c r="K121" s="13">
        <v>62.985934493001537</v>
      </c>
      <c r="L121" s="13">
        <v>9.261916117162416</v>
      </c>
      <c r="M121" s="13">
        <v>5.4643730672458597</v>
      </c>
      <c r="N121" s="13">
        <v>0</v>
      </c>
    </row>
    <row r="122" spans="2:14" x14ac:dyDescent="0.2">
      <c r="B122" s="14" t="s">
        <v>39</v>
      </c>
      <c r="C122" s="14" t="s">
        <v>664</v>
      </c>
      <c r="D122" s="15" t="s">
        <v>295</v>
      </c>
      <c r="E122" s="15" t="s">
        <v>296</v>
      </c>
      <c r="F122" s="13">
        <v>2938.4427586217912</v>
      </c>
      <c r="G122" s="13">
        <v>1189.3799941433942</v>
      </c>
      <c r="H122" s="13">
        <v>562.80706734979708</v>
      </c>
      <c r="I122" s="13">
        <v>409.20473638348551</v>
      </c>
      <c r="J122" s="13">
        <v>157.094738323896</v>
      </c>
      <c r="K122" s="13">
        <v>80.674126963879885</v>
      </c>
      <c r="L122" s="13">
        <v>5.3616281722326473</v>
      </c>
      <c r="M122" s="13">
        <v>7.1813824088288749</v>
      </c>
      <c r="N122" s="13">
        <v>5.9480812246183234E-2</v>
      </c>
    </row>
    <row r="123" spans="2:14" x14ac:dyDescent="0.2">
      <c r="B123" s="14" t="s">
        <v>39</v>
      </c>
      <c r="C123" s="14" t="s">
        <v>665</v>
      </c>
      <c r="D123" s="15" t="s">
        <v>297</v>
      </c>
      <c r="E123" s="15" t="s">
        <v>298</v>
      </c>
      <c r="F123" s="13">
        <v>4349.7160199726222</v>
      </c>
      <c r="G123" s="13">
        <v>1464.6837490859623</v>
      </c>
      <c r="H123" s="13">
        <v>973.5134283548125</v>
      </c>
      <c r="I123" s="13">
        <v>491.74663701024912</v>
      </c>
      <c r="J123" s="13">
        <v>124.79131914075359</v>
      </c>
      <c r="K123" s="13">
        <v>48.473969108111405</v>
      </c>
      <c r="L123" s="13">
        <v>10.852816264963959</v>
      </c>
      <c r="M123" s="13">
        <v>0.69953394401729208</v>
      </c>
      <c r="N123" s="13">
        <v>0</v>
      </c>
    </row>
    <row r="124" spans="2:14" x14ac:dyDescent="0.2">
      <c r="B124" s="14" t="s">
        <v>39</v>
      </c>
      <c r="C124" s="14" t="s">
        <v>666</v>
      </c>
      <c r="D124" s="15" t="s">
        <v>299</v>
      </c>
      <c r="E124" s="15" t="s">
        <v>300</v>
      </c>
      <c r="F124" s="13">
        <v>3049.7388432091948</v>
      </c>
      <c r="G124" s="13">
        <v>1435.7582790042713</v>
      </c>
      <c r="H124" s="13">
        <v>577.88619421959174</v>
      </c>
      <c r="I124" s="13">
        <v>439.04045974274641</v>
      </c>
      <c r="J124" s="13">
        <v>125.10197871135544</v>
      </c>
      <c r="K124" s="13">
        <v>35.967771094612282</v>
      </c>
      <c r="L124" s="13">
        <v>5.2073045698354887</v>
      </c>
      <c r="M124" s="13">
        <v>3.1255357352748181</v>
      </c>
      <c r="N124" s="13">
        <v>0</v>
      </c>
    </row>
    <row r="125" spans="2:14" x14ac:dyDescent="0.2">
      <c r="B125" s="14" t="s">
        <v>39</v>
      </c>
      <c r="C125" s="14" t="s">
        <v>667</v>
      </c>
      <c r="D125" s="15" t="s">
        <v>301</v>
      </c>
      <c r="E125" s="15" t="s">
        <v>302</v>
      </c>
      <c r="F125" s="13">
        <v>3102.5495961476267</v>
      </c>
      <c r="G125" s="13">
        <v>1363.2042195812751</v>
      </c>
      <c r="H125" s="13">
        <v>570.06687180545725</v>
      </c>
      <c r="I125" s="13">
        <v>362.88825751196032</v>
      </c>
      <c r="J125" s="13">
        <v>150.11514868745684</v>
      </c>
      <c r="K125" s="13">
        <v>53.354362740533581</v>
      </c>
      <c r="L125" s="13">
        <v>5.1528529297934256</v>
      </c>
      <c r="M125" s="13">
        <v>2.677901428185367</v>
      </c>
      <c r="N125" s="13">
        <v>0</v>
      </c>
    </row>
    <row r="126" spans="2:14" x14ac:dyDescent="0.2">
      <c r="B126" s="14" t="s">
        <v>39</v>
      </c>
      <c r="C126" s="14" t="s">
        <v>668</v>
      </c>
      <c r="D126" s="15" t="s">
        <v>303</v>
      </c>
      <c r="E126" s="15" t="s">
        <v>304</v>
      </c>
      <c r="F126" s="13">
        <v>425.41102406717198</v>
      </c>
      <c r="G126" s="13">
        <v>116.10576840597967</v>
      </c>
      <c r="H126" s="13">
        <v>117.09253974450174</v>
      </c>
      <c r="I126" s="13">
        <v>95.09148020908134</v>
      </c>
      <c r="J126" s="13">
        <v>57.316498004259834</v>
      </c>
      <c r="K126" s="13">
        <v>18.195875743205701</v>
      </c>
      <c r="L126" s="13">
        <v>3.6028710904929495</v>
      </c>
      <c r="M126" s="13">
        <v>0.9792219994440241</v>
      </c>
      <c r="N126" s="13">
        <v>4.9150125702666643E-2</v>
      </c>
    </row>
    <row r="127" spans="2:14" x14ac:dyDescent="0.2">
      <c r="B127" s="14" t="s">
        <v>39</v>
      </c>
      <c r="C127" s="14" t="s">
        <v>669</v>
      </c>
      <c r="D127" s="15" t="s">
        <v>305</v>
      </c>
      <c r="E127" s="15" t="s">
        <v>306</v>
      </c>
      <c r="F127" s="13">
        <v>3787.470535931222</v>
      </c>
      <c r="G127" s="13">
        <v>2011.6707550240922</v>
      </c>
      <c r="H127" s="13">
        <v>767.54952181615079</v>
      </c>
      <c r="I127" s="13">
        <v>578.30104859237724</v>
      </c>
      <c r="J127" s="13">
        <v>230.19320487621178</v>
      </c>
      <c r="K127" s="13">
        <v>25.14571304928841</v>
      </c>
      <c r="L127" s="13">
        <v>12.750609417293065</v>
      </c>
      <c r="M127" s="13">
        <v>1.5844404608035791</v>
      </c>
      <c r="N127" s="13">
        <v>5.317143823132419E-2</v>
      </c>
    </row>
    <row r="128" spans="2:14" x14ac:dyDescent="0.2">
      <c r="B128" s="14" t="s">
        <v>39</v>
      </c>
      <c r="C128" s="14" t="s">
        <v>670</v>
      </c>
      <c r="D128" s="15" t="s">
        <v>307</v>
      </c>
      <c r="E128" s="15" t="s">
        <v>308</v>
      </c>
      <c r="F128" s="13">
        <v>3405.7932573786993</v>
      </c>
      <c r="G128" s="13">
        <v>1337.5158740287711</v>
      </c>
      <c r="H128" s="13">
        <v>747.8837958043963</v>
      </c>
      <c r="I128" s="13">
        <v>432.96983917431658</v>
      </c>
      <c r="J128" s="13">
        <v>146.62766034428583</v>
      </c>
      <c r="K128" s="13">
        <v>62.376110391754494</v>
      </c>
      <c r="L128" s="13">
        <v>10.435148029815419</v>
      </c>
      <c r="M128" s="13">
        <v>0.93848660836807385</v>
      </c>
      <c r="N128" s="13">
        <v>0</v>
      </c>
    </row>
    <row r="129" spans="2:14" x14ac:dyDescent="0.2">
      <c r="B129" s="14" t="s">
        <v>40</v>
      </c>
      <c r="C129" s="14" t="s">
        <v>671</v>
      </c>
      <c r="D129" s="15" t="s">
        <v>309</v>
      </c>
      <c r="E129" s="15" t="s">
        <v>310</v>
      </c>
      <c r="F129" s="13">
        <v>2663.5404415955059</v>
      </c>
      <c r="G129" s="13">
        <v>878.0030561677836</v>
      </c>
      <c r="H129" s="13">
        <v>643.01633197666354</v>
      </c>
      <c r="I129" s="13">
        <v>421.16134502872853</v>
      </c>
      <c r="J129" s="13">
        <v>82.505265790310716</v>
      </c>
      <c r="K129" s="13">
        <v>48.074034079353432</v>
      </c>
      <c r="L129" s="13">
        <v>9.2347628129133028</v>
      </c>
      <c r="M129" s="13">
        <v>1.2947980346293964</v>
      </c>
      <c r="N129" s="13">
        <v>0</v>
      </c>
    </row>
    <row r="130" spans="2:14" x14ac:dyDescent="0.2">
      <c r="B130" s="14" t="s">
        <v>40</v>
      </c>
      <c r="C130" s="14" t="s">
        <v>672</v>
      </c>
      <c r="D130" s="15" t="s">
        <v>311</v>
      </c>
      <c r="E130" s="15" t="s">
        <v>312</v>
      </c>
      <c r="F130" s="13">
        <v>3020.4888083962537</v>
      </c>
      <c r="G130" s="13">
        <v>778.75419792390255</v>
      </c>
      <c r="H130" s="13">
        <v>623.82814419412227</v>
      </c>
      <c r="I130" s="13">
        <v>405.30362057475321</v>
      </c>
      <c r="J130" s="13">
        <v>78.32341714070246</v>
      </c>
      <c r="K130" s="13">
        <v>45.386333702527338</v>
      </c>
      <c r="L130" s="13">
        <v>7.5298781849889398</v>
      </c>
      <c r="M130" s="13">
        <v>0.97019830051789224</v>
      </c>
      <c r="N130" s="13">
        <v>0</v>
      </c>
    </row>
    <row r="131" spans="2:14" x14ac:dyDescent="0.2">
      <c r="B131" s="14" t="s">
        <v>40</v>
      </c>
      <c r="C131" s="14" t="s">
        <v>673</v>
      </c>
      <c r="D131" s="15" t="s">
        <v>313</v>
      </c>
      <c r="E131" s="15" t="s">
        <v>314</v>
      </c>
      <c r="F131" s="13">
        <v>3659.8337596996089</v>
      </c>
      <c r="G131" s="13">
        <v>1452.4089192107722</v>
      </c>
      <c r="H131" s="13">
        <v>720.15768453266173</v>
      </c>
      <c r="I131" s="13">
        <v>507.34040890862246</v>
      </c>
      <c r="J131" s="13">
        <v>153.98047281340709</v>
      </c>
      <c r="K131" s="13">
        <v>47.929064053891302</v>
      </c>
      <c r="L131" s="13">
        <v>9.9211699049112472</v>
      </c>
      <c r="M131" s="13">
        <v>0.42356794067110948</v>
      </c>
      <c r="N131" s="13">
        <v>5.697998793280399E-2</v>
      </c>
    </row>
    <row r="132" spans="2:14" x14ac:dyDescent="0.2">
      <c r="B132" s="14" t="s">
        <v>40</v>
      </c>
      <c r="C132" s="14" t="s">
        <v>674</v>
      </c>
      <c r="D132" s="15" t="s">
        <v>315</v>
      </c>
      <c r="E132" s="15" t="s">
        <v>316</v>
      </c>
      <c r="F132" s="13">
        <v>3767.4189726891937</v>
      </c>
      <c r="G132" s="13">
        <v>1518.6817571024601</v>
      </c>
      <c r="H132" s="13">
        <v>683.12709438101638</v>
      </c>
      <c r="I132" s="13">
        <v>450.35592464393795</v>
      </c>
      <c r="J132" s="13">
        <v>146.87687338898237</v>
      </c>
      <c r="K132" s="13">
        <v>46.90430174384359</v>
      </c>
      <c r="L132" s="13">
        <v>9.8031370932283632</v>
      </c>
      <c r="M132" s="13">
        <v>0.33860842805869684</v>
      </c>
      <c r="N132" s="13">
        <v>0</v>
      </c>
    </row>
    <row r="133" spans="2:14" x14ac:dyDescent="0.2">
      <c r="B133" s="14" t="s">
        <v>40</v>
      </c>
      <c r="C133" s="14" t="s">
        <v>675</v>
      </c>
      <c r="D133" s="15" t="s">
        <v>317</v>
      </c>
      <c r="E133" s="15" t="s">
        <v>318</v>
      </c>
      <c r="F133" s="13">
        <v>3802.0382745781162</v>
      </c>
      <c r="G133" s="13">
        <v>1650.076460104495</v>
      </c>
      <c r="H133" s="13">
        <v>767.61916603685643</v>
      </c>
      <c r="I133" s="13">
        <v>493.35059313096838</v>
      </c>
      <c r="J133" s="13">
        <v>180.55190740435188</v>
      </c>
      <c r="K133" s="13">
        <v>78.45700524518233</v>
      </c>
      <c r="L133" s="13">
        <v>9.4505571369447932</v>
      </c>
      <c r="M133" s="13">
        <v>1.2786423873696984</v>
      </c>
      <c r="N133" s="13">
        <v>0</v>
      </c>
    </row>
    <row r="134" spans="2:14" x14ac:dyDescent="0.2">
      <c r="B134" s="14" t="s">
        <v>40</v>
      </c>
      <c r="C134" s="14" t="s">
        <v>676</v>
      </c>
      <c r="D134" s="15" t="s">
        <v>319</v>
      </c>
      <c r="E134" s="15" t="s">
        <v>320</v>
      </c>
      <c r="F134" s="13">
        <v>3827.0373878512087</v>
      </c>
      <c r="G134" s="13">
        <v>1591.0469941961076</v>
      </c>
      <c r="H134" s="13">
        <v>758.85035485135586</v>
      </c>
      <c r="I134" s="13">
        <v>548.78817094735075</v>
      </c>
      <c r="J134" s="13">
        <v>150.13037741558927</v>
      </c>
      <c r="K134" s="13">
        <v>83.179920040204649</v>
      </c>
      <c r="L134" s="13">
        <v>12.06289184665493</v>
      </c>
      <c r="M134" s="13">
        <v>0.35813643124772948</v>
      </c>
      <c r="N134" s="13">
        <v>8.7107061489653984E-2</v>
      </c>
    </row>
    <row r="135" spans="2:14" x14ac:dyDescent="0.2">
      <c r="B135" s="14" t="s">
        <v>40</v>
      </c>
      <c r="C135" s="14" t="s">
        <v>677</v>
      </c>
      <c r="D135" s="15" t="s">
        <v>321</v>
      </c>
      <c r="E135" s="15" t="s">
        <v>322</v>
      </c>
      <c r="F135" s="13">
        <v>2285.8167388827164</v>
      </c>
      <c r="G135" s="13">
        <v>645.33726093755297</v>
      </c>
      <c r="H135" s="13">
        <v>629.325873213573</v>
      </c>
      <c r="I135" s="13">
        <v>394.20760774241012</v>
      </c>
      <c r="J135" s="13">
        <v>83.636051132435298</v>
      </c>
      <c r="K135" s="13">
        <v>47.00762764378873</v>
      </c>
      <c r="L135" s="13">
        <v>9.4736128254327081</v>
      </c>
      <c r="M135" s="13">
        <v>1.8922818355940896</v>
      </c>
      <c r="N135" s="13">
        <v>0</v>
      </c>
    </row>
    <row r="136" spans="2:14" x14ac:dyDescent="0.2">
      <c r="B136" s="14" t="s">
        <v>41</v>
      </c>
      <c r="C136" s="14" t="s">
        <v>678</v>
      </c>
      <c r="D136" s="15" t="s">
        <v>323</v>
      </c>
      <c r="E136" s="15" t="s">
        <v>324</v>
      </c>
      <c r="F136" s="13">
        <v>3434.4162854450537</v>
      </c>
      <c r="G136" s="13">
        <v>1380.3764650866663</v>
      </c>
      <c r="H136" s="13">
        <v>625.28258299764991</v>
      </c>
      <c r="I136" s="13">
        <v>512.24392123614018</v>
      </c>
      <c r="J136" s="13">
        <v>164.13663838575457</v>
      </c>
      <c r="K136" s="13">
        <v>71.43345425203492</v>
      </c>
      <c r="L136" s="13">
        <v>10.843907767528609</v>
      </c>
      <c r="M136" s="13">
        <v>3.4457105622679993</v>
      </c>
      <c r="N136" s="13">
        <v>0</v>
      </c>
    </row>
    <row r="137" spans="2:14" x14ac:dyDescent="0.2">
      <c r="B137" s="14" t="s">
        <v>41</v>
      </c>
      <c r="C137" s="14" t="s">
        <v>679</v>
      </c>
      <c r="D137" s="15" t="s">
        <v>325</v>
      </c>
      <c r="E137" s="15" t="s">
        <v>326</v>
      </c>
      <c r="F137" s="13">
        <v>3860.4505010736602</v>
      </c>
      <c r="G137" s="13">
        <v>1624.651836450374</v>
      </c>
      <c r="H137" s="13">
        <v>684.42444283324437</v>
      </c>
      <c r="I137" s="13">
        <v>474.98224204756684</v>
      </c>
      <c r="J137" s="13">
        <v>166.2218110843863</v>
      </c>
      <c r="K137" s="13">
        <v>69.683239198878951</v>
      </c>
      <c r="L137" s="13">
        <v>12.076900283982933</v>
      </c>
      <c r="M137" s="13">
        <v>2.7395530169615654</v>
      </c>
      <c r="N137" s="13">
        <v>0</v>
      </c>
    </row>
    <row r="138" spans="2:14" x14ac:dyDescent="0.2">
      <c r="B138" s="14" t="s">
        <v>41</v>
      </c>
      <c r="C138" s="14" t="s">
        <v>680</v>
      </c>
      <c r="D138" s="15" t="s">
        <v>327</v>
      </c>
      <c r="E138" s="15" t="s">
        <v>328</v>
      </c>
      <c r="F138" s="13">
        <v>3910.58684052546</v>
      </c>
      <c r="G138" s="13">
        <v>1964.309505260278</v>
      </c>
      <c r="H138" s="13">
        <v>755.46184123274122</v>
      </c>
      <c r="I138" s="13">
        <v>643.3553875416012</v>
      </c>
      <c r="J138" s="13">
        <v>122.70248614582337</v>
      </c>
      <c r="K138" s="13">
        <v>67.813877567369047</v>
      </c>
      <c r="L138" s="13">
        <v>1.6522437671572483</v>
      </c>
      <c r="M138" s="13">
        <v>0.34222397618477263</v>
      </c>
      <c r="N138" s="13">
        <v>0.39722026702784308</v>
      </c>
    </row>
    <row r="139" spans="2:14" x14ac:dyDescent="0.2">
      <c r="B139" s="14" t="s">
        <v>41</v>
      </c>
      <c r="C139" s="14" t="s">
        <v>681</v>
      </c>
      <c r="D139" s="15" t="s">
        <v>329</v>
      </c>
      <c r="E139" s="15" t="s">
        <v>330</v>
      </c>
      <c r="F139" s="13">
        <v>3470.1901220085697</v>
      </c>
      <c r="G139" s="13">
        <v>1147.3662937394524</v>
      </c>
      <c r="H139" s="13">
        <v>579.51352542737106</v>
      </c>
      <c r="I139" s="13">
        <v>493.88040901171092</v>
      </c>
      <c r="J139" s="13">
        <v>140.36929319152918</v>
      </c>
      <c r="K139" s="13">
        <v>54.240892377381428</v>
      </c>
      <c r="L139" s="13">
        <v>5.8738557936175742</v>
      </c>
      <c r="M139" s="13">
        <v>5.1136250896511664</v>
      </c>
      <c r="N139" s="13">
        <v>0.33582885693852327</v>
      </c>
    </row>
    <row r="140" spans="2:14" x14ac:dyDescent="0.2">
      <c r="B140" s="14" t="s">
        <v>41</v>
      </c>
      <c r="C140" s="14" t="s">
        <v>682</v>
      </c>
      <c r="D140" s="15" t="s">
        <v>331</v>
      </c>
      <c r="E140" s="15" t="s">
        <v>332</v>
      </c>
      <c r="F140" s="13">
        <v>3573.809840650858</v>
      </c>
      <c r="G140" s="13">
        <v>1619.0836256877521</v>
      </c>
      <c r="H140" s="13">
        <v>600.74548734770235</v>
      </c>
      <c r="I140" s="13">
        <v>477.83579728776681</v>
      </c>
      <c r="J140" s="13">
        <v>196.71783714261275</v>
      </c>
      <c r="K140" s="13">
        <v>66.735051149669644</v>
      </c>
      <c r="L140" s="13">
        <v>11.41054557715222</v>
      </c>
      <c r="M140" s="13">
        <v>5.2834308611596628</v>
      </c>
      <c r="N140" s="13">
        <v>5.3096210150884365E-2</v>
      </c>
    </row>
    <row r="141" spans="2:14" x14ac:dyDescent="0.2">
      <c r="B141" s="14" t="s">
        <v>41</v>
      </c>
      <c r="C141" s="14" t="s">
        <v>683</v>
      </c>
      <c r="D141" s="15" t="s">
        <v>333</v>
      </c>
      <c r="E141" s="15" t="s">
        <v>334</v>
      </c>
      <c r="F141" s="13">
        <v>3829.3324230413987</v>
      </c>
      <c r="G141" s="13">
        <v>1777.0716581107038</v>
      </c>
      <c r="H141" s="13">
        <v>791.12752437394113</v>
      </c>
      <c r="I141" s="13">
        <v>621.27315645310114</v>
      </c>
      <c r="J141" s="13">
        <v>164.60183271435739</v>
      </c>
      <c r="K141" s="13">
        <v>93.206592117355854</v>
      </c>
      <c r="L141" s="13">
        <v>10.379408159683903</v>
      </c>
      <c r="M141" s="13">
        <v>2.5600373886596324</v>
      </c>
      <c r="N141" s="13">
        <v>8.0888301417837025E-2</v>
      </c>
    </row>
    <row r="142" spans="2:14" x14ac:dyDescent="0.2">
      <c r="B142" s="14" t="s">
        <v>41</v>
      </c>
      <c r="C142" s="14" t="s">
        <v>684</v>
      </c>
      <c r="D142" s="15" t="s">
        <v>335</v>
      </c>
      <c r="E142" s="15" t="s">
        <v>336</v>
      </c>
      <c r="F142" s="13">
        <v>3602.119880981099</v>
      </c>
      <c r="G142" s="13">
        <v>1821.7835364668717</v>
      </c>
      <c r="H142" s="13">
        <v>757.19203251110787</v>
      </c>
      <c r="I142" s="13">
        <v>646.04490094225764</v>
      </c>
      <c r="J142" s="13">
        <v>133.19390676468106</v>
      </c>
      <c r="K142" s="13">
        <v>68.841663851679854</v>
      </c>
      <c r="L142" s="13">
        <v>0.54673738895013191</v>
      </c>
      <c r="M142" s="13">
        <v>0.40740297011568205</v>
      </c>
      <c r="N142" s="13">
        <v>2.5515674908029175E-2</v>
      </c>
    </row>
    <row r="143" spans="2:14" x14ac:dyDescent="0.2">
      <c r="B143" s="14" t="s">
        <v>41</v>
      </c>
      <c r="C143" s="14" t="s">
        <v>685</v>
      </c>
      <c r="D143" s="15" t="s">
        <v>337</v>
      </c>
      <c r="E143" s="15" t="s">
        <v>338</v>
      </c>
      <c r="F143" s="13">
        <v>3285.6216339969469</v>
      </c>
      <c r="G143" s="13">
        <v>975.34725857510796</v>
      </c>
      <c r="H143" s="13">
        <v>592.97736740673236</v>
      </c>
      <c r="I143" s="13">
        <v>389.26605414201782</v>
      </c>
      <c r="J143" s="13">
        <v>110.0012828134191</v>
      </c>
      <c r="K143" s="13">
        <v>57.360240048138252</v>
      </c>
      <c r="L143" s="13">
        <v>6.1923393628555967</v>
      </c>
      <c r="M143" s="13">
        <v>5.9444627204758813</v>
      </c>
      <c r="N143" s="13">
        <v>0.1641936450783531</v>
      </c>
    </row>
    <row r="144" spans="2:14" x14ac:dyDescent="0.2">
      <c r="B144" s="14" t="s">
        <v>42</v>
      </c>
      <c r="C144" s="14" t="s">
        <v>686</v>
      </c>
      <c r="D144" s="15" t="s">
        <v>339</v>
      </c>
      <c r="E144" s="15" t="s">
        <v>340</v>
      </c>
      <c r="F144" s="13">
        <v>1349.5370466692293</v>
      </c>
      <c r="G144" s="13">
        <v>479.38363148686602</v>
      </c>
      <c r="H144" s="13">
        <v>244.3340991732378</v>
      </c>
      <c r="I144" s="13">
        <v>196.62115634127187</v>
      </c>
      <c r="J144" s="13">
        <v>89.003198977358423</v>
      </c>
      <c r="K144" s="13">
        <v>21.389133481377939</v>
      </c>
      <c r="L144" s="13">
        <v>3.5314006090796961</v>
      </c>
      <c r="M144" s="13">
        <v>0.5763960291396284</v>
      </c>
      <c r="N144" s="13">
        <v>0.13315054524127534</v>
      </c>
    </row>
    <row r="145" spans="2:14" x14ac:dyDescent="0.2">
      <c r="B145" s="14" t="s">
        <v>42</v>
      </c>
      <c r="C145" s="14" t="s">
        <v>687</v>
      </c>
      <c r="D145" s="15" t="s">
        <v>341</v>
      </c>
      <c r="E145" s="15" t="s">
        <v>342</v>
      </c>
      <c r="F145" s="13">
        <v>3902.8086189895321</v>
      </c>
      <c r="G145" s="13">
        <v>1267.5280103458513</v>
      </c>
      <c r="H145" s="13">
        <v>630.53528215108167</v>
      </c>
      <c r="I145" s="13">
        <v>360.60068959708968</v>
      </c>
      <c r="J145" s="13">
        <v>216.93871968732165</v>
      </c>
      <c r="K145" s="13">
        <v>61.610159584419598</v>
      </c>
      <c r="L145" s="13">
        <v>11.052973547023571</v>
      </c>
      <c r="M145" s="13">
        <v>0.9227669109203489</v>
      </c>
      <c r="N145" s="13">
        <v>0</v>
      </c>
    </row>
    <row r="146" spans="2:14" x14ac:dyDescent="0.2">
      <c r="B146" s="14" t="s">
        <v>42</v>
      </c>
      <c r="C146" s="14" t="s">
        <v>688</v>
      </c>
      <c r="D146" s="15" t="s">
        <v>343</v>
      </c>
      <c r="E146" s="15" t="s">
        <v>344</v>
      </c>
      <c r="F146" s="13">
        <v>2705.1940818594703</v>
      </c>
      <c r="G146" s="13">
        <v>1162.3778419023117</v>
      </c>
      <c r="H146" s="13">
        <v>428.76367342758533</v>
      </c>
      <c r="I146" s="13">
        <v>196.0194046132749</v>
      </c>
      <c r="J146" s="13">
        <v>111.45512761487375</v>
      </c>
      <c r="K146" s="13">
        <v>18.16979661936799</v>
      </c>
      <c r="L146" s="13">
        <v>9.5471541903154353</v>
      </c>
      <c r="M146" s="13">
        <v>1.502214158089668</v>
      </c>
      <c r="N146" s="13">
        <v>0.10599046129687659</v>
      </c>
    </row>
    <row r="147" spans="2:14" x14ac:dyDescent="0.2">
      <c r="B147" s="14" t="s">
        <v>42</v>
      </c>
      <c r="C147" s="14" t="s">
        <v>689</v>
      </c>
      <c r="D147" s="15" t="s">
        <v>345</v>
      </c>
      <c r="E147" s="15" t="s">
        <v>346</v>
      </c>
      <c r="F147" s="13">
        <v>2235.5091928776847</v>
      </c>
      <c r="G147" s="13">
        <v>970.9004618274829</v>
      </c>
      <c r="H147" s="13">
        <v>365.83416560356301</v>
      </c>
      <c r="I147" s="13">
        <v>279.83924890579328</v>
      </c>
      <c r="J147" s="13">
        <v>109.48936453608637</v>
      </c>
      <c r="K147" s="13">
        <v>31.959228320629617</v>
      </c>
      <c r="L147" s="13">
        <v>5.5142910403168006</v>
      </c>
      <c r="M147" s="13">
        <v>1.2814742871793361</v>
      </c>
      <c r="N147" s="13">
        <v>4.9142650941336337</v>
      </c>
    </row>
    <row r="148" spans="2:14" x14ac:dyDescent="0.2">
      <c r="B148" s="14" t="s">
        <v>43</v>
      </c>
      <c r="C148" s="14" t="s">
        <v>690</v>
      </c>
      <c r="D148" s="15" t="s">
        <v>347</v>
      </c>
      <c r="E148" s="15" t="s">
        <v>348</v>
      </c>
      <c r="F148" s="13">
        <v>4026.8231680693393</v>
      </c>
      <c r="G148" s="13">
        <v>1558.670065542075</v>
      </c>
      <c r="H148" s="13">
        <v>867.3751682548741</v>
      </c>
      <c r="I148" s="13">
        <v>500.60152840563791</v>
      </c>
      <c r="J148" s="13">
        <v>234.32363283837142</v>
      </c>
      <c r="K148" s="13">
        <v>50.517401003746798</v>
      </c>
      <c r="L148" s="13">
        <v>6.8482524300467125</v>
      </c>
      <c r="M148" s="13">
        <v>1.1873984119586707</v>
      </c>
      <c r="N148" s="13">
        <v>2.1333025042536105E-2</v>
      </c>
    </row>
    <row r="149" spans="2:14" x14ac:dyDescent="0.2">
      <c r="B149" s="14" t="s">
        <v>43</v>
      </c>
      <c r="C149" s="14" t="s">
        <v>691</v>
      </c>
      <c r="D149" s="15" t="s">
        <v>349</v>
      </c>
      <c r="E149" s="15" t="s">
        <v>350</v>
      </c>
      <c r="F149" s="13">
        <v>4286.6838292087041</v>
      </c>
      <c r="G149" s="13">
        <v>1786.3185028702255</v>
      </c>
      <c r="H149" s="13">
        <v>799.09973086704156</v>
      </c>
      <c r="I149" s="13">
        <v>509.57821754050798</v>
      </c>
      <c r="J149" s="13">
        <v>261.2201078151237</v>
      </c>
      <c r="K149" s="13">
        <v>42.64218303252634</v>
      </c>
      <c r="L149" s="13">
        <v>5.0340575102205536</v>
      </c>
      <c r="M149" s="13">
        <v>1.4585156666668961</v>
      </c>
      <c r="N149" s="13">
        <v>0</v>
      </c>
    </row>
    <row r="150" spans="2:14" x14ac:dyDescent="0.2">
      <c r="B150" s="14" t="s">
        <v>43</v>
      </c>
      <c r="C150" s="14" t="s">
        <v>692</v>
      </c>
      <c r="D150" s="15" t="s">
        <v>351</v>
      </c>
      <c r="E150" s="15" t="s">
        <v>352</v>
      </c>
      <c r="F150" s="13">
        <v>2680.3186404939752</v>
      </c>
      <c r="G150" s="13">
        <v>1162.0571508390994</v>
      </c>
      <c r="H150" s="13">
        <v>492.64513452834171</v>
      </c>
      <c r="I150" s="13">
        <v>297.19108946437478</v>
      </c>
      <c r="J150" s="13">
        <v>163.93186782120534</v>
      </c>
      <c r="K150" s="13">
        <v>25.718420896185137</v>
      </c>
      <c r="L150" s="13">
        <v>3.6667134748907899</v>
      </c>
      <c r="M150" s="13">
        <v>0.50510915403780965</v>
      </c>
      <c r="N150" s="13">
        <v>0.10665487913834705</v>
      </c>
    </row>
    <row r="151" spans="2:14" x14ac:dyDescent="0.2">
      <c r="B151" s="14" t="s">
        <v>43</v>
      </c>
      <c r="C151" s="14" t="s">
        <v>693</v>
      </c>
      <c r="D151" s="15" t="s">
        <v>353</v>
      </c>
      <c r="E151" s="15" t="s">
        <v>354</v>
      </c>
      <c r="F151" s="13">
        <v>3907.7434313829294</v>
      </c>
      <c r="G151" s="13">
        <v>1351.4600568075389</v>
      </c>
      <c r="H151" s="13">
        <v>871.10135262606173</v>
      </c>
      <c r="I151" s="13">
        <v>486.39233964368759</v>
      </c>
      <c r="J151" s="13">
        <v>212.18684722093161</v>
      </c>
      <c r="K151" s="13">
        <v>49.838775390753021</v>
      </c>
      <c r="L151" s="13">
        <v>4.0165659750323899</v>
      </c>
      <c r="M151" s="13">
        <v>1.9220379045333786</v>
      </c>
      <c r="N151" s="13">
        <v>0</v>
      </c>
    </row>
    <row r="152" spans="2:14" x14ac:dyDescent="0.2">
      <c r="B152" s="14" t="s">
        <v>44</v>
      </c>
      <c r="C152" s="14" t="s">
        <v>694</v>
      </c>
      <c r="D152" s="15" t="s">
        <v>355</v>
      </c>
      <c r="E152" s="15" t="s">
        <v>356</v>
      </c>
      <c r="F152" s="13">
        <v>3717.0412508345121</v>
      </c>
      <c r="G152" s="13">
        <v>1419.5125172454755</v>
      </c>
      <c r="H152" s="13">
        <v>659.68848613838418</v>
      </c>
      <c r="I152" s="13">
        <v>488.91197269404779</v>
      </c>
      <c r="J152" s="13">
        <v>249.60276958871151</v>
      </c>
      <c r="K152" s="13">
        <v>89.773926796630988</v>
      </c>
      <c r="L152" s="13">
        <v>0.24160299030836044</v>
      </c>
      <c r="M152" s="13">
        <v>13.871921634470054</v>
      </c>
      <c r="N152" s="13">
        <v>1.4227033265653692E-2</v>
      </c>
    </row>
    <row r="153" spans="2:14" x14ac:dyDescent="0.2">
      <c r="B153" s="14" t="s">
        <v>44</v>
      </c>
      <c r="C153" s="14" t="s">
        <v>695</v>
      </c>
      <c r="D153" s="15" t="s">
        <v>357</v>
      </c>
      <c r="E153" s="15" t="s">
        <v>358</v>
      </c>
      <c r="F153" s="13">
        <v>3540.5056044534822</v>
      </c>
      <c r="G153" s="13">
        <v>1207.6485593910263</v>
      </c>
      <c r="H153" s="13">
        <v>647.1213406513607</v>
      </c>
      <c r="I153" s="13">
        <v>407.12686838695669</v>
      </c>
      <c r="J153" s="13">
        <v>159.92472152336143</v>
      </c>
      <c r="K153" s="13">
        <v>61.045120086820717</v>
      </c>
      <c r="L153" s="13">
        <v>4.7960867192505292</v>
      </c>
      <c r="M153" s="13">
        <v>15.976861809936668</v>
      </c>
      <c r="N153" s="13">
        <v>0</v>
      </c>
    </row>
    <row r="154" spans="2:14" x14ac:dyDescent="0.2">
      <c r="B154" s="14" t="s">
        <v>44</v>
      </c>
      <c r="C154" s="14" t="s">
        <v>696</v>
      </c>
      <c r="D154" s="15" t="s">
        <v>359</v>
      </c>
      <c r="E154" s="15" t="s">
        <v>360</v>
      </c>
      <c r="F154" s="13">
        <v>3534.2610391245885</v>
      </c>
      <c r="G154" s="13">
        <v>1586.1805410911045</v>
      </c>
      <c r="H154" s="13">
        <v>670.02578705800079</v>
      </c>
      <c r="I154" s="13">
        <v>434.75181822628451</v>
      </c>
      <c r="J154" s="13">
        <v>251.23013024689519</v>
      </c>
      <c r="K154" s="13">
        <v>67.992165827558466</v>
      </c>
      <c r="L154" s="13">
        <v>12.530946232361869</v>
      </c>
      <c r="M154" s="13">
        <v>0.63411873235606775</v>
      </c>
      <c r="N154" s="13">
        <v>0</v>
      </c>
    </row>
    <row r="155" spans="2:14" x14ac:dyDescent="0.2">
      <c r="B155" s="14" t="s">
        <v>45</v>
      </c>
      <c r="C155" s="14" t="s">
        <v>697</v>
      </c>
      <c r="D155" s="15" t="s">
        <v>361</v>
      </c>
      <c r="E155" s="15" t="s">
        <v>362</v>
      </c>
      <c r="F155" s="13">
        <v>304.11864853294185</v>
      </c>
      <c r="G155" s="13">
        <v>72.937172141949347</v>
      </c>
      <c r="H155" s="13">
        <v>78.259117691942464</v>
      </c>
      <c r="I155" s="13">
        <v>71.009158674023482</v>
      </c>
      <c r="J155" s="13">
        <v>27.332763792339566</v>
      </c>
      <c r="K155" s="13">
        <v>11.000679905649012</v>
      </c>
      <c r="L155" s="13">
        <v>0.96769796204635028</v>
      </c>
      <c r="M155" s="13">
        <v>1.2836142305446254</v>
      </c>
      <c r="N155" s="13">
        <v>0</v>
      </c>
    </row>
    <row r="156" spans="2:14" x14ac:dyDescent="0.2">
      <c r="B156" s="14" t="s">
        <v>45</v>
      </c>
      <c r="C156" s="14" t="s">
        <v>698</v>
      </c>
      <c r="D156" s="15" t="s">
        <v>363</v>
      </c>
      <c r="E156" s="15" t="s">
        <v>364</v>
      </c>
      <c r="F156" s="13">
        <v>247.13244783651294</v>
      </c>
      <c r="G156" s="13">
        <v>56.4715080999596</v>
      </c>
      <c r="H156" s="13">
        <v>66.457070072995194</v>
      </c>
      <c r="I156" s="13">
        <v>60.817094708560326</v>
      </c>
      <c r="J156" s="13">
        <v>20.289180862369712</v>
      </c>
      <c r="K156" s="13">
        <v>8.8923973156610341</v>
      </c>
      <c r="L156" s="13">
        <v>0.80547158028673316</v>
      </c>
      <c r="M156" s="13">
        <v>1.3012971382586058</v>
      </c>
      <c r="N156" s="13">
        <v>0</v>
      </c>
    </row>
    <row r="157" spans="2:14" x14ac:dyDescent="0.2">
      <c r="B157" s="14" t="s">
        <v>45</v>
      </c>
      <c r="C157" s="14" t="s">
        <v>699</v>
      </c>
      <c r="D157" s="15" t="s">
        <v>365</v>
      </c>
      <c r="E157" s="15" t="s">
        <v>366</v>
      </c>
      <c r="F157" s="13">
        <v>4204.0535577549654</v>
      </c>
      <c r="G157" s="13">
        <v>1701.1596051788333</v>
      </c>
      <c r="H157" s="13">
        <v>808.42850279488232</v>
      </c>
      <c r="I157" s="13">
        <v>517.28226717260145</v>
      </c>
      <c r="J157" s="13">
        <v>224.32374729702005</v>
      </c>
      <c r="K157" s="13">
        <v>114.17472151326666</v>
      </c>
      <c r="L157" s="13">
        <v>15.194278063651224</v>
      </c>
      <c r="M157" s="13">
        <v>2.7762942415113918</v>
      </c>
      <c r="N157" s="13">
        <v>0</v>
      </c>
    </row>
    <row r="158" spans="2:14" x14ac:dyDescent="0.2">
      <c r="B158" s="14" t="s">
        <v>45</v>
      </c>
      <c r="C158" s="14" t="s">
        <v>700</v>
      </c>
      <c r="D158" s="15" t="s">
        <v>367</v>
      </c>
      <c r="E158" s="15" t="s">
        <v>368</v>
      </c>
      <c r="F158" s="13">
        <v>3312.8069426439743</v>
      </c>
      <c r="G158" s="13">
        <v>1090.5802574777624</v>
      </c>
      <c r="H158" s="13">
        <v>696.18800168143844</v>
      </c>
      <c r="I158" s="13">
        <v>528.28326528062428</v>
      </c>
      <c r="J158" s="13">
        <v>164.48850079831658</v>
      </c>
      <c r="K158" s="13">
        <v>201.25737264660518</v>
      </c>
      <c r="L158" s="13">
        <v>10.70995432706853</v>
      </c>
      <c r="M158" s="13">
        <v>2.375806995526327</v>
      </c>
      <c r="N158" s="13">
        <v>3.8317148621935741E-2</v>
      </c>
    </row>
    <row r="159" spans="2:14" x14ac:dyDescent="0.2">
      <c r="B159" s="14" t="s">
        <v>45</v>
      </c>
      <c r="C159" s="14" t="s">
        <v>701</v>
      </c>
      <c r="D159" s="15" t="s">
        <v>369</v>
      </c>
      <c r="E159" s="15" t="s">
        <v>370</v>
      </c>
      <c r="F159" s="13">
        <v>240.1096567058481</v>
      </c>
      <c r="G159" s="13">
        <v>54.211626617585736</v>
      </c>
      <c r="H159" s="13">
        <v>59.783267023834732</v>
      </c>
      <c r="I159" s="13">
        <v>55.937495709304031</v>
      </c>
      <c r="J159" s="13">
        <v>19.537300786381774</v>
      </c>
      <c r="K159" s="13">
        <v>5.7601608942310456</v>
      </c>
      <c r="L159" s="13">
        <v>0.65469638290270493</v>
      </c>
      <c r="M159" s="13">
        <v>0.85761381441482565</v>
      </c>
      <c r="N159" s="13">
        <v>0</v>
      </c>
    </row>
    <row r="160" spans="2:14" x14ac:dyDescent="0.2">
      <c r="B160" s="14" t="s">
        <v>45</v>
      </c>
      <c r="C160" s="14" t="s">
        <v>702</v>
      </c>
      <c r="D160" s="15" t="s">
        <v>371</v>
      </c>
      <c r="E160" s="15" t="s">
        <v>372</v>
      </c>
      <c r="F160" s="13">
        <v>3406.2353193974882</v>
      </c>
      <c r="G160" s="13">
        <v>1000.1034820520363</v>
      </c>
      <c r="H160" s="13">
        <v>627.92264348997878</v>
      </c>
      <c r="I160" s="13">
        <v>476.12975530159446</v>
      </c>
      <c r="J160" s="13">
        <v>147.13575767632182</v>
      </c>
      <c r="K160" s="13">
        <v>189.58366990235675</v>
      </c>
      <c r="L160" s="13">
        <v>7.4883189375935828</v>
      </c>
      <c r="M160" s="13">
        <v>2.1206157951972031</v>
      </c>
      <c r="N160" s="13">
        <v>0</v>
      </c>
    </row>
    <row r="161" spans="2:14" x14ac:dyDescent="0.2">
      <c r="B161" s="14" t="s">
        <v>45</v>
      </c>
      <c r="C161" s="14" t="s">
        <v>703</v>
      </c>
      <c r="D161" s="15" t="s">
        <v>373</v>
      </c>
      <c r="E161" s="15" t="s">
        <v>374</v>
      </c>
      <c r="F161" s="13">
        <v>202.46410279556096</v>
      </c>
      <c r="G161" s="13">
        <v>42.576246480453854</v>
      </c>
      <c r="H161" s="13">
        <v>53.309489334883274</v>
      </c>
      <c r="I161" s="13">
        <v>54.092756912705859</v>
      </c>
      <c r="J161" s="13">
        <v>17.122863615052331</v>
      </c>
      <c r="K161" s="13">
        <v>4.3519409418036323</v>
      </c>
      <c r="L161" s="13">
        <v>0.52286853219961571</v>
      </c>
      <c r="M161" s="13">
        <v>0.67316008996598165</v>
      </c>
      <c r="N161" s="13">
        <v>5.0250578603805975E-2</v>
      </c>
    </row>
    <row r="162" spans="2:14" x14ac:dyDescent="0.2">
      <c r="B162" s="14" t="s">
        <v>45</v>
      </c>
      <c r="C162" s="14" t="s">
        <v>704</v>
      </c>
      <c r="D162" s="15" t="s">
        <v>375</v>
      </c>
      <c r="E162" s="15" t="s">
        <v>376</v>
      </c>
      <c r="F162" s="13">
        <v>3710.8876956230533</v>
      </c>
      <c r="G162" s="13">
        <v>1533.3347691528372</v>
      </c>
      <c r="H162" s="13">
        <v>783.0716958280176</v>
      </c>
      <c r="I162" s="13">
        <v>578.49009884380484</v>
      </c>
      <c r="J162" s="13">
        <v>170.69346148579422</v>
      </c>
      <c r="K162" s="13">
        <v>150.52640112007023</v>
      </c>
      <c r="L162" s="13">
        <v>11.264557639685053</v>
      </c>
      <c r="M162" s="13">
        <v>3.2619426333942045</v>
      </c>
      <c r="N162" s="13">
        <v>0</v>
      </c>
    </row>
    <row r="163" spans="2:14" x14ac:dyDescent="0.2">
      <c r="B163" s="14" t="s">
        <v>46</v>
      </c>
      <c r="C163" s="14" t="s">
        <v>705</v>
      </c>
      <c r="D163" s="15" t="s">
        <v>377</v>
      </c>
      <c r="E163" s="15" t="s">
        <v>378</v>
      </c>
      <c r="F163" s="13">
        <v>3086.0580562302207</v>
      </c>
      <c r="G163" s="13">
        <v>1225.8059331399127</v>
      </c>
      <c r="H163" s="13">
        <v>683.04075389191121</v>
      </c>
      <c r="I163" s="13">
        <v>439.42551723962634</v>
      </c>
      <c r="J163" s="13">
        <v>155.35455241045599</v>
      </c>
      <c r="K163" s="13">
        <v>80.85178822790769</v>
      </c>
      <c r="L163" s="13">
        <v>14.575362809477385</v>
      </c>
      <c r="M163" s="13">
        <v>1.2739666933159526</v>
      </c>
      <c r="N163" s="13">
        <v>0</v>
      </c>
    </row>
    <row r="164" spans="2:14" x14ac:dyDescent="0.2">
      <c r="B164" s="14" t="s">
        <v>46</v>
      </c>
      <c r="C164" s="14" t="s">
        <v>706</v>
      </c>
      <c r="D164" s="15" t="s">
        <v>379</v>
      </c>
      <c r="E164" s="15" t="s">
        <v>380</v>
      </c>
      <c r="F164" s="13">
        <v>3770.3474645899237</v>
      </c>
      <c r="G164" s="13">
        <v>1564.2920722672811</v>
      </c>
      <c r="H164" s="13">
        <v>667.93625689958083</v>
      </c>
      <c r="I164" s="13">
        <v>420.36166753953199</v>
      </c>
      <c r="J164" s="13">
        <v>160.72028219799574</v>
      </c>
      <c r="K164" s="13">
        <v>80.525340494396048</v>
      </c>
      <c r="L164" s="13">
        <v>9.8407869547743676</v>
      </c>
      <c r="M164" s="13">
        <v>3.8101890166048786</v>
      </c>
      <c r="N164" s="13">
        <v>1.8586600084095309E-2</v>
      </c>
    </row>
    <row r="165" spans="2:14" x14ac:dyDescent="0.2">
      <c r="B165" s="14" t="s">
        <v>46</v>
      </c>
      <c r="C165" s="14" t="s">
        <v>707</v>
      </c>
      <c r="D165" s="15" t="s">
        <v>381</v>
      </c>
      <c r="E165" s="15" t="s">
        <v>382</v>
      </c>
      <c r="F165" s="13">
        <v>3572.2553492224456</v>
      </c>
      <c r="G165" s="13">
        <v>1453.3710216195389</v>
      </c>
      <c r="H165" s="13">
        <v>787.93173341423676</v>
      </c>
      <c r="I165" s="13">
        <v>369.55775566230494</v>
      </c>
      <c r="J165" s="13">
        <v>174.82051406225634</v>
      </c>
      <c r="K165" s="13">
        <v>77.801858140182219</v>
      </c>
      <c r="L165" s="13">
        <v>2.2513207075840755</v>
      </c>
      <c r="M165" s="13">
        <v>7.3588890586271019</v>
      </c>
      <c r="N165" s="13">
        <v>0</v>
      </c>
    </row>
    <row r="166" spans="2:14" x14ac:dyDescent="0.2">
      <c r="B166" s="14" t="s">
        <v>46</v>
      </c>
      <c r="C166" s="14" t="s">
        <v>708</v>
      </c>
      <c r="D166" s="15" t="s">
        <v>383</v>
      </c>
      <c r="E166" s="15" t="s">
        <v>384</v>
      </c>
      <c r="F166" s="13">
        <v>3748.8858243396026</v>
      </c>
      <c r="G166" s="13">
        <v>1341.6865979424867</v>
      </c>
      <c r="H166" s="13">
        <v>773.32729556164213</v>
      </c>
      <c r="I166" s="13">
        <v>400.63782799155615</v>
      </c>
      <c r="J166" s="13">
        <v>187.95410853217808</v>
      </c>
      <c r="K166" s="13">
        <v>67.515180340587222</v>
      </c>
      <c r="L166" s="13">
        <v>2.3323309173880764</v>
      </c>
      <c r="M166" s="13">
        <v>8.341691843683531</v>
      </c>
      <c r="N166" s="13">
        <v>0</v>
      </c>
    </row>
    <row r="167" spans="2:14" x14ac:dyDescent="0.2">
      <c r="B167" s="14" t="s">
        <v>46</v>
      </c>
      <c r="C167" s="14" t="s">
        <v>709</v>
      </c>
      <c r="D167" s="15" t="s">
        <v>385</v>
      </c>
      <c r="E167" s="15" t="s">
        <v>386</v>
      </c>
      <c r="F167" s="13">
        <v>3178.1921187663061</v>
      </c>
      <c r="G167" s="13">
        <v>1294.9170368606628</v>
      </c>
      <c r="H167" s="13">
        <v>763.01436388564923</v>
      </c>
      <c r="I167" s="13">
        <v>574.27409509268</v>
      </c>
      <c r="J167" s="13">
        <v>188.15712428951156</v>
      </c>
      <c r="K167" s="13">
        <v>92.407083509984773</v>
      </c>
      <c r="L167" s="13">
        <v>14.812116784066104</v>
      </c>
      <c r="M167" s="13">
        <v>8.9092511654979454</v>
      </c>
      <c r="N167" s="13">
        <v>0</v>
      </c>
    </row>
    <row r="168" spans="2:14" x14ac:dyDescent="0.2">
      <c r="B168" s="14" t="s">
        <v>46</v>
      </c>
      <c r="C168" s="14" t="s">
        <v>710</v>
      </c>
      <c r="D168" s="15" t="s">
        <v>387</v>
      </c>
      <c r="E168" s="15" t="s">
        <v>388</v>
      </c>
      <c r="F168" s="13">
        <v>3622.638136176578</v>
      </c>
      <c r="G168" s="13">
        <v>1196.1232264611908</v>
      </c>
      <c r="H168" s="13">
        <v>725.21544888581889</v>
      </c>
      <c r="I168" s="13">
        <v>499.83141507644052</v>
      </c>
      <c r="J168" s="13">
        <v>137.25998270832017</v>
      </c>
      <c r="K168" s="13">
        <v>98.56544395708066</v>
      </c>
      <c r="L168" s="13">
        <v>3.0670248397558741</v>
      </c>
      <c r="M168" s="13">
        <v>5.551439515610908</v>
      </c>
      <c r="N168" s="13">
        <v>0</v>
      </c>
    </row>
    <row r="169" spans="2:14" x14ac:dyDescent="0.2">
      <c r="B169" s="14" t="s">
        <v>46</v>
      </c>
      <c r="C169" s="14" t="s">
        <v>711</v>
      </c>
      <c r="D169" s="15" t="s">
        <v>389</v>
      </c>
      <c r="E169" s="15" t="s">
        <v>390</v>
      </c>
      <c r="F169" s="13">
        <v>3447.1885008968297</v>
      </c>
      <c r="G169" s="13">
        <v>1371.6637794913847</v>
      </c>
      <c r="H169" s="13">
        <v>732.23038567825688</v>
      </c>
      <c r="I169" s="13">
        <v>432.15247279865821</v>
      </c>
      <c r="J169" s="13">
        <v>214.89949033865122</v>
      </c>
      <c r="K169" s="13">
        <v>58.351910990948738</v>
      </c>
      <c r="L169" s="13">
        <v>14.131861151192705</v>
      </c>
      <c r="M169" s="13">
        <v>3.5244008351283709</v>
      </c>
      <c r="N169" s="13">
        <v>0</v>
      </c>
    </row>
    <row r="170" spans="2:14" x14ac:dyDescent="0.2">
      <c r="B170" s="14" t="s">
        <v>46</v>
      </c>
      <c r="C170" s="14" t="s">
        <v>712</v>
      </c>
      <c r="D170" s="15" t="s">
        <v>391</v>
      </c>
      <c r="E170" s="15" t="s">
        <v>392</v>
      </c>
      <c r="F170" s="13">
        <v>2704.5745495691399</v>
      </c>
      <c r="G170" s="13">
        <v>1259.4648830731066</v>
      </c>
      <c r="H170" s="13">
        <v>744.92980489466231</v>
      </c>
      <c r="I170" s="13">
        <v>518.72234310987619</v>
      </c>
      <c r="J170" s="13">
        <v>149.07246019221623</v>
      </c>
      <c r="K170" s="13">
        <v>99.262767010798981</v>
      </c>
      <c r="L170" s="13">
        <v>16.120476198113455</v>
      </c>
      <c r="M170" s="13">
        <v>3.5459710695447786</v>
      </c>
      <c r="N170" s="13">
        <v>0</v>
      </c>
    </row>
    <row r="171" spans="2:14" x14ac:dyDescent="0.2">
      <c r="B171" s="14" t="s">
        <v>46</v>
      </c>
      <c r="C171" s="14" t="s">
        <v>713</v>
      </c>
      <c r="D171" s="15" t="s">
        <v>393</v>
      </c>
      <c r="E171" s="15" t="s">
        <v>394</v>
      </c>
      <c r="F171" s="13">
        <v>3476.4100098389504</v>
      </c>
      <c r="G171" s="13">
        <v>1243.6398033416206</v>
      </c>
      <c r="H171" s="13">
        <v>739.7388632705289</v>
      </c>
      <c r="I171" s="13">
        <v>382.66005042082361</v>
      </c>
      <c r="J171" s="13">
        <v>140.52993880867174</v>
      </c>
      <c r="K171" s="13">
        <v>90.049231730955242</v>
      </c>
      <c r="L171" s="13">
        <v>12.254657026083223</v>
      </c>
      <c r="M171" s="13">
        <v>4.4484589973800235</v>
      </c>
      <c r="N171" s="13">
        <v>0</v>
      </c>
    </row>
    <row r="172" spans="2:14" x14ac:dyDescent="0.2">
      <c r="B172" s="14" t="s">
        <v>46</v>
      </c>
      <c r="C172" s="14" t="s">
        <v>714</v>
      </c>
      <c r="D172" s="15" t="s">
        <v>395</v>
      </c>
      <c r="E172" s="15" t="s">
        <v>396</v>
      </c>
      <c r="F172" s="13">
        <v>4544.1166208012492</v>
      </c>
      <c r="G172" s="13">
        <v>1465.8040652789834</v>
      </c>
      <c r="H172" s="13">
        <v>852.70200633462809</v>
      </c>
      <c r="I172" s="13">
        <v>507.44148037385912</v>
      </c>
      <c r="J172" s="13">
        <v>262.62775521108637</v>
      </c>
      <c r="K172" s="13">
        <v>111.31693042604493</v>
      </c>
      <c r="L172" s="13">
        <v>3.0779280094690797</v>
      </c>
      <c r="M172" s="13">
        <v>3.7494690418680814</v>
      </c>
      <c r="N172" s="13">
        <v>4.2948334040324179E-2</v>
      </c>
    </row>
    <row r="173" spans="2:14" x14ac:dyDescent="0.2">
      <c r="B173" s="14" t="s">
        <v>46</v>
      </c>
      <c r="C173" s="14" t="s">
        <v>715</v>
      </c>
      <c r="D173" s="15" t="s">
        <v>397</v>
      </c>
      <c r="E173" s="15" t="s">
        <v>398</v>
      </c>
      <c r="F173" s="13">
        <v>3770.4386647687629</v>
      </c>
      <c r="G173" s="13">
        <v>1343.3015254879247</v>
      </c>
      <c r="H173" s="13">
        <v>777.84390767871434</v>
      </c>
      <c r="I173" s="13">
        <v>417.82946844991062</v>
      </c>
      <c r="J173" s="13">
        <v>227.43019564805024</v>
      </c>
      <c r="K173" s="13">
        <v>94.457648273198345</v>
      </c>
      <c r="L173" s="13">
        <v>3.2052536719772018</v>
      </c>
      <c r="M173" s="13">
        <v>12.99895413364789</v>
      </c>
      <c r="N173" s="13">
        <v>0</v>
      </c>
    </row>
    <row r="174" spans="2:14" x14ac:dyDescent="0.2">
      <c r="B174" s="14" t="s">
        <v>46</v>
      </c>
      <c r="C174" s="14" t="s">
        <v>716</v>
      </c>
      <c r="D174" s="15" t="s">
        <v>399</v>
      </c>
      <c r="E174" s="15" t="s">
        <v>400</v>
      </c>
      <c r="F174" s="13">
        <v>4672.9444298857106</v>
      </c>
      <c r="G174" s="13">
        <v>1794.4385054370307</v>
      </c>
      <c r="H174" s="13">
        <v>882.41236398704245</v>
      </c>
      <c r="I174" s="13">
        <v>666.66103055449798</v>
      </c>
      <c r="J174" s="13">
        <v>99.332392275262748</v>
      </c>
      <c r="K174" s="13">
        <v>88.223389656942729</v>
      </c>
      <c r="L174" s="13">
        <v>2.2356631616875</v>
      </c>
      <c r="M174" s="13">
        <v>8.6000054806389006</v>
      </c>
      <c r="N174" s="13">
        <v>0</v>
      </c>
    </row>
    <row r="175" spans="2:14" x14ac:dyDescent="0.2">
      <c r="B175" s="14" t="s">
        <v>47</v>
      </c>
      <c r="C175" s="14" t="s">
        <v>717</v>
      </c>
      <c r="D175" s="15" t="s">
        <v>401</v>
      </c>
      <c r="E175" s="15" t="s">
        <v>402</v>
      </c>
      <c r="F175" s="13">
        <v>3969.1778733722472</v>
      </c>
      <c r="G175" s="13">
        <v>1841.0448800465717</v>
      </c>
      <c r="H175" s="13">
        <v>717.53950714917346</v>
      </c>
      <c r="I175" s="13">
        <v>511.08862053696674</v>
      </c>
      <c r="J175" s="13">
        <v>184.29172143645573</v>
      </c>
      <c r="K175" s="13">
        <v>43.054573242177248</v>
      </c>
      <c r="L175" s="13">
        <v>12.415070030441843</v>
      </c>
      <c r="M175" s="13">
        <v>0.74354744245431792</v>
      </c>
      <c r="N175" s="13">
        <v>0</v>
      </c>
    </row>
    <row r="176" spans="2:14" x14ac:dyDescent="0.2">
      <c r="B176" s="14" t="s">
        <v>47</v>
      </c>
      <c r="C176" s="14" t="s">
        <v>718</v>
      </c>
      <c r="D176" s="15" t="s">
        <v>403</v>
      </c>
      <c r="E176" s="15" t="s">
        <v>404</v>
      </c>
      <c r="F176" s="13">
        <v>3356.2558944369976</v>
      </c>
      <c r="G176" s="13">
        <v>1353.0980574973928</v>
      </c>
      <c r="H176" s="13">
        <v>667.71179838822297</v>
      </c>
      <c r="I176" s="13">
        <v>429.00756586598118</v>
      </c>
      <c r="J176" s="13">
        <v>105.85480777225709</v>
      </c>
      <c r="K176" s="13">
        <v>54.13331411145203</v>
      </c>
      <c r="L176" s="13">
        <v>4.6089025520709175</v>
      </c>
      <c r="M176" s="13">
        <v>3.8608096373652456</v>
      </c>
      <c r="N176" s="13">
        <v>0.12748878729189214</v>
      </c>
    </row>
    <row r="177" spans="2:14" x14ac:dyDescent="0.2">
      <c r="B177" s="14" t="s">
        <v>47</v>
      </c>
      <c r="C177" s="14" t="s">
        <v>719</v>
      </c>
      <c r="D177" s="15" t="s">
        <v>405</v>
      </c>
      <c r="E177" s="15" t="s">
        <v>406</v>
      </c>
      <c r="F177" s="13">
        <v>3716.0243340426268</v>
      </c>
      <c r="G177" s="13">
        <v>1810.844938401134</v>
      </c>
      <c r="H177" s="13">
        <v>672.85657291281575</v>
      </c>
      <c r="I177" s="13">
        <v>486.82155333222903</v>
      </c>
      <c r="J177" s="13">
        <v>166.03966211350459</v>
      </c>
      <c r="K177" s="13">
        <v>43.339238189496896</v>
      </c>
      <c r="L177" s="13">
        <v>9.9633424447642547</v>
      </c>
      <c r="M177" s="13">
        <v>1.4999827474320164</v>
      </c>
      <c r="N177" s="13">
        <v>0</v>
      </c>
    </row>
    <row r="178" spans="2:14" x14ac:dyDescent="0.2">
      <c r="B178" s="14" t="s">
        <v>47</v>
      </c>
      <c r="C178" s="14" t="s">
        <v>720</v>
      </c>
      <c r="D178" s="15" t="s">
        <v>407</v>
      </c>
      <c r="E178" s="15" t="s">
        <v>408</v>
      </c>
      <c r="F178" s="13">
        <v>2793.383889420691</v>
      </c>
      <c r="G178" s="13">
        <v>678.44000116642803</v>
      </c>
      <c r="H178" s="13">
        <v>477.76394803908875</v>
      </c>
      <c r="I178" s="13">
        <v>332.80710009644065</v>
      </c>
      <c r="J178" s="13">
        <v>128.49706322796095</v>
      </c>
      <c r="K178" s="13">
        <v>35.805543327891868</v>
      </c>
      <c r="L178" s="13">
        <v>9.6003569356300282</v>
      </c>
      <c r="M178" s="13">
        <v>0.4726814012526484</v>
      </c>
      <c r="N178" s="13">
        <v>0.25549785686537863</v>
      </c>
    </row>
    <row r="179" spans="2:14" x14ac:dyDescent="0.2">
      <c r="B179" s="14" t="s">
        <v>47</v>
      </c>
      <c r="C179" s="14" t="s">
        <v>721</v>
      </c>
      <c r="D179" s="15" t="s">
        <v>409</v>
      </c>
      <c r="E179" s="15" t="s">
        <v>410</v>
      </c>
      <c r="F179" s="13">
        <v>2973.5898966011964</v>
      </c>
      <c r="G179" s="13">
        <v>583.26278351863152</v>
      </c>
      <c r="H179" s="13">
        <v>486.88003129344776</v>
      </c>
      <c r="I179" s="13">
        <v>386.96757394104964</v>
      </c>
      <c r="J179" s="13">
        <v>132.40650496056881</v>
      </c>
      <c r="K179" s="13">
        <v>41.94577269448672</v>
      </c>
      <c r="L179" s="13">
        <v>9.6491211978752425</v>
      </c>
      <c r="M179" s="13">
        <v>0.97611322861942729</v>
      </c>
      <c r="N179" s="13">
        <v>0</v>
      </c>
    </row>
    <row r="180" spans="2:14" x14ac:dyDescent="0.2">
      <c r="B180" s="14" t="s">
        <v>47</v>
      </c>
      <c r="C180" s="14" t="s">
        <v>722</v>
      </c>
      <c r="D180" s="15" t="s">
        <v>411</v>
      </c>
      <c r="E180" s="15" t="s">
        <v>412</v>
      </c>
      <c r="F180" s="13">
        <v>2968.0367514022923</v>
      </c>
      <c r="G180" s="13">
        <v>974.0324248662281</v>
      </c>
      <c r="H180" s="13">
        <v>685.02145132011651</v>
      </c>
      <c r="I180" s="13">
        <v>436.44645768378626</v>
      </c>
      <c r="J180" s="13">
        <v>169.92971486913007</v>
      </c>
      <c r="K180" s="13">
        <v>33.885936468089248</v>
      </c>
      <c r="L180" s="13">
        <v>17.315318914634158</v>
      </c>
      <c r="M180" s="13">
        <v>1.1521070255741359</v>
      </c>
      <c r="N180" s="13">
        <v>2.0137270240534594E-2</v>
      </c>
    </row>
    <row r="181" spans="2:14" x14ac:dyDescent="0.2">
      <c r="B181" s="14" t="s">
        <v>47</v>
      </c>
      <c r="C181" s="14" t="s">
        <v>723</v>
      </c>
      <c r="D181" s="15" t="s">
        <v>413</v>
      </c>
      <c r="E181" s="15" t="s">
        <v>414</v>
      </c>
      <c r="F181" s="13">
        <v>3228.6722934974741</v>
      </c>
      <c r="G181" s="13">
        <v>1857.1532728125708</v>
      </c>
      <c r="H181" s="13">
        <v>675.42856260014855</v>
      </c>
      <c r="I181" s="13">
        <v>408.93276860454881</v>
      </c>
      <c r="J181" s="13">
        <v>165.37252250384691</v>
      </c>
      <c r="K181" s="13">
        <v>35.986215803995783</v>
      </c>
      <c r="L181" s="13">
        <v>4.0530728727612297</v>
      </c>
      <c r="M181" s="13">
        <v>1.2732768945337491</v>
      </c>
      <c r="N181" s="13">
        <v>8.5412901755981915E-2</v>
      </c>
    </row>
    <row r="182" spans="2:14" x14ac:dyDescent="0.2">
      <c r="B182" s="14" t="s">
        <v>47</v>
      </c>
      <c r="C182" s="14" t="s">
        <v>724</v>
      </c>
      <c r="D182" s="15" t="s">
        <v>415</v>
      </c>
      <c r="E182" s="15" t="s">
        <v>416</v>
      </c>
      <c r="F182" s="13">
        <v>3030.8073159420042</v>
      </c>
      <c r="G182" s="13">
        <v>577.13011949015765</v>
      </c>
      <c r="H182" s="13">
        <v>487.83195067940403</v>
      </c>
      <c r="I182" s="13">
        <v>369.04570036093179</v>
      </c>
      <c r="J182" s="13">
        <v>123.585659273999</v>
      </c>
      <c r="K182" s="13">
        <v>42.759544461316409</v>
      </c>
      <c r="L182" s="13">
        <v>7.8966767112802438</v>
      </c>
      <c r="M182" s="13">
        <v>0.18261519096384524</v>
      </c>
      <c r="N182" s="13">
        <v>0</v>
      </c>
    </row>
    <row r="183" spans="2:14" x14ac:dyDescent="0.2">
      <c r="B183" s="14" t="s">
        <v>47</v>
      </c>
      <c r="C183" s="14" t="s">
        <v>725</v>
      </c>
      <c r="D183" s="15" t="s">
        <v>417</v>
      </c>
      <c r="E183" s="14" t="s">
        <v>418</v>
      </c>
      <c r="F183" s="13">
        <v>2989.0070469517559</v>
      </c>
      <c r="G183" s="13">
        <v>1338.574127474521</v>
      </c>
      <c r="H183" s="13">
        <v>610.39905170894747</v>
      </c>
      <c r="I183" s="13">
        <v>392.77748725819362</v>
      </c>
      <c r="J183" s="13">
        <v>149.26329125158634</v>
      </c>
      <c r="K183" s="13">
        <v>39.346722569808747</v>
      </c>
      <c r="L183" s="13">
        <v>4.7867426227161225</v>
      </c>
      <c r="M183" s="13">
        <v>1.0132018114161903</v>
      </c>
      <c r="N183" s="13">
        <v>0.10311182096318168</v>
      </c>
    </row>
    <row r="184" spans="2:14" x14ac:dyDescent="0.2">
      <c r="B184" s="14" t="s">
        <v>47</v>
      </c>
      <c r="C184" s="14" t="s">
        <v>726</v>
      </c>
      <c r="D184" s="15" t="s">
        <v>419</v>
      </c>
      <c r="E184" s="15" t="s">
        <v>420</v>
      </c>
      <c r="F184" s="13">
        <v>3185.7431147982302</v>
      </c>
      <c r="G184" s="13">
        <v>712.99647931181698</v>
      </c>
      <c r="H184" s="13">
        <v>526.00260448373308</v>
      </c>
      <c r="I184" s="13">
        <v>400.55032229287707</v>
      </c>
      <c r="J184" s="13">
        <v>110.13550124370356</v>
      </c>
      <c r="K184" s="13">
        <v>42.790792770778594</v>
      </c>
      <c r="L184" s="13">
        <v>8.1196610795403021</v>
      </c>
      <c r="M184" s="13">
        <v>0.64116689426148332</v>
      </c>
      <c r="N184" s="13">
        <v>0</v>
      </c>
    </row>
    <row r="185" spans="2:14" x14ac:dyDescent="0.2">
      <c r="B185" s="14" t="s">
        <v>48</v>
      </c>
      <c r="C185" s="14" t="s">
        <v>727</v>
      </c>
      <c r="D185" s="15" t="s">
        <v>421</v>
      </c>
      <c r="E185" s="15" t="s">
        <v>422</v>
      </c>
      <c r="F185" s="13">
        <v>3403.6721330183523</v>
      </c>
      <c r="G185" s="13">
        <v>1470.4354320002262</v>
      </c>
      <c r="H185" s="13">
        <v>637.04948540526834</v>
      </c>
      <c r="I185" s="13">
        <v>394.22222797425792</v>
      </c>
      <c r="J185" s="13">
        <v>150.05206797779715</v>
      </c>
      <c r="K185" s="13">
        <v>40.0445719560688</v>
      </c>
      <c r="L185" s="13">
        <v>10.060836802719484</v>
      </c>
      <c r="M185" s="13">
        <v>2.1495084789329089</v>
      </c>
      <c r="N185" s="13">
        <v>0.75627258293138944</v>
      </c>
    </row>
    <row r="186" spans="2:14" x14ac:dyDescent="0.2">
      <c r="B186" s="14" t="s">
        <v>48</v>
      </c>
      <c r="C186" s="14" t="s">
        <v>728</v>
      </c>
      <c r="D186" s="15" t="s">
        <v>423</v>
      </c>
      <c r="E186" s="15" t="s">
        <v>424</v>
      </c>
      <c r="F186" s="13">
        <v>3431.7132261496431</v>
      </c>
      <c r="G186" s="13">
        <v>1464.2143440337773</v>
      </c>
      <c r="H186" s="13">
        <v>667.0701122673845</v>
      </c>
      <c r="I186" s="13">
        <v>287.21065994394394</v>
      </c>
      <c r="J186" s="13">
        <v>181.4177010180093</v>
      </c>
      <c r="K186" s="13">
        <v>72.152752876526804</v>
      </c>
      <c r="L186" s="13">
        <v>13.74006429179577</v>
      </c>
      <c r="M186" s="13">
        <v>3.0887555727976657</v>
      </c>
      <c r="N186" s="13">
        <v>6.3144826957613781E-2</v>
      </c>
    </row>
    <row r="187" spans="2:14" x14ac:dyDescent="0.2">
      <c r="B187" s="14" t="s">
        <v>48</v>
      </c>
      <c r="C187" s="14" t="s">
        <v>729</v>
      </c>
      <c r="D187" s="15" t="s">
        <v>425</v>
      </c>
      <c r="E187" s="15" t="s">
        <v>426</v>
      </c>
      <c r="F187" s="13">
        <v>2653.4662762387416</v>
      </c>
      <c r="G187" s="13">
        <v>1051.871876595472</v>
      </c>
      <c r="H187" s="13">
        <v>482.83447313932305</v>
      </c>
      <c r="I187" s="13">
        <v>261.07582437408348</v>
      </c>
      <c r="J187" s="13">
        <v>144.48043890430893</v>
      </c>
      <c r="K187" s="13">
        <v>7.1851854787814924</v>
      </c>
      <c r="L187" s="13">
        <v>0.93399738646059394</v>
      </c>
      <c r="M187" s="13">
        <v>0.62761384703882206</v>
      </c>
      <c r="N187" s="13">
        <v>5.7253540510245102E-2</v>
      </c>
    </row>
    <row r="188" spans="2:14" x14ac:dyDescent="0.2">
      <c r="B188" s="14" t="s">
        <v>48</v>
      </c>
      <c r="C188" s="14" t="s">
        <v>730</v>
      </c>
      <c r="D188" s="15" t="s">
        <v>427</v>
      </c>
      <c r="E188" s="15" t="s">
        <v>428</v>
      </c>
      <c r="F188" s="13">
        <v>4601.1096694658518</v>
      </c>
      <c r="G188" s="13">
        <v>1631.2397021133097</v>
      </c>
      <c r="H188" s="13">
        <v>847.88458830927641</v>
      </c>
      <c r="I188" s="13">
        <v>590.50082168538154</v>
      </c>
      <c r="J188" s="13">
        <v>99.998726410288825</v>
      </c>
      <c r="K188" s="13">
        <v>86.303955118095345</v>
      </c>
      <c r="L188" s="13">
        <v>1.8364139212489936</v>
      </c>
      <c r="M188" s="13">
        <v>7.8541727562377153</v>
      </c>
      <c r="N188" s="13">
        <v>0.14528975026735277</v>
      </c>
    </row>
    <row r="189" spans="2:14" x14ac:dyDescent="0.2">
      <c r="B189" s="14" t="s">
        <v>48</v>
      </c>
      <c r="C189" s="14" t="s">
        <v>731</v>
      </c>
      <c r="D189" s="15" t="s">
        <v>429</v>
      </c>
      <c r="E189" s="15" t="s">
        <v>430</v>
      </c>
      <c r="F189" s="13">
        <v>3624.2398819434911</v>
      </c>
      <c r="G189" s="13">
        <v>991.23685920160756</v>
      </c>
      <c r="H189" s="13">
        <v>587.95103876453527</v>
      </c>
      <c r="I189" s="13">
        <v>451.83223976328532</v>
      </c>
      <c r="J189" s="13">
        <v>217.70332916988735</v>
      </c>
      <c r="K189" s="13">
        <v>41.093747108949927</v>
      </c>
      <c r="L189" s="13">
        <v>9.011155980632342</v>
      </c>
      <c r="M189" s="13">
        <v>1.8350449699911899</v>
      </c>
      <c r="N189" s="13">
        <v>4.8845469995220849</v>
      </c>
    </row>
    <row r="190" spans="2:14" x14ac:dyDescent="0.2">
      <c r="B190" s="14" t="s">
        <v>48</v>
      </c>
      <c r="C190" s="14" t="s">
        <v>732</v>
      </c>
      <c r="D190" s="15" t="s">
        <v>431</v>
      </c>
      <c r="E190" s="15" t="s">
        <v>432</v>
      </c>
      <c r="F190" s="13">
        <v>3079.6980179278653</v>
      </c>
      <c r="G190" s="13">
        <v>1564.1877805406309</v>
      </c>
      <c r="H190" s="13">
        <v>661.04835231556967</v>
      </c>
      <c r="I190" s="13">
        <v>313.28652048429791</v>
      </c>
      <c r="J190" s="13">
        <v>183.98443912673531</v>
      </c>
      <c r="K190" s="13">
        <v>78.553265465988289</v>
      </c>
      <c r="L190" s="13">
        <v>13.462424893790214</v>
      </c>
      <c r="M190" s="13">
        <v>3.2106948120029397</v>
      </c>
      <c r="N190" s="13">
        <v>0.31723360184624205</v>
      </c>
    </row>
    <row r="191" spans="2:14" x14ac:dyDescent="0.2">
      <c r="B191" s="14" t="s">
        <v>48</v>
      </c>
      <c r="C191" s="14" t="s">
        <v>733</v>
      </c>
      <c r="D191" s="15" t="s">
        <v>433</v>
      </c>
      <c r="E191" s="15" t="s">
        <v>434</v>
      </c>
      <c r="F191" s="13">
        <v>3342.3033798857537</v>
      </c>
      <c r="G191" s="13">
        <v>1521.2492714978086</v>
      </c>
      <c r="H191" s="13">
        <v>660.12540196991836</v>
      </c>
      <c r="I191" s="13">
        <v>334.98802536867822</v>
      </c>
      <c r="J191" s="13">
        <v>188.10912428959168</v>
      </c>
      <c r="K191" s="13">
        <v>77.466851638209491</v>
      </c>
      <c r="L191" s="13">
        <v>12.445905271496406</v>
      </c>
      <c r="M191" s="13">
        <v>3.9627224608950091</v>
      </c>
      <c r="N191" s="13">
        <v>0.41411032056800379</v>
      </c>
    </row>
    <row r="192" spans="2:14" x14ac:dyDescent="0.2">
      <c r="B192" s="14" t="s">
        <v>48</v>
      </c>
      <c r="C192" s="14" t="s">
        <v>734</v>
      </c>
      <c r="D192" s="15" t="s">
        <v>435</v>
      </c>
      <c r="E192" s="15" t="s">
        <v>436</v>
      </c>
      <c r="F192" s="13">
        <v>188.61196996132665</v>
      </c>
      <c r="G192" s="13">
        <v>84.807302110282194</v>
      </c>
      <c r="H192" s="13">
        <v>26.376163653502694</v>
      </c>
      <c r="I192" s="13">
        <v>96.119484567618542</v>
      </c>
      <c r="J192" s="13">
        <v>15.628019236245299</v>
      </c>
      <c r="K192" s="13">
        <v>3.1943244545524889</v>
      </c>
      <c r="L192" s="13">
        <v>0.80314542725177995</v>
      </c>
      <c r="M192" s="13">
        <v>0.16202790838427691</v>
      </c>
      <c r="N192" s="13">
        <v>0.49838119150452526</v>
      </c>
    </row>
    <row r="193" spans="2:14" x14ac:dyDescent="0.2">
      <c r="B193" s="14" t="s">
        <v>48</v>
      </c>
      <c r="C193" s="14" t="s">
        <v>735</v>
      </c>
      <c r="D193" s="15" t="s">
        <v>437</v>
      </c>
      <c r="E193" s="15" t="s">
        <v>438</v>
      </c>
      <c r="F193" s="13">
        <v>2392.6937245340773</v>
      </c>
      <c r="G193" s="13">
        <v>850.18495699301025</v>
      </c>
      <c r="H193" s="13">
        <v>369.58660438328451</v>
      </c>
      <c r="I193" s="13">
        <v>257.52656542193984</v>
      </c>
      <c r="J193" s="13">
        <v>93.340594474709945</v>
      </c>
      <c r="K193" s="13">
        <v>17.961923170826001</v>
      </c>
      <c r="L193" s="13">
        <v>4.5592069308817544</v>
      </c>
      <c r="M193" s="13">
        <v>0.8609678425303039</v>
      </c>
      <c r="N193" s="13">
        <v>1.7080451636819594</v>
      </c>
    </row>
    <row r="194" spans="2:14" x14ac:dyDescent="0.2">
      <c r="B194" s="14" t="s">
        <v>49</v>
      </c>
      <c r="C194" s="14" t="s">
        <v>736</v>
      </c>
      <c r="D194" s="15" t="s">
        <v>439</v>
      </c>
      <c r="E194" s="15" t="s">
        <v>440</v>
      </c>
      <c r="F194" s="13">
        <v>2453.8771668609261</v>
      </c>
      <c r="G194" s="13">
        <v>317.237913141619</v>
      </c>
      <c r="H194" s="13">
        <v>268.52872422892347</v>
      </c>
      <c r="I194" s="13">
        <v>293.58275572200046</v>
      </c>
      <c r="J194" s="13">
        <v>63.013652431291341</v>
      </c>
      <c r="K194" s="13">
        <v>23.18454008887333</v>
      </c>
      <c r="L194" s="13">
        <v>4.1763686609163271</v>
      </c>
      <c r="M194" s="13">
        <v>1.0671935501693792</v>
      </c>
      <c r="N194" s="13">
        <v>0</v>
      </c>
    </row>
    <row r="195" spans="2:14" x14ac:dyDescent="0.2">
      <c r="B195" s="14" t="s">
        <v>49</v>
      </c>
      <c r="C195" s="14" t="s">
        <v>737</v>
      </c>
      <c r="D195" s="15" t="s">
        <v>441</v>
      </c>
      <c r="E195" s="15" t="s">
        <v>442</v>
      </c>
      <c r="F195" s="13">
        <v>1535.1431109486537</v>
      </c>
      <c r="G195" s="13">
        <v>517.02453253262422</v>
      </c>
      <c r="H195" s="13">
        <v>383.45781891737232</v>
      </c>
      <c r="I195" s="13">
        <v>353.01149866376903</v>
      </c>
      <c r="J195" s="13">
        <v>84.639216510669129</v>
      </c>
      <c r="K195" s="13">
        <v>48.768378791546745</v>
      </c>
      <c r="L195" s="13">
        <v>19.346459458347439</v>
      </c>
      <c r="M195" s="13">
        <v>7.4436863719361837</v>
      </c>
      <c r="N195" s="13">
        <v>3.4006434857936252E-2</v>
      </c>
    </row>
    <row r="196" spans="2:14" x14ac:dyDescent="0.2">
      <c r="B196" s="14" t="s">
        <v>49</v>
      </c>
      <c r="C196" s="14" t="s">
        <v>738</v>
      </c>
      <c r="D196" s="15" t="s">
        <v>443</v>
      </c>
      <c r="E196" s="15" t="s">
        <v>444</v>
      </c>
      <c r="F196" s="13">
        <v>2850.0709501689685</v>
      </c>
      <c r="G196" s="13">
        <v>1396.4402401688283</v>
      </c>
      <c r="H196" s="13">
        <v>497.03945377805462</v>
      </c>
      <c r="I196" s="13">
        <v>356.89804196761077</v>
      </c>
      <c r="J196" s="13">
        <v>129.19377109677532</v>
      </c>
      <c r="K196" s="13">
        <v>58.36860681136929</v>
      </c>
      <c r="L196" s="13">
        <v>3.9464025005595231</v>
      </c>
      <c r="M196" s="13">
        <v>3.9306137261168819</v>
      </c>
      <c r="N196" s="13">
        <v>5.0098271837426364E-2</v>
      </c>
    </row>
    <row r="197" spans="2:14" x14ac:dyDescent="0.2">
      <c r="B197" s="14" t="s">
        <v>49</v>
      </c>
      <c r="C197" s="14" t="s">
        <v>739</v>
      </c>
      <c r="D197" s="15" t="s">
        <v>445</v>
      </c>
      <c r="E197" s="15" t="s">
        <v>446</v>
      </c>
      <c r="F197" s="13">
        <v>3775.6475330182075</v>
      </c>
      <c r="G197" s="13">
        <v>1513.6147365254978</v>
      </c>
      <c r="H197" s="13">
        <v>707.63397266802224</v>
      </c>
      <c r="I197" s="13">
        <v>607.16818427038299</v>
      </c>
      <c r="J197" s="13">
        <v>152.11082144822581</v>
      </c>
      <c r="K197" s="13">
        <v>70.141658811415965</v>
      </c>
      <c r="L197" s="13">
        <v>11.463969978973713</v>
      </c>
      <c r="M197" s="13">
        <v>3.8206518173754347</v>
      </c>
      <c r="N197" s="13">
        <v>0</v>
      </c>
    </row>
    <row r="198" spans="2:14" x14ac:dyDescent="0.2">
      <c r="B198" s="14" t="s">
        <v>49</v>
      </c>
      <c r="C198" s="14" t="s">
        <v>740</v>
      </c>
      <c r="D198" s="15" t="s">
        <v>447</v>
      </c>
      <c r="E198" s="15" t="s">
        <v>448</v>
      </c>
      <c r="F198" s="13">
        <v>3726.4635181074323</v>
      </c>
      <c r="G198" s="13">
        <v>1813.9551697469201</v>
      </c>
      <c r="H198" s="13">
        <v>648.48944453844535</v>
      </c>
      <c r="I198" s="13">
        <v>454.97889242908138</v>
      </c>
      <c r="J198" s="13">
        <v>141.66636284228201</v>
      </c>
      <c r="K198" s="13">
        <v>109.8999850951181</v>
      </c>
      <c r="L198" s="13">
        <v>4.8252141708375884</v>
      </c>
      <c r="M198" s="13">
        <v>8.0013423018222181</v>
      </c>
      <c r="N198" s="13">
        <v>0</v>
      </c>
    </row>
    <row r="199" spans="2:14" x14ac:dyDescent="0.2">
      <c r="B199" s="14" t="s">
        <v>49</v>
      </c>
      <c r="C199" s="14" t="s">
        <v>741</v>
      </c>
      <c r="D199" s="15" t="s">
        <v>449</v>
      </c>
      <c r="E199" s="15" t="s">
        <v>450</v>
      </c>
      <c r="F199" s="13">
        <v>3267.2325306430535</v>
      </c>
      <c r="G199" s="13">
        <v>937.62278599165472</v>
      </c>
      <c r="H199" s="13">
        <v>758.63030786464435</v>
      </c>
      <c r="I199" s="13">
        <v>534.16794193933492</v>
      </c>
      <c r="J199" s="13">
        <v>91.961490440980427</v>
      </c>
      <c r="K199" s="13">
        <v>85.181799237361446</v>
      </c>
      <c r="L199" s="13">
        <v>28.341604425367855</v>
      </c>
      <c r="M199" s="13">
        <v>10.200377876167197</v>
      </c>
      <c r="N199" s="13">
        <v>0</v>
      </c>
    </row>
    <row r="200" spans="2:14" x14ac:dyDescent="0.2">
      <c r="B200" s="14" t="s">
        <v>49</v>
      </c>
      <c r="C200" s="14" t="s">
        <v>742</v>
      </c>
      <c r="D200" s="15" t="s">
        <v>451</v>
      </c>
      <c r="E200" s="15" t="s">
        <v>452</v>
      </c>
      <c r="F200" s="13">
        <v>3224.6586549410285</v>
      </c>
      <c r="G200" s="13">
        <v>1006.5352764335267</v>
      </c>
      <c r="H200" s="13">
        <v>740.30755922054971</v>
      </c>
      <c r="I200" s="13">
        <v>569.48380703095859</v>
      </c>
      <c r="J200" s="13">
        <v>98.860373605952034</v>
      </c>
      <c r="K200" s="13">
        <v>88.86663185204678</v>
      </c>
      <c r="L200" s="13">
        <v>16.88996532767754</v>
      </c>
      <c r="M200" s="13">
        <v>7.6694317880839895</v>
      </c>
      <c r="N200" s="13">
        <v>0</v>
      </c>
    </row>
    <row r="201" spans="2:14" x14ac:dyDescent="0.2">
      <c r="B201" s="14" t="s">
        <v>49</v>
      </c>
      <c r="C201" s="14" t="s">
        <v>743</v>
      </c>
      <c r="D201" s="15" t="s">
        <v>453</v>
      </c>
      <c r="E201" s="15" t="s">
        <v>454</v>
      </c>
      <c r="F201" s="13">
        <v>2946.2224127147661</v>
      </c>
      <c r="G201" s="13">
        <v>921.67862428656997</v>
      </c>
      <c r="H201" s="13">
        <v>713.08070585586711</v>
      </c>
      <c r="I201" s="13">
        <v>452.04066571766901</v>
      </c>
      <c r="J201" s="13">
        <v>110.54072410178593</v>
      </c>
      <c r="K201" s="13">
        <v>69.727774177708</v>
      </c>
      <c r="L201" s="13">
        <v>12.369043108184067</v>
      </c>
      <c r="M201" s="13">
        <v>2.7316784129211644</v>
      </c>
      <c r="N201" s="13">
        <v>0</v>
      </c>
    </row>
    <row r="202" spans="2:14" x14ac:dyDescent="0.2">
      <c r="B202" s="14" t="s">
        <v>49</v>
      </c>
      <c r="C202" s="14" t="s">
        <v>744</v>
      </c>
      <c r="D202" s="15" t="s">
        <v>455</v>
      </c>
      <c r="E202" s="15" t="s">
        <v>456</v>
      </c>
      <c r="F202" s="13">
        <v>2937.2483168518638</v>
      </c>
      <c r="G202" s="13">
        <v>938.1663156001631</v>
      </c>
      <c r="H202" s="13">
        <v>568.74916366653815</v>
      </c>
      <c r="I202" s="13">
        <v>385.31456776730977</v>
      </c>
      <c r="J202" s="13">
        <v>145.04625699783205</v>
      </c>
      <c r="K202" s="13">
        <v>63.662134634047895</v>
      </c>
      <c r="L202" s="13">
        <v>4.6933588709581429</v>
      </c>
      <c r="M202" s="13">
        <v>4.8891991733710247</v>
      </c>
      <c r="N202" s="13">
        <v>0</v>
      </c>
    </row>
    <row r="203" spans="2:14" x14ac:dyDescent="0.2">
      <c r="B203" s="14" t="s">
        <v>49</v>
      </c>
      <c r="C203" s="14" t="s">
        <v>745</v>
      </c>
      <c r="D203" s="15" t="s">
        <v>457</v>
      </c>
      <c r="E203" s="15" t="s">
        <v>458</v>
      </c>
      <c r="F203" s="13">
        <v>4102.0816178953728</v>
      </c>
      <c r="G203" s="13">
        <v>1452.7101474787382</v>
      </c>
      <c r="H203" s="13">
        <v>785.83063792498137</v>
      </c>
      <c r="I203" s="13">
        <v>453.08068843539883</v>
      </c>
      <c r="J203" s="13">
        <v>126.86208979836759</v>
      </c>
      <c r="K203" s="13">
        <v>66.472188612038309</v>
      </c>
      <c r="L203" s="13">
        <v>15.679573331670969</v>
      </c>
      <c r="M203" s="13">
        <v>4.7997523559321458</v>
      </c>
      <c r="N203" s="13">
        <v>0</v>
      </c>
    </row>
    <row r="204" spans="2:14" x14ac:dyDescent="0.2">
      <c r="B204" s="14" t="s">
        <v>49</v>
      </c>
      <c r="C204" s="14" t="s">
        <v>746</v>
      </c>
      <c r="D204" s="15" t="s">
        <v>459</v>
      </c>
      <c r="E204" s="15" t="s">
        <v>460</v>
      </c>
      <c r="F204" s="13">
        <v>2251.9542044445152</v>
      </c>
      <c r="G204" s="13">
        <v>636.69398421732876</v>
      </c>
      <c r="H204" s="13">
        <v>492.59194595323385</v>
      </c>
      <c r="I204" s="13">
        <v>277.65587377856627</v>
      </c>
      <c r="J204" s="13">
        <v>90.787113637335565</v>
      </c>
      <c r="K204" s="13">
        <v>44.888334073944655</v>
      </c>
      <c r="L204" s="13">
        <v>15.14237704784632</v>
      </c>
      <c r="M204" s="13">
        <v>5.2256254732409442</v>
      </c>
      <c r="N204" s="13">
        <v>0</v>
      </c>
    </row>
    <row r="205" spans="2:14" x14ac:dyDescent="0.2">
      <c r="B205" s="14" t="s">
        <v>49</v>
      </c>
      <c r="C205" s="14" t="s">
        <v>747</v>
      </c>
      <c r="D205" s="15" t="s">
        <v>461</v>
      </c>
      <c r="E205" s="15" t="s">
        <v>462</v>
      </c>
      <c r="F205" s="13">
        <v>1077.5017494568694</v>
      </c>
      <c r="G205" s="13">
        <v>367.40979667221876</v>
      </c>
      <c r="H205" s="13">
        <v>311.41474712476435</v>
      </c>
      <c r="I205" s="13">
        <v>244.46190620074159</v>
      </c>
      <c r="J205" s="13">
        <v>88.070530439744743</v>
      </c>
      <c r="K205" s="13">
        <v>41.435055275417824</v>
      </c>
      <c r="L205" s="13">
        <v>2.8642205872821136</v>
      </c>
      <c r="M205" s="13">
        <v>5.0403694275826458</v>
      </c>
      <c r="N205" s="13">
        <v>0</v>
      </c>
    </row>
    <row r="206" spans="2:14" x14ac:dyDescent="0.2">
      <c r="B206" s="14" t="s">
        <v>49</v>
      </c>
      <c r="C206" s="14" t="s">
        <v>748</v>
      </c>
      <c r="D206" s="15" t="s">
        <v>463</v>
      </c>
      <c r="E206" s="15" t="s">
        <v>464</v>
      </c>
      <c r="F206" s="13">
        <v>3850.1712144938942</v>
      </c>
      <c r="G206" s="13">
        <v>1189.2966634939278</v>
      </c>
      <c r="H206" s="13">
        <v>848.32816401335913</v>
      </c>
      <c r="I206" s="13">
        <v>557.159304579479</v>
      </c>
      <c r="J206" s="13">
        <v>113.02052133368902</v>
      </c>
      <c r="K206" s="13">
        <v>91.619495468904546</v>
      </c>
      <c r="L206" s="13">
        <v>18.081781249169484</v>
      </c>
      <c r="M206" s="13">
        <v>5.9854209706902068</v>
      </c>
      <c r="N206" s="13">
        <v>0</v>
      </c>
    </row>
    <row r="207" spans="2:14" x14ac:dyDescent="0.2">
      <c r="B207" s="14" t="s">
        <v>49</v>
      </c>
      <c r="C207" s="14" t="s">
        <v>749</v>
      </c>
      <c r="D207" s="15" t="s">
        <v>465</v>
      </c>
      <c r="E207" s="15" t="s">
        <v>466</v>
      </c>
      <c r="F207" s="13">
        <v>2957.2389764801896</v>
      </c>
      <c r="G207" s="13">
        <v>872.24836117117479</v>
      </c>
      <c r="H207" s="13">
        <v>577.50198471355679</v>
      </c>
      <c r="I207" s="13">
        <v>430.87230636546394</v>
      </c>
      <c r="J207" s="13">
        <v>101.29270780888595</v>
      </c>
      <c r="K207" s="13">
        <v>58.675282002938808</v>
      </c>
      <c r="L207" s="13">
        <v>15.138308432559123</v>
      </c>
      <c r="M207" s="13">
        <v>4.5821672901324169</v>
      </c>
      <c r="N207" s="13">
        <v>0</v>
      </c>
    </row>
    <row r="208" spans="2:14" x14ac:dyDescent="0.2">
      <c r="B208" s="14" t="s">
        <v>49</v>
      </c>
      <c r="C208" s="14" t="s">
        <v>750</v>
      </c>
      <c r="D208" s="15" t="s">
        <v>467</v>
      </c>
      <c r="E208" s="15" t="s">
        <v>468</v>
      </c>
      <c r="F208" s="13">
        <v>4293.1891138404253</v>
      </c>
      <c r="G208" s="13">
        <v>1865.7058668798929</v>
      </c>
      <c r="H208" s="13">
        <v>726.79377409235224</v>
      </c>
      <c r="I208" s="13">
        <v>566.68436182389064</v>
      </c>
      <c r="J208" s="13">
        <v>189.71840503739696</v>
      </c>
      <c r="K208" s="13">
        <v>78.986347280233304</v>
      </c>
      <c r="L208" s="13">
        <v>7.0781142946078983</v>
      </c>
      <c r="M208" s="13">
        <v>3.3333773105415081</v>
      </c>
      <c r="N208" s="13">
        <v>0</v>
      </c>
    </row>
    <row r="209" spans="2:14" x14ac:dyDescent="0.2">
      <c r="B209" s="14" t="s">
        <v>49</v>
      </c>
      <c r="C209" s="14" t="s">
        <v>751</v>
      </c>
      <c r="D209" s="15" t="s">
        <v>469</v>
      </c>
      <c r="E209" s="15" t="s">
        <v>470</v>
      </c>
      <c r="F209" s="13">
        <v>2640.4930569176936</v>
      </c>
      <c r="G209" s="13">
        <v>340.47141464697131</v>
      </c>
      <c r="H209" s="13">
        <v>259.43320250524118</v>
      </c>
      <c r="I209" s="13">
        <v>284.00698119654345</v>
      </c>
      <c r="J209" s="13">
        <v>65.312890512814221</v>
      </c>
      <c r="K209" s="13">
        <v>20.354535064398387</v>
      </c>
      <c r="L209" s="13">
        <v>5.3813462244599091</v>
      </c>
      <c r="M209" s="13">
        <v>1.256025623197305</v>
      </c>
      <c r="N209" s="13">
        <v>0</v>
      </c>
    </row>
    <row r="210" spans="2:14" x14ac:dyDescent="0.2">
      <c r="B210" s="14" t="s">
        <v>49</v>
      </c>
      <c r="C210" s="14" t="s">
        <v>752</v>
      </c>
      <c r="D210" s="15" t="s">
        <v>471</v>
      </c>
      <c r="E210" s="15" t="s">
        <v>472</v>
      </c>
      <c r="F210" s="13">
        <v>4169.156467159487</v>
      </c>
      <c r="G210" s="13">
        <v>1707.933429310862</v>
      </c>
      <c r="H210" s="13">
        <v>605.22103902175854</v>
      </c>
      <c r="I210" s="13">
        <v>451.36214818769014</v>
      </c>
      <c r="J210" s="13">
        <v>188.71824711004402</v>
      </c>
      <c r="K210" s="13">
        <v>95.540752175152306</v>
      </c>
      <c r="L210" s="13">
        <v>4.0436894893608004</v>
      </c>
      <c r="M210" s="13">
        <v>4.4959593686265569</v>
      </c>
      <c r="N210" s="13">
        <v>0</v>
      </c>
    </row>
    <row r="211" spans="2:14" x14ac:dyDescent="0.2">
      <c r="B211" s="14" t="s">
        <v>49</v>
      </c>
      <c r="C211" s="14" t="s">
        <v>753</v>
      </c>
      <c r="D211" s="15" t="s">
        <v>473</v>
      </c>
      <c r="E211" s="15" t="s">
        <v>474</v>
      </c>
      <c r="F211" s="13">
        <v>4200.1085267874723</v>
      </c>
      <c r="G211" s="13">
        <v>1547.2429362292223</v>
      </c>
      <c r="H211" s="13">
        <v>933.22844477198691</v>
      </c>
      <c r="I211" s="13">
        <v>475.92468669053824</v>
      </c>
      <c r="J211" s="13">
        <v>142.7446009978147</v>
      </c>
      <c r="K211" s="13">
        <v>60.933679168917898</v>
      </c>
      <c r="L211" s="13">
        <v>14.384511164032906</v>
      </c>
      <c r="M211" s="13">
        <v>6.3347012866348456</v>
      </c>
      <c r="N211" s="13">
        <v>0</v>
      </c>
    </row>
    <row r="212" spans="2:14" x14ac:dyDescent="0.2">
      <c r="B212" s="14" t="s">
        <v>49</v>
      </c>
      <c r="C212" s="14" t="s">
        <v>754</v>
      </c>
      <c r="D212" s="15" t="s">
        <v>475</v>
      </c>
      <c r="E212" s="15" t="s">
        <v>476</v>
      </c>
      <c r="F212" s="13">
        <v>2518.3281049807601</v>
      </c>
      <c r="G212" s="13">
        <v>650.8344771346766</v>
      </c>
      <c r="H212" s="13">
        <v>627.41707213093514</v>
      </c>
      <c r="I212" s="13">
        <v>504.72012119445378</v>
      </c>
      <c r="J212" s="13">
        <v>83.446691144268115</v>
      </c>
      <c r="K212" s="13">
        <v>67.528587502737821</v>
      </c>
      <c r="L212" s="13">
        <v>22.458033265503989</v>
      </c>
      <c r="M212" s="13">
        <v>7.1166414982048858</v>
      </c>
      <c r="N212" s="13">
        <v>0</v>
      </c>
    </row>
    <row r="213" spans="2:14" x14ac:dyDescent="0.2">
      <c r="B213" s="14" t="s">
        <v>49</v>
      </c>
      <c r="C213" s="14" t="s">
        <v>755</v>
      </c>
      <c r="D213" s="15" t="s">
        <v>477</v>
      </c>
      <c r="E213" s="15" t="s">
        <v>478</v>
      </c>
      <c r="F213" s="13">
        <v>4058.2739233574976</v>
      </c>
      <c r="G213" s="13">
        <v>1205.7025289417829</v>
      </c>
      <c r="H213" s="13">
        <v>728.5672346872102</v>
      </c>
      <c r="I213" s="13">
        <v>427.93108255977415</v>
      </c>
      <c r="J213" s="13">
        <v>201.02534782310801</v>
      </c>
      <c r="K213" s="13">
        <v>123.15419438079775</v>
      </c>
      <c r="L213" s="13">
        <v>4.8631047517892139</v>
      </c>
      <c r="M213" s="13">
        <v>4.084308393022031</v>
      </c>
      <c r="N213" s="13">
        <v>0</v>
      </c>
    </row>
    <row r="214" spans="2:14" x14ac:dyDescent="0.2">
      <c r="B214" s="14" t="s">
        <v>49</v>
      </c>
      <c r="C214" s="14" t="s">
        <v>756</v>
      </c>
      <c r="D214" s="15" t="s">
        <v>479</v>
      </c>
      <c r="E214" s="15" t="s">
        <v>480</v>
      </c>
      <c r="F214" s="13">
        <v>3308.5053774421704</v>
      </c>
      <c r="G214" s="13">
        <v>1075.6062056135936</v>
      </c>
      <c r="H214" s="13">
        <v>696.99831719247493</v>
      </c>
      <c r="I214" s="13">
        <v>422.01293861744216</v>
      </c>
      <c r="J214" s="13">
        <v>117.71106521561336</v>
      </c>
      <c r="K214" s="13">
        <v>77.704726358266399</v>
      </c>
      <c r="L214" s="13">
        <v>2.6409997854957581</v>
      </c>
      <c r="M214" s="13">
        <v>7.743515072467499</v>
      </c>
      <c r="N214" s="13">
        <v>0</v>
      </c>
    </row>
    <row r="215" spans="2:14" x14ac:dyDescent="0.2">
      <c r="B215" s="14" t="s">
        <v>49</v>
      </c>
      <c r="C215" s="14" t="s">
        <v>757</v>
      </c>
      <c r="D215" s="15" t="s">
        <v>481</v>
      </c>
      <c r="E215" s="15" t="s">
        <v>482</v>
      </c>
      <c r="F215" s="13">
        <v>2254.8295697937524</v>
      </c>
      <c r="G215" s="13">
        <v>822.93714118627145</v>
      </c>
      <c r="H215" s="13">
        <v>512.08152971266622</v>
      </c>
      <c r="I215" s="13">
        <v>326.73701233952562</v>
      </c>
      <c r="J215" s="13">
        <v>105.97486043921731</v>
      </c>
      <c r="K215" s="13">
        <v>66.153381280357479</v>
      </c>
      <c r="L215" s="13">
        <v>1.431759853834969</v>
      </c>
      <c r="M215" s="13">
        <v>9.7936341707880974</v>
      </c>
      <c r="N215" s="13">
        <v>0</v>
      </c>
    </row>
    <row r="216" spans="2:14" x14ac:dyDescent="0.2">
      <c r="B216" s="14" t="s">
        <v>49</v>
      </c>
      <c r="C216" s="14" t="s">
        <v>758</v>
      </c>
      <c r="D216" s="15" t="s">
        <v>483</v>
      </c>
      <c r="E216" s="15" t="s">
        <v>484</v>
      </c>
      <c r="F216" s="13">
        <v>4019.5831945715868</v>
      </c>
      <c r="G216" s="13">
        <v>1158.1506970327075</v>
      </c>
      <c r="H216" s="13">
        <v>746.66418522809408</v>
      </c>
      <c r="I216" s="13">
        <v>396.73686344811841</v>
      </c>
      <c r="J216" s="13">
        <v>205.00649952685825</v>
      </c>
      <c r="K216" s="13">
        <v>124.11394159595706</v>
      </c>
      <c r="L216" s="13">
        <v>11.527350387552501</v>
      </c>
      <c r="M216" s="13">
        <v>14.426885285479539</v>
      </c>
      <c r="N216" s="13">
        <v>0</v>
      </c>
    </row>
    <row r="217" spans="2:14" x14ac:dyDescent="0.2">
      <c r="B217" s="14" t="s">
        <v>49</v>
      </c>
      <c r="C217" s="14" t="s">
        <v>759</v>
      </c>
      <c r="D217" s="15" t="s">
        <v>485</v>
      </c>
      <c r="E217" s="15" t="s">
        <v>486</v>
      </c>
      <c r="F217" s="13">
        <v>2430.9144348642426</v>
      </c>
      <c r="G217" s="13">
        <v>828.93177198491128</v>
      </c>
      <c r="H217" s="13">
        <v>602.52440112560714</v>
      </c>
      <c r="I217" s="13">
        <v>388.06393485831637</v>
      </c>
      <c r="J217" s="13">
        <v>107.16798879258477</v>
      </c>
      <c r="K217" s="13">
        <v>72.338064434597484</v>
      </c>
      <c r="L217" s="13">
        <v>10.185614223905253</v>
      </c>
      <c r="M217" s="13">
        <v>1.1742811747808966</v>
      </c>
      <c r="N217" s="13">
        <v>0</v>
      </c>
    </row>
    <row r="218" spans="2:14" x14ac:dyDescent="0.2">
      <c r="B218" s="14" t="s">
        <v>49</v>
      </c>
      <c r="C218" s="14" t="s">
        <v>760</v>
      </c>
      <c r="D218" s="15" t="s">
        <v>487</v>
      </c>
      <c r="E218" s="15" t="s">
        <v>488</v>
      </c>
      <c r="F218" s="13">
        <v>1924.2170450452297</v>
      </c>
      <c r="G218" s="13">
        <v>309.52015327270925</v>
      </c>
      <c r="H218" s="13">
        <v>239.60223301825158</v>
      </c>
      <c r="I218" s="13">
        <v>301.61098444072047</v>
      </c>
      <c r="J218" s="13">
        <v>67.04381291370575</v>
      </c>
      <c r="K218" s="13">
        <v>24.806679391621824</v>
      </c>
      <c r="L218" s="13">
        <v>8.3280891727795954</v>
      </c>
      <c r="M218" s="13">
        <v>2.0966159663999036</v>
      </c>
      <c r="N218" s="13">
        <v>0</v>
      </c>
    </row>
    <row r="219" spans="2:14" x14ac:dyDescent="0.2">
      <c r="B219" s="14" t="s">
        <v>49</v>
      </c>
      <c r="C219" s="14" t="s">
        <v>761</v>
      </c>
      <c r="D219" s="15" t="s">
        <v>489</v>
      </c>
      <c r="E219" s="15" t="s">
        <v>490</v>
      </c>
      <c r="F219" s="13">
        <v>3557.928225826226</v>
      </c>
      <c r="G219" s="13">
        <v>1069.0948634190061</v>
      </c>
      <c r="H219" s="13">
        <v>763.17050234652447</v>
      </c>
      <c r="I219" s="13">
        <v>436.12823093249528</v>
      </c>
      <c r="J219" s="13">
        <v>131.47978917693857</v>
      </c>
      <c r="K219" s="13">
        <v>82.854539609554863</v>
      </c>
      <c r="L219" s="13">
        <v>10.432992041804445</v>
      </c>
      <c r="M219" s="13">
        <v>5.2743283685922959</v>
      </c>
      <c r="N219" s="13">
        <v>8.0426479093307968E-2</v>
      </c>
    </row>
    <row r="220" spans="2:14" x14ac:dyDescent="0.2">
      <c r="B220" s="14" t="s">
        <v>49</v>
      </c>
      <c r="C220" s="14" t="s">
        <v>762</v>
      </c>
      <c r="D220" s="15" t="s">
        <v>491</v>
      </c>
      <c r="E220" s="15" t="s">
        <v>492</v>
      </c>
      <c r="F220" s="13">
        <v>3864.4493386677686</v>
      </c>
      <c r="G220" s="13">
        <v>1376.0131734522611</v>
      </c>
      <c r="H220" s="13">
        <v>790.75655026570462</v>
      </c>
      <c r="I220" s="13">
        <v>473.42387786986086</v>
      </c>
      <c r="J220" s="13">
        <v>126.28597759402177</v>
      </c>
      <c r="K220" s="13">
        <v>76.572458706253059</v>
      </c>
      <c r="L220" s="13">
        <v>2.4346502953037761</v>
      </c>
      <c r="M220" s="13">
        <v>10.06468059743384</v>
      </c>
      <c r="N220" s="13">
        <v>0</v>
      </c>
    </row>
    <row r="221" spans="2:14" x14ac:dyDescent="0.2">
      <c r="B221" s="14" t="s">
        <v>49</v>
      </c>
      <c r="C221" s="14" t="s">
        <v>763</v>
      </c>
      <c r="D221" s="15" t="s">
        <v>493</v>
      </c>
      <c r="E221" s="15" t="s">
        <v>494</v>
      </c>
      <c r="F221" s="13">
        <v>4382.6026993479454</v>
      </c>
      <c r="G221" s="13">
        <v>1482.1432774286163</v>
      </c>
      <c r="H221" s="13">
        <v>745.31985723759874</v>
      </c>
      <c r="I221" s="13">
        <v>425.25272117140668</v>
      </c>
      <c r="J221" s="13">
        <v>214.74033983977606</v>
      </c>
      <c r="K221" s="13">
        <v>116.7658380522288</v>
      </c>
      <c r="L221" s="13">
        <v>3.6284583410384896</v>
      </c>
      <c r="M221" s="13">
        <v>18.808105913541272</v>
      </c>
      <c r="N221" s="13">
        <v>0</v>
      </c>
    </row>
    <row r="222" spans="2:14" x14ac:dyDescent="0.2">
      <c r="B222" s="14" t="s">
        <v>49</v>
      </c>
      <c r="C222" s="14" t="s">
        <v>764</v>
      </c>
      <c r="D222" s="15" t="s">
        <v>495</v>
      </c>
      <c r="E222" s="15" t="s">
        <v>496</v>
      </c>
      <c r="F222" s="13">
        <v>2670.0446838944144</v>
      </c>
      <c r="G222" s="13">
        <v>817.58152189612554</v>
      </c>
      <c r="H222" s="13">
        <v>519.9788273575399</v>
      </c>
      <c r="I222" s="13">
        <v>349.56828657896443</v>
      </c>
      <c r="J222" s="13">
        <v>130.32511990749757</v>
      </c>
      <c r="K222" s="13">
        <v>76.626874943931185</v>
      </c>
      <c r="L222" s="13">
        <v>14.448454728353026</v>
      </c>
      <c r="M222" s="13">
        <v>1.0101148395002912</v>
      </c>
      <c r="N222" s="13">
        <v>0</v>
      </c>
    </row>
    <row r="223" spans="2:14" x14ac:dyDescent="0.2">
      <c r="B223" s="14" t="s">
        <v>49</v>
      </c>
      <c r="C223" s="14" t="s">
        <v>765</v>
      </c>
      <c r="D223" s="15" t="s">
        <v>497</v>
      </c>
      <c r="E223" s="15" t="s">
        <v>498</v>
      </c>
      <c r="F223" s="13">
        <v>677.48533957870075</v>
      </c>
      <c r="G223" s="13">
        <v>222.71253232140089</v>
      </c>
      <c r="H223" s="13">
        <v>189.03829285321561</v>
      </c>
      <c r="I223" s="13">
        <v>234.77376330476451</v>
      </c>
      <c r="J223" s="13">
        <v>59.116711299022541</v>
      </c>
      <c r="K223" s="13">
        <v>31.838158094637937</v>
      </c>
      <c r="L223" s="13">
        <v>11.873723582544395</v>
      </c>
      <c r="M223" s="13">
        <v>1.8511219153144562</v>
      </c>
      <c r="N223" s="13">
        <v>0</v>
      </c>
    </row>
    <row r="224" spans="2:14" x14ac:dyDescent="0.2">
      <c r="B224" s="14" t="s">
        <v>49</v>
      </c>
      <c r="C224" s="14" t="s">
        <v>766</v>
      </c>
      <c r="D224" s="15" t="s">
        <v>499</v>
      </c>
      <c r="E224" s="15" t="s">
        <v>500</v>
      </c>
      <c r="F224" s="13">
        <v>3384.5585791159178</v>
      </c>
      <c r="G224" s="13">
        <v>789.03920104530368</v>
      </c>
      <c r="H224" s="13">
        <v>716.56726174615676</v>
      </c>
      <c r="I224" s="13">
        <v>418.42746650293566</v>
      </c>
      <c r="J224" s="13">
        <v>149.88416667976779</v>
      </c>
      <c r="K224" s="13">
        <v>118.63633818859586</v>
      </c>
      <c r="L224" s="13">
        <v>13.896485634044883</v>
      </c>
      <c r="M224" s="13">
        <v>8.9254889531770658</v>
      </c>
      <c r="N224" s="13">
        <v>3.9515216952736042E-2</v>
      </c>
    </row>
    <row r="225" spans="2:14" x14ac:dyDescent="0.2">
      <c r="B225" s="17" t="s">
        <v>49</v>
      </c>
      <c r="C225" s="17" t="s">
        <v>767</v>
      </c>
      <c r="D225" s="16" t="s">
        <v>501</v>
      </c>
      <c r="E225" s="17" t="s">
        <v>502</v>
      </c>
      <c r="F225" s="18">
        <v>3305.9396390702632</v>
      </c>
      <c r="G225" s="18">
        <v>1239.9370731261097</v>
      </c>
      <c r="H225" s="18">
        <v>744.51193107341112</v>
      </c>
      <c r="I225" s="18">
        <v>541.88513071222326</v>
      </c>
      <c r="J225" s="18">
        <v>98.856758929194342</v>
      </c>
      <c r="K225" s="18">
        <v>97.033161988798284</v>
      </c>
      <c r="L225" s="18">
        <v>12.770244525050806</v>
      </c>
      <c r="M225" s="18">
        <v>5.7622100763372108</v>
      </c>
      <c r="N225" s="18">
        <v>0</v>
      </c>
    </row>
    <row r="226" spans="2:14" x14ac:dyDescent="0.2">
      <c r="D226" s="19"/>
      <c r="F226" s="44"/>
      <c r="G226" s="44"/>
      <c r="H226" s="44"/>
      <c r="I226" s="44"/>
      <c r="J226" s="44"/>
      <c r="K226" s="44"/>
      <c r="L226" s="44"/>
      <c r="M226" s="44"/>
      <c r="N226" s="44"/>
    </row>
    <row r="227" spans="2:14" x14ac:dyDescent="0.2">
      <c r="B227" s="20" t="s">
        <v>15</v>
      </c>
      <c r="C227" s="20"/>
      <c r="F227" s="45"/>
      <c r="G227" s="45"/>
      <c r="H227" s="45"/>
      <c r="I227" s="45"/>
      <c r="J227" s="45"/>
      <c r="K227" s="45"/>
      <c r="L227" s="45"/>
      <c r="M227" s="45"/>
      <c r="N227" s="45"/>
    </row>
    <row r="228" spans="2:14" x14ac:dyDescent="0.2">
      <c r="B228" s="25" t="s">
        <v>552</v>
      </c>
      <c r="C228" s="25"/>
    </row>
    <row r="229" spans="2:14" x14ac:dyDescent="0.2">
      <c r="B229" s="21"/>
      <c r="C229" s="21"/>
    </row>
    <row r="230" spans="2:14" x14ac:dyDescent="0.2">
      <c r="B230" s="2"/>
      <c r="C230" s="2"/>
    </row>
    <row r="231" spans="2:14" ht="15.75" x14ac:dyDescent="0.25">
      <c r="B231" s="22"/>
      <c r="C231" s="22"/>
    </row>
    <row r="232" spans="2:14" ht="15.75" x14ac:dyDescent="0.25">
      <c r="B232" s="22"/>
      <c r="C232" s="22"/>
    </row>
    <row r="233" spans="2:14" ht="15.75" x14ac:dyDescent="0.25">
      <c r="B233" s="22"/>
      <c r="C233" s="22"/>
    </row>
    <row r="234" spans="2:14" ht="15.75" x14ac:dyDescent="0.25">
      <c r="B234" s="22"/>
      <c r="C234" s="22"/>
    </row>
    <row r="235" spans="2:14" ht="15.75" x14ac:dyDescent="0.25">
      <c r="D235" s="22"/>
    </row>
    <row r="236" spans="2:14" x14ac:dyDescent="0.2">
      <c r="D236" s="23"/>
      <c r="E236" s="23"/>
    </row>
  </sheetData>
  <sortState ref="B15:N225">
    <sortCondition ref="B15:B225"/>
    <sortCondition ref="C15:C225"/>
  </sortState>
  <hyperlinks>
    <hyperlink ref="C10"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237"/>
  <sheetViews>
    <sheetView zoomScale="80" zoomScaleNormal="80" workbookViewId="0">
      <pane xSplit="5" ySplit="14" topLeftCell="F21" activePane="bottomRight" state="frozen"/>
      <selection pane="topRight" activeCell="F1" sqref="F1"/>
      <selection pane="bottomLeft" activeCell="A15" sqref="A15"/>
      <selection pane="bottomRight" activeCell="H13" sqref="H13"/>
    </sheetView>
  </sheetViews>
  <sheetFormatPr defaultColWidth="9.140625" defaultRowHeight="12.75" x14ac:dyDescent="0.2"/>
  <cols>
    <col min="1" max="1" width="2" style="1" customWidth="1"/>
    <col min="2" max="2" width="13.42578125" style="1" customWidth="1"/>
    <col min="3" max="3" width="11.28515625" style="1" customWidth="1"/>
    <col min="4" max="4" width="7.85546875" style="1" customWidth="1"/>
    <col min="5" max="5" width="63" style="1" customWidth="1"/>
    <col min="6" max="6" width="10.28515625" style="1" bestFit="1" customWidth="1"/>
    <col min="7" max="7" width="11.42578125" style="1" customWidth="1"/>
    <col min="8" max="8" width="14" style="1" customWidth="1"/>
    <col min="9" max="9" width="12.85546875" style="1" bestFit="1" customWidth="1"/>
    <col min="10" max="10" width="14.7109375" style="1" customWidth="1"/>
    <col min="11" max="14" width="10.42578125" style="1" customWidth="1"/>
    <col min="15" max="16384" width="9.140625" style="1"/>
  </cols>
  <sheetData>
    <row r="1" spans="2:15" ht="10.5" customHeight="1" x14ac:dyDescent="0.2">
      <c r="K1" s="2"/>
      <c r="L1" s="2"/>
      <c r="M1" s="2"/>
      <c r="N1" s="2"/>
    </row>
    <row r="2" spans="2:15" s="69" customFormat="1" ht="17.25" customHeight="1" x14ac:dyDescent="0.2">
      <c r="B2" s="66" t="s">
        <v>0</v>
      </c>
      <c r="C2" s="67" t="s">
        <v>550</v>
      </c>
      <c r="E2" s="68"/>
      <c r="K2" s="70"/>
      <c r="L2" s="70"/>
      <c r="M2" s="70"/>
      <c r="N2" s="70"/>
    </row>
    <row r="3" spans="2:15" ht="15.75" customHeight="1" x14ac:dyDescent="0.2">
      <c r="B3" s="38" t="s">
        <v>1</v>
      </c>
      <c r="C3" s="73" t="s">
        <v>551</v>
      </c>
      <c r="E3" s="73"/>
      <c r="F3" s="73"/>
      <c r="G3" s="73"/>
      <c r="H3" s="73"/>
      <c r="I3" s="73"/>
      <c r="J3" s="73"/>
      <c r="K3" s="2"/>
      <c r="L3" s="2"/>
      <c r="M3" s="2"/>
      <c r="N3" s="2"/>
    </row>
    <row r="4" spans="2:15" ht="15" x14ac:dyDescent="0.2">
      <c r="B4" s="3" t="s">
        <v>2</v>
      </c>
      <c r="C4" s="5" t="str">
        <f>Modality!C4</f>
        <v>2014/15 aggregated</v>
      </c>
      <c r="E4" s="6"/>
      <c r="K4" s="2"/>
      <c r="L4" s="2"/>
      <c r="M4" s="2"/>
      <c r="N4" s="2"/>
    </row>
    <row r="5" spans="2:15" x14ac:dyDescent="0.2">
      <c r="B5" s="3" t="s">
        <v>3</v>
      </c>
      <c r="C5" s="7" t="s">
        <v>4</v>
      </c>
      <c r="E5" s="7"/>
      <c r="K5" s="2"/>
      <c r="L5" s="2"/>
      <c r="M5" s="2"/>
      <c r="N5" s="2"/>
    </row>
    <row r="6" spans="2:15" x14ac:dyDescent="0.2">
      <c r="B6" s="3" t="s">
        <v>5</v>
      </c>
      <c r="C6" s="7" t="s">
        <v>6</v>
      </c>
      <c r="E6" s="7"/>
      <c r="K6" s="2"/>
      <c r="L6" s="2"/>
      <c r="M6" s="2"/>
      <c r="N6" s="2"/>
    </row>
    <row r="7" spans="2:15" x14ac:dyDescent="0.2">
      <c r="B7" s="3" t="s">
        <v>7</v>
      </c>
      <c r="C7" s="7" t="str">
        <f>PubDate</f>
        <v>29th October 2015</v>
      </c>
      <c r="E7" s="7"/>
      <c r="K7" s="2"/>
      <c r="L7" s="2"/>
      <c r="M7" s="2"/>
      <c r="N7" s="2"/>
    </row>
    <row r="8" spans="2:15" x14ac:dyDescent="0.2">
      <c r="B8" s="3" t="s">
        <v>8</v>
      </c>
      <c r="C8" s="7" t="s">
        <v>9</v>
      </c>
      <c r="E8" s="7"/>
      <c r="K8" s="2"/>
      <c r="L8" s="2"/>
      <c r="M8" s="2"/>
      <c r="N8" s="2"/>
    </row>
    <row r="9" spans="2:15" x14ac:dyDescent="0.2">
      <c r="B9" s="3" t="s">
        <v>10</v>
      </c>
      <c r="C9" s="7" t="s">
        <v>11</v>
      </c>
      <c r="E9" s="7"/>
      <c r="K9" s="2"/>
      <c r="L9" s="2"/>
      <c r="M9" s="2"/>
      <c r="N9" s="2"/>
    </row>
    <row r="10" spans="2:15" x14ac:dyDescent="0.2">
      <c r="B10" s="3" t="s">
        <v>12</v>
      </c>
      <c r="C10" s="9" t="s">
        <v>13</v>
      </c>
      <c r="E10" s="7"/>
      <c r="K10" s="2"/>
      <c r="L10" s="2"/>
      <c r="M10" s="2"/>
      <c r="N10" s="2"/>
    </row>
    <row r="11" spans="2:15" x14ac:dyDescent="0.2">
      <c r="D11" s="3"/>
      <c r="E11" s="9"/>
      <c r="F11" s="7"/>
      <c r="K11" s="2"/>
      <c r="L11" s="2"/>
      <c r="M11" s="2"/>
      <c r="N11" s="2"/>
    </row>
    <row r="12" spans="2:15" ht="15" x14ac:dyDescent="0.2">
      <c r="B12" s="4" t="s">
        <v>14</v>
      </c>
      <c r="C12" s="4"/>
      <c r="E12" s="10"/>
      <c r="F12" s="10"/>
      <c r="K12" s="2"/>
      <c r="L12" s="2"/>
      <c r="M12" s="2"/>
      <c r="N12" s="2"/>
    </row>
    <row r="13" spans="2:15" ht="46.5" customHeight="1" x14ac:dyDescent="0.2">
      <c r="B13" s="11" t="s">
        <v>22</v>
      </c>
      <c r="C13" s="11" t="s">
        <v>556</v>
      </c>
      <c r="D13" s="11" t="s">
        <v>23</v>
      </c>
      <c r="E13" s="11" t="s">
        <v>24</v>
      </c>
      <c r="F13" s="12" t="s">
        <v>540</v>
      </c>
      <c r="G13" s="12" t="s">
        <v>775</v>
      </c>
      <c r="H13" s="12" t="s">
        <v>542</v>
      </c>
      <c r="I13" s="12" t="s">
        <v>541</v>
      </c>
      <c r="J13" s="12" t="s">
        <v>543</v>
      </c>
      <c r="K13" s="65"/>
      <c r="L13" s="65"/>
      <c r="M13" s="65"/>
      <c r="N13" s="65"/>
      <c r="O13" s="2"/>
    </row>
    <row r="14" spans="2:15" x14ac:dyDescent="0.2">
      <c r="B14" s="39"/>
      <c r="C14" s="39"/>
      <c r="D14" s="40"/>
      <c r="E14" s="39"/>
      <c r="F14" s="41"/>
      <c r="G14" s="41"/>
      <c r="H14" s="41"/>
      <c r="I14" s="41"/>
      <c r="J14" s="41"/>
    </row>
    <row r="15" spans="2:15" x14ac:dyDescent="0.2">
      <c r="B15" s="14" t="s">
        <v>25</v>
      </c>
      <c r="C15" s="14" t="s">
        <v>557</v>
      </c>
      <c r="D15" s="15" t="s">
        <v>81</v>
      </c>
      <c r="E15" s="15" t="s">
        <v>82</v>
      </c>
      <c r="F15" s="13">
        <v>96.376906144049045</v>
      </c>
      <c r="G15" s="13">
        <v>1323.455924103263</v>
      </c>
      <c r="H15" s="13">
        <v>61.252205743914473</v>
      </c>
      <c r="I15" s="13">
        <v>90.711277481233552</v>
      </c>
      <c r="J15" s="13">
        <v>243.61055743208479</v>
      </c>
    </row>
    <row r="16" spans="2:15" x14ac:dyDescent="0.2">
      <c r="B16" s="14" t="s">
        <v>25</v>
      </c>
      <c r="C16" s="14" t="s">
        <v>558</v>
      </c>
      <c r="D16" s="15" t="s">
        <v>83</v>
      </c>
      <c r="E16" s="15" t="s">
        <v>84</v>
      </c>
      <c r="F16" s="13">
        <v>139.38358482622129</v>
      </c>
      <c r="G16" s="13">
        <v>1511.8346621186174</v>
      </c>
      <c r="H16" s="13">
        <v>70.117973793678004</v>
      </c>
      <c r="I16" s="13">
        <v>113.39518617463089</v>
      </c>
      <c r="J16" s="13">
        <v>234.44090814536918</v>
      </c>
    </row>
    <row r="17" spans="2:10" x14ac:dyDescent="0.2">
      <c r="B17" s="14" t="s">
        <v>25</v>
      </c>
      <c r="C17" s="14" t="s">
        <v>559</v>
      </c>
      <c r="D17" s="15" t="s">
        <v>85</v>
      </c>
      <c r="E17" s="15" t="s">
        <v>86</v>
      </c>
      <c r="F17" s="13">
        <v>114.84787855196967</v>
      </c>
      <c r="G17" s="13">
        <v>1521.2594741931557</v>
      </c>
      <c r="H17" s="13">
        <v>73.548399372138306</v>
      </c>
      <c r="I17" s="13">
        <v>113.9868041580648</v>
      </c>
      <c r="J17" s="13">
        <v>230.34578337583301</v>
      </c>
    </row>
    <row r="18" spans="2:10" x14ac:dyDescent="0.2">
      <c r="B18" s="14" t="s">
        <v>25</v>
      </c>
      <c r="C18" s="14" t="s">
        <v>560</v>
      </c>
      <c r="D18" s="15" t="s">
        <v>87</v>
      </c>
      <c r="E18" s="15" t="s">
        <v>88</v>
      </c>
      <c r="F18" s="13">
        <v>94.625860486822319</v>
      </c>
      <c r="G18" s="13">
        <v>1419.8051757876599</v>
      </c>
      <c r="H18" s="13">
        <v>89.179911619790786</v>
      </c>
      <c r="I18" s="13">
        <v>46.495761702988986</v>
      </c>
      <c r="J18" s="13">
        <v>223.24214812179224</v>
      </c>
    </row>
    <row r="19" spans="2:10" x14ac:dyDescent="0.2">
      <c r="B19" s="14" t="s">
        <v>25</v>
      </c>
      <c r="C19" s="14" t="s">
        <v>561</v>
      </c>
      <c r="D19" s="15" t="s">
        <v>89</v>
      </c>
      <c r="E19" s="15" t="s">
        <v>90</v>
      </c>
      <c r="F19" s="13">
        <v>108.57190105781223</v>
      </c>
      <c r="G19" s="13">
        <v>1354.1094721776526</v>
      </c>
      <c r="H19" s="13">
        <v>105.30196823891444</v>
      </c>
      <c r="I19" s="13">
        <v>131.84941938282211</v>
      </c>
      <c r="J19" s="13">
        <v>235.73714448137105</v>
      </c>
    </row>
    <row r="20" spans="2:10" x14ac:dyDescent="0.2">
      <c r="B20" s="14" t="s">
        <v>25</v>
      </c>
      <c r="C20" s="14" t="s">
        <v>562</v>
      </c>
      <c r="D20" s="15" t="s">
        <v>91</v>
      </c>
      <c r="E20" s="15" t="s">
        <v>92</v>
      </c>
      <c r="F20" s="13">
        <v>43.770092856228892</v>
      </c>
      <c r="G20" s="13">
        <v>155.67858391676907</v>
      </c>
      <c r="H20" s="13">
        <v>31.235011096808204</v>
      </c>
      <c r="I20" s="13">
        <v>1.9348093934668427</v>
      </c>
      <c r="J20" s="13">
        <v>10.065791317817448</v>
      </c>
    </row>
    <row r="21" spans="2:10" x14ac:dyDescent="0.2">
      <c r="B21" s="14" t="s">
        <v>26</v>
      </c>
      <c r="C21" s="14" t="s">
        <v>563</v>
      </c>
      <c r="D21" s="15" t="s">
        <v>93</v>
      </c>
      <c r="E21" s="15" t="s">
        <v>94</v>
      </c>
      <c r="F21" s="13">
        <v>41.28640285030184</v>
      </c>
      <c r="G21" s="13">
        <v>1365.1251619032407</v>
      </c>
      <c r="H21" s="13">
        <v>90.875435531597574</v>
      </c>
      <c r="I21" s="13">
        <v>11.3356319616621</v>
      </c>
      <c r="J21" s="13">
        <v>325.53189014042931</v>
      </c>
    </row>
    <row r="22" spans="2:10" x14ac:dyDescent="0.2">
      <c r="B22" s="14" t="s">
        <v>26</v>
      </c>
      <c r="C22" s="14" t="s">
        <v>564</v>
      </c>
      <c r="D22" s="15" t="s">
        <v>95</v>
      </c>
      <c r="E22" s="15" t="s">
        <v>96</v>
      </c>
      <c r="F22" s="13">
        <v>63.325203798062304</v>
      </c>
      <c r="G22" s="13">
        <v>1308.8741982607739</v>
      </c>
      <c r="H22" s="13">
        <v>94.974952989897602</v>
      </c>
      <c r="I22" s="13">
        <v>7.5724547079318825</v>
      </c>
      <c r="J22" s="13">
        <v>285.69951246869374</v>
      </c>
    </row>
    <row r="23" spans="2:10" x14ac:dyDescent="0.2">
      <c r="B23" s="14" t="s">
        <v>26</v>
      </c>
      <c r="C23" s="14" t="s">
        <v>565</v>
      </c>
      <c r="D23" s="15" t="s">
        <v>97</v>
      </c>
      <c r="E23" s="15" t="s">
        <v>98</v>
      </c>
      <c r="F23" s="13">
        <v>97.131846815717367</v>
      </c>
      <c r="G23" s="13">
        <v>1612.8018084885584</v>
      </c>
      <c r="H23" s="13">
        <v>105.01433098742766</v>
      </c>
      <c r="I23" s="13">
        <v>3.0275764220393202</v>
      </c>
      <c r="J23" s="13">
        <v>366.82864039060826</v>
      </c>
    </row>
    <row r="24" spans="2:10" x14ac:dyDescent="0.2">
      <c r="B24" s="14" t="s">
        <v>26</v>
      </c>
      <c r="C24" s="14" t="s">
        <v>566</v>
      </c>
      <c r="D24" s="15" t="s">
        <v>99</v>
      </c>
      <c r="E24" s="14" t="s">
        <v>100</v>
      </c>
      <c r="F24" s="13">
        <v>52.259274144007286</v>
      </c>
      <c r="G24" s="13">
        <v>1221.8926266930198</v>
      </c>
      <c r="H24" s="13">
        <v>67.431593137650523</v>
      </c>
      <c r="I24" s="13">
        <v>3.676564543306593</v>
      </c>
      <c r="J24" s="13">
        <v>305.87058455833642</v>
      </c>
    </row>
    <row r="25" spans="2:10" x14ac:dyDescent="0.2">
      <c r="B25" s="14" t="s">
        <v>26</v>
      </c>
      <c r="C25" s="14" t="s">
        <v>567</v>
      </c>
      <c r="D25" s="15" t="s">
        <v>101</v>
      </c>
      <c r="E25" s="15" t="s">
        <v>102</v>
      </c>
      <c r="F25" s="13">
        <v>94.934815081434621</v>
      </c>
      <c r="G25" s="13">
        <v>1593.1365794588298</v>
      </c>
      <c r="H25" s="13">
        <v>84.573706317091776</v>
      </c>
      <c r="I25" s="13">
        <v>5.8130399966233677</v>
      </c>
      <c r="J25" s="13">
        <v>333.45352266980996</v>
      </c>
    </row>
    <row r="26" spans="2:10" x14ac:dyDescent="0.2">
      <c r="B26" s="14" t="s">
        <v>27</v>
      </c>
      <c r="C26" s="14" t="s">
        <v>568</v>
      </c>
      <c r="D26" s="15" t="s">
        <v>103</v>
      </c>
      <c r="E26" s="15" t="s">
        <v>104</v>
      </c>
      <c r="F26" s="13">
        <v>63.677932707288832</v>
      </c>
      <c r="G26" s="13">
        <v>1277.9810128612144</v>
      </c>
      <c r="H26" s="13">
        <v>59.192648102057831</v>
      </c>
      <c r="I26" s="13">
        <v>66.936976292971281</v>
      </c>
      <c r="J26" s="13">
        <v>172.82527342816161</v>
      </c>
    </row>
    <row r="27" spans="2:10" x14ac:dyDescent="0.2">
      <c r="B27" s="14" t="s">
        <v>27</v>
      </c>
      <c r="C27" s="14" t="s">
        <v>569</v>
      </c>
      <c r="D27" s="15" t="s">
        <v>105</v>
      </c>
      <c r="E27" s="15" t="s">
        <v>106</v>
      </c>
      <c r="F27" s="13">
        <v>82.690304151518276</v>
      </c>
      <c r="G27" s="13">
        <v>1245.4916202459042</v>
      </c>
      <c r="H27" s="13">
        <v>67.676071376182392</v>
      </c>
      <c r="I27" s="13">
        <v>8.5714497671729628</v>
      </c>
      <c r="J27" s="13">
        <v>170.8448210852265</v>
      </c>
    </row>
    <row r="28" spans="2:10" x14ac:dyDescent="0.2">
      <c r="B28" s="14" t="s">
        <v>27</v>
      </c>
      <c r="C28" s="14" t="s">
        <v>570</v>
      </c>
      <c r="D28" s="15" t="s">
        <v>107</v>
      </c>
      <c r="E28" s="15" t="s">
        <v>108</v>
      </c>
      <c r="F28" s="13">
        <v>51.14704668022069</v>
      </c>
      <c r="G28" s="13">
        <v>1125.1391025832529</v>
      </c>
      <c r="H28" s="13">
        <v>60.498057398647866</v>
      </c>
      <c r="I28" s="13">
        <v>2.5266849142780785</v>
      </c>
      <c r="J28" s="13">
        <v>120.77964660539739</v>
      </c>
    </row>
    <row r="29" spans="2:10" x14ac:dyDescent="0.2">
      <c r="B29" s="14" t="s">
        <v>27</v>
      </c>
      <c r="C29" s="14" t="s">
        <v>571</v>
      </c>
      <c r="D29" s="15" t="s">
        <v>109</v>
      </c>
      <c r="E29" s="15" t="s">
        <v>110</v>
      </c>
      <c r="F29" s="13">
        <v>106.51432480819852</v>
      </c>
      <c r="G29" s="13">
        <v>1337.5337940077832</v>
      </c>
      <c r="H29" s="13">
        <v>68.842099612779577</v>
      </c>
      <c r="I29" s="13">
        <v>7.9367230622997162</v>
      </c>
      <c r="J29" s="13">
        <v>140.95667768772694</v>
      </c>
    </row>
    <row r="30" spans="2:10" x14ac:dyDescent="0.2">
      <c r="B30" s="14" t="s">
        <v>27</v>
      </c>
      <c r="C30" s="14" t="s">
        <v>572</v>
      </c>
      <c r="D30" s="15" t="s">
        <v>111</v>
      </c>
      <c r="E30" s="15" t="s">
        <v>112</v>
      </c>
      <c r="F30" s="13">
        <v>65.942681176391758</v>
      </c>
      <c r="G30" s="13">
        <v>1411.2554786155795</v>
      </c>
      <c r="H30" s="13">
        <v>80.632515820132426</v>
      </c>
      <c r="I30" s="13">
        <v>6.3083900387896206</v>
      </c>
      <c r="J30" s="13">
        <v>147.83465611217937</v>
      </c>
    </row>
    <row r="31" spans="2:10" x14ac:dyDescent="0.2">
      <c r="B31" s="14" t="s">
        <v>27</v>
      </c>
      <c r="C31" s="14" t="s">
        <v>573</v>
      </c>
      <c r="D31" s="15" t="s">
        <v>113</v>
      </c>
      <c r="E31" s="15" t="s">
        <v>114</v>
      </c>
      <c r="F31" s="13">
        <v>81.595335768954257</v>
      </c>
      <c r="G31" s="13">
        <v>1334.3300732550995</v>
      </c>
      <c r="H31" s="13">
        <v>75.882259588145544</v>
      </c>
      <c r="I31" s="13">
        <v>3.993260905796161</v>
      </c>
      <c r="J31" s="13">
        <v>134.86133212229208</v>
      </c>
    </row>
    <row r="32" spans="2:10" x14ac:dyDescent="0.2">
      <c r="B32" s="14" t="s">
        <v>27</v>
      </c>
      <c r="C32" s="14" t="s">
        <v>574</v>
      </c>
      <c r="D32" s="15" t="s">
        <v>115</v>
      </c>
      <c r="E32" s="15" t="s">
        <v>116</v>
      </c>
      <c r="F32" s="13">
        <v>20.934867519649117</v>
      </c>
      <c r="G32" s="13">
        <v>254.40776364777659</v>
      </c>
      <c r="H32" s="13">
        <v>12.142846600539796</v>
      </c>
      <c r="I32" s="13">
        <v>4.4489098803347495</v>
      </c>
      <c r="J32" s="13">
        <v>37.596635274013906</v>
      </c>
    </row>
    <row r="33" spans="2:10" x14ac:dyDescent="0.2">
      <c r="B33" s="14" t="s">
        <v>27</v>
      </c>
      <c r="C33" s="14" t="s">
        <v>575</v>
      </c>
      <c r="D33" s="15" t="s">
        <v>117</v>
      </c>
      <c r="E33" s="15" t="s">
        <v>118</v>
      </c>
      <c r="F33" s="13">
        <v>28.35661046251451</v>
      </c>
      <c r="G33" s="13">
        <v>371.19202229873093</v>
      </c>
      <c r="H33" s="13">
        <v>23.927690827305465</v>
      </c>
      <c r="I33" s="13">
        <v>1.8949936771721994</v>
      </c>
      <c r="J33" s="13">
        <v>47.451481090123984</v>
      </c>
    </row>
    <row r="34" spans="2:10" x14ac:dyDescent="0.2">
      <c r="B34" s="14" t="s">
        <v>27</v>
      </c>
      <c r="C34" s="14" t="s">
        <v>576</v>
      </c>
      <c r="D34" s="15" t="s">
        <v>119</v>
      </c>
      <c r="E34" s="15" t="s">
        <v>120</v>
      </c>
      <c r="F34" s="13">
        <v>74.932406604639894</v>
      </c>
      <c r="G34" s="13">
        <v>1396.6998634802519</v>
      </c>
      <c r="H34" s="13">
        <v>71.587012574557733</v>
      </c>
      <c r="I34" s="13">
        <v>33.308294687735618</v>
      </c>
      <c r="J34" s="13">
        <v>175.48054560011752</v>
      </c>
    </row>
    <row r="35" spans="2:10" x14ac:dyDescent="0.2">
      <c r="B35" s="14" t="s">
        <v>27</v>
      </c>
      <c r="C35" s="14" t="s">
        <v>577</v>
      </c>
      <c r="D35" s="15" t="s">
        <v>121</v>
      </c>
      <c r="E35" s="15" t="s">
        <v>122</v>
      </c>
      <c r="F35" s="13">
        <v>50.962942546620873</v>
      </c>
      <c r="G35" s="13">
        <v>806.21274823183114</v>
      </c>
      <c r="H35" s="13">
        <v>73.182547366094639</v>
      </c>
      <c r="I35" s="13">
        <v>20.471610973256336</v>
      </c>
      <c r="J35" s="13">
        <v>90.370034156799775</v>
      </c>
    </row>
    <row r="36" spans="2:10" x14ac:dyDescent="0.2">
      <c r="B36" s="14" t="s">
        <v>27</v>
      </c>
      <c r="C36" s="14" t="s">
        <v>578</v>
      </c>
      <c r="D36" s="15" t="s">
        <v>123</v>
      </c>
      <c r="E36" s="15" t="s">
        <v>124</v>
      </c>
      <c r="F36" s="13">
        <v>31.46234148743952</v>
      </c>
      <c r="G36" s="13">
        <v>764.4615771814847</v>
      </c>
      <c r="H36" s="13">
        <v>43.409771369149553</v>
      </c>
      <c r="I36" s="13">
        <v>2.0653957448388844</v>
      </c>
      <c r="J36" s="13">
        <v>177.45971745773565</v>
      </c>
    </row>
    <row r="37" spans="2:10" x14ac:dyDescent="0.2">
      <c r="B37" s="14" t="s">
        <v>27</v>
      </c>
      <c r="C37" s="14" t="s">
        <v>579</v>
      </c>
      <c r="D37" s="15" t="s">
        <v>125</v>
      </c>
      <c r="E37" s="15" t="s">
        <v>126</v>
      </c>
      <c r="F37" s="13">
        <v>84.137992081006672</v>
      </c>
      <c r="G37" s="13">
        <v>1322.9825953096054</v>
      </c>
      <c r="H37" s="13">
        <v>76.87450308386866</v>
      </c>
      <c r="I37" s="13">
        <v>86.537414259700597</v>
      </c>
      <c r="J37" s="13">
        <v>192.77905768995805</v>
      </c>
    </row>
    <row r="38" spans="2:10" x14ac:dyDescent="0.2">
      <c r="B38" s="14" t="s">
        <v>28</v>
      </c>
      <c r="C38" s="14" t="s">
        <v>580</v>
      </c>
      <c r="D38" s="15" t="s">
        <v>127</v>
      </c>
      <c r="E38" s="15" t="s">
        <v>128</v>
      </c>
      <c r="F38" s="13">
        <v>99.975879234117897</v>
      </c>
      <c r="G38" s="13">
        <v>1341.1455716727246</v>
      </c>
      <c r="H38" s="13">
        <v>43.187712930821405</v>
      </c>
      <c r="I38" s="13">
        <v>20.133174973746844</v>
      </c>
      <c r="J38" s="13">
        <v>214.8109982506289</v>
      </c>
    </row>
    <row r="39" spans="2:10" x14ac:dyDescent="0.2">
      <c r="B39" s="14" t="s">
        <v>28</v>
      </c>
      <c r="C39" s="14" t="s">
        <v>581</v>
      </c>
      <c r="D39" s="15" t="s">
        <v>129</v>
      </c>
      <c r="E39" s="15" t="s">
        <v>130</v>
      </c>
      <c r="F39" s="13">
        <v>108.4961757695134</v>
      </c>
      <c r="G39" s="13">
        <v>1448.9481612373238</v>
      </c>
      <c r="H39" s="13">
        <v>79.348111426446863</v>
      </c>
      <c r="I39" s="13">
        <v>37.302813225850286</v>
      </c>
      <c r="J39" s="13">
        <v>212.48168532509166</v>
      </c>
    </row>
    <row r="40" spans="2:10" x14ac:dyDescent="0.2">
      <c r="B40" s="14" t="s">
        <v>28</v>
      </c>
      <c r="C40" s="14" t="s">
        <v>582</v>
      </c>
      <c r="D40" s="15" t="s">
        <v>131</v>
      </c>
      <c r="E40" s="15" t="s">
        <v>132</v>
      </c>
      <c r="F40" s="13">
        <v>125.98482365273414</v>
      </c>
      <c r="G40" s="13">
        <v>1554.2591836549591</v>
      </c>
      <c r="H40" s="13">
        <v>119.51687944465627</v>
      </c>
      <c r="I40" s="13">
        <v>98.097850571040453</v>
      </c>
      <c r="J40" s="13">
        <v>264.22124170462632</v>
      </c>
    </row>
    <row r="41" spans="2:10" x14ac:dyDescent="0.2">
      <c r="B41" s="14" t="s">
        <v>28</v>
      </c>
      <c r="C41" s="14" t="s">
        <v>583</v>
      </c>
      <c r="D41" s="15" t="s">
        <v>133</v>
      </c>
      <c r="E41" s="15" t="s">
        <v>134</v>
      </c>
      <c r="F41" s="13">
        <v>97.682204711419246</v>
      </c>
      <c r="G41" s="13">
        <v>1262.5028217850754</v>
      </c>
      <c r="H41" s="13">
        <v>51.371433567389595</v>
      </c>
      <c r="I41" s="13">
        <v>15.228041144886772</v>
      </c>
      <c r="J41" s="13">
        <v>222.48160786917953</v>
      </c>
    </row>
    <row r="42" spans="2:10" x14ac:dyDescent="0.2">
      <c r="B42" s="14" t="s">
        <v>28</v>
      </c>
      <c r="C42" s="14" t="s">
        <v>584</v>
      </c>
      <c r="D42" s="15" t="s">
        <v>135</v>
      </c>
      <c r="E42" s="15" t="s">
        <v>136</v>
      </c>
      <c r="F42" s="13">
        <v>106.16941397569558</v>
      </c>
      <c r="G42" s="13">
        <v>1303.2878690970767</v>
      </c>
      <c r="H42" s="13">
        <v>75.627875610336744</v>
      </c>
      <c r="I42" s="13">
        <v>40.331864401498223</v>
      </c>
      <c r="J42" s="13">
        <v>199.45374662192742</v>
      </c>
    </row>
    <row r="43" spans="2:10" x14ac:dyDescent="0.2">
      <c r="B43" s="14" t="s">
        <v>28</v>
      </c>
      <c r="C43" s="14" t="s">
        <v>585</v>
      </c>
      <c r="D43" s="15" t="s">
        <v>137</v>
      </c>
      <c r="E43" s="15" t="s">
        <v>138</v>
      </c>
      <c r="F43" s="13">
        <v>135.78865166760724</v>
      </c>
      <c r="G43" s="13">
        <v>1534.9400219763975</v>
      </c>
      <c r="H43" s="13">
        <v>117.99394784801163</v>
      </c>
      <c r="I43" s="13">
        <v>97.716180756634969</v>
      </c>
      <c r="J43" s="13">
        <v>247.69557340672154</v>
      </c>
    </row>
    <row r="44" spans="2:10" x14ac:dyDescent="0.2">
      <c r="B44" s="14" t="s">
        <v>28</v>
      </c>
      <c r="C44" s="14" t="s">
        <v>586</v>
      </c>
      <c r="D44" s="15" t="s">
        <v>139</v>
      </c>
      <c r="E44" s="15" t="s">
        <v>140</v>
      </c>
      <c r="F44" s="13">
        <v>108.1221411654181</v>
      </c>
      <c r="G44" s="13">
        <v>2109.2617241255198</v>
      </c>
      <c r="H44" s="13">
        <v>88.234296937033335</v>
      </c>
      <c r="I44" s="13">
        <v>72.936868615477138</v>
      </c>
      <c r="J44" s="13">
        <v>383.21834015604861</v>
      </c>
    </row>
    <row r="45" spans="2:10" x14ac:dyDescent="0.2">
      <c r="B45" s="14" t="s">
        <v>28</v>
      </c>
      <c r="C45" s="14" t="s">
        <v>587</v>
      </c>
      <c r="D45" s="15" t="s">
        <v>141</v>
      </c>
      <c r="E45" s="15" t="s">
        <v>142</v>
      </c>
      <c r="F45" s="13">
        <v>66.892692697321195</v>
      </c>
      <c r="G45" s="13">
        <v>1313.4138837978396</v>
      </c>
      <c r="H45" s="13">
        <v>99.626191530708809</v>
      </c>
      <c r="I45" s="13">
        <v>17.37670501384326</v>
      </c>
      <c r="J45" s="13">
        <v>184.61514569265515</v>
      </c>
    </row>
    <row r="46" spans="2:10" x14ac:dyDescent="0.2">
      <c r="B46" s="14" t="s">
        <v>29</v>
      </c>
      <c r="C46" s="14" t="s">
        <v>588</v>
      </c>
      <c r="D46" s="15" t="s">
        <v>143</v>
      </c>
      <c r="E46" s="15" t="s">
        <v>144</v>
      </c>
      <c r="F46" s="13">
        <v>118.16698598347112</v>
      </c>
      <c r="G46" s="13">
        <v>1569.6920092734822</v>
      </c>
      <c r="H46" s="13">
        <v>100.40529489708609</v>
      </c>
      <c r="I46" s="13">
        <v>55.620352538343958</v>
      </c>
      <c r="J46" s="13">
        <v>270.06731266697358</v>
      </c>
    </row>
    <row r="47" spans="2:10" x14ac:dyDescent="0.2">
      <c r="B47" s="14" t="s">
        <v>29</v>
      </c>
      <c r="C47" s="14" t="s">
        <v>589</v>
      </c>
      <c r="D47" s="15" t="s">
        <v>145</v>
      </c>
      <c r="E47" s="15" t="s">
        <v>146</v>
      </c>
      <c r="F47" s="13">
        <v>90.079083673794088</v>
      </c>
      <c r="G47" s="13">
        <v>1259.6606941661164</v>
      </c>
      <c r="H47" s="13">
        <v>105.73125326103693</v>
      </c>
      <c r="I47" s="13">
        <v>40.793697953795224</v>
      </c>
      <c r="J47" s="13">
        <v>181.2238660967337</v>
      </c>
    </row>
    <row r="48" spans="2:10" x14ac:dyDescent="0.2">
      <c r="B48" s="14" t="s">
        <v>29</v>
      </c>
      <c r="C48" s="14" t="s">
        <v>590</v>
      </c>
      <c r="D48" s="15" t="s">
        <v>147</v>
      </c>
      <c r="E48" s="15" t="s">
        <v>148</v>
      </c>
      <c r="F48" s="13">
        <v>68.526946139408409</v>
      </c>
      <c r="G48" s="13">
        <v>886.75509295850145</v>
      </c>
      <c r="H48" s="13">
        <v>74.796701289743552</v>
      </c>
      <c r="I48" s="13">
        <v>29.096898907535493</v>
      </c>
      <c r="J48" s="13">
        <v>112.2247548678896</v>
      </c>
    </row>
    <row r="49" spans="2:10" x14ac:dyDescent="0.2">
      <c r="B49" s="14" t="s">
        <v>29</v>
      </c>
      <c r="C49" s="14" t="s">
        <v>591</v>
      </c>
      <c r="D49" s="15" t="s">
        <v>149</v>
      </c>
      <c r="E49" s="15" t="s">
        <v>150</v>
      </c>
      <c r="F49" s="13">
        <v>93.497709099416568</v>
      </c>
      <c r="G49" s="13">
        <v>1389.446981375467</v>
      </c>
      <c r="H49" s="13">
        <v>101.75770996632816</v>
      </c>
      <c r="I49" s="13">
        <v>54.276393082598787</v>
      </c>
      <c r="J49" s="13">
        <v>162.69178290625047</v>
      </c>
    </row>
    <row r="50" spans="2:10" x14ac:dyDescent="0.2">
      <c r="B50" s="14" t="s">
        <v>29</v>
      </c>
      <c r="C50" s="14" t="s">
        <v>592</v>
      </c>
      <c r="D50" s="15" t="s">
        <v>151</v>
      </c>
      <c r="E50" s="15" t="s">
        <v>152</v>
      </c>
      <c r="F50" s="13">
        <v>73.566897834338903</v>
      </c>
      <c r="G50" s="13">
        <v>1293.789879127537</v>
      </c>
      <c r="H50" s="13">
        <v>83.206835172632964</v>
      </c>
      <c r="I50" s="13">
        <v>14.088533429828862</v>
      </c>
      <c r="J50" s="13">
        <v>212.0150072240389</v>
      </c>
    </row>
    <row r="51" spans="2:10" x14ac:dyDescent="0.2">
      <c r="B51" s="14" t="s">
        <v>29</v>
      </c>
      <c r="C51" s="14" t="s">
        <v>593</v>
      </c>
      <c r="D51" s="15" t="s">
        <v>153</v>
      </c>
      <c r="E51" s="15" t="s">
        <v>154</v>
      </c>
      <c r="F51" s="13">
        <v>101.50087903685926</v>
      </c>
      <c r="G51" s="13">
        <v>1477.6767314064441</v>
      </c>
      <c r="H51" s="13">
        <v>76.679519819197381</v>
      </c>
      <c r="I51" s="13">
        <v>50.4919279411085</v>
      </c>
      <c r="J51" s="13">
        <v>229.62084436895245</v>
      </c>
    </row>
    <row r="52" spans="2:10" x14ac:dyDescent="0.2">
      <c r="B52" s="14" t="s">
        <v>30</v>
      </c>
      <c r="C52" s="14" t="s">
        <v>594</v>
      </c>
      <c r="D52" s="15" t="s">
        <v>155</v>
      </c>
      <c r="E52" s="15" t="s">
        <v>156</v>
      </c>
      <c r="F52" s="13">
        <v>106.41024153954639</v>
      </c>
      <c r="G52" s="13">
        <v>1564.0602700806214</v>
      </c>
      <c r="H52" s="13">
        <v>72.004129532480562</v>
      </c>
      <c r="I52" s="13">
        <v>15.335093365365196</v>
      </c>
      <c r="J52" s="13">
        <v>237.77641984568379</v>
      </c>
    </row>
    <row r="53" spans="2:10" x14ac:dyDescent="0.2">
      <c r="B53" s="14" t="s">
        <v>30</v>
      </c>
      <c r="C53" s="14" t="s">
        <v>595</v>
      </c>
      <c r="D53" s="15" t="s">
        <v>157</v>
      </c>
      <c r="E53" s="15" t="s">
        <v>158</v>
      </c>
      <c r="F53" s="13">
        <v>47.914997573926058</v>
      </c>
      <c r="G53" s="13">
        <v>1432.8248199446973</v>
      </c>
      <c r="H53" s="13">
        <v>76.280645368170212</v>
      </c>
      <c r="I53" s="13">
        <v>0.17609484943645107</v>
      </c>
      <c r="J53" s="13">
        <v>278.72001223915771</v>
      </c>
    </row>
    <row r="54" spans="2:10" x14ac:dyDescent="0.2">
      <c r="B54" s="14" t="s">
        <v>30</v>
      </c>
      <c r="C54" s="14" t="s">
        <v>596</v>
      </c>
      <c r="D54" s="15" t="s">
        <v>159</v>
      </c>
      <c r="E54" s="15" t="s">
        <v>160</v>
      </c>
      <c r="F54" s="13">
        <v>3.6867086584605961</v>
      </c>
      <c r="G54" s="13">
        <v>44.395847822880292</v>
      </c>
      <c r="H54" s="13">
        <v>1.8990229427754368</v>
      </c>
      <c r="I54" s="13">
        <v>0.20676332701062702</v>
      </c>
      <c r="J54" s="13">
        <v>6.2507376662833334</v>
      </c>
    </row>
    <row r="55" spans="2:10" x14ac:dyDescent="0.2">
      <c r="B55" s="14" t="s">
        <v>30</v>
      </c>
      <c r="C55" s="14" t="s">
        <v>597</v>
      </c>
      <c r="D55" s="15" t="s">
        <v>161</v>
      </c>
      <c r="E55" s="15" t="s">
        <v>162</v>
      </c>
      <c r="F55" s="13">
        <v>1.7691466083569445</v>
      </c>
      <c r="G55" s="13">
        <v>32.134773087901252</v>
      </c>
      <c r="H55" s="13">
        <v>1.32646837589968</v>
      </c>
      <c r="I55" s="13">
        <v>7.16026802064441E-2</v>
      </c>
      <c r="J55" s="13">
        <v>5.5887236671012861</v>
      </c>
    </row>
    <row r="56" spans="2:10" x14ac:dyDescent="0.2">
      <c r="B56" s="14" t="s">
        <v>30</v>
      </c>
      <c r="C56" s="14" t="s">
        <v>598</v>
      </c>
      <c r="D56" s="15" t="s">
        <v>163</v>
      </c>
      <c r="E56" s="15" t="s">
        <v>164</v>
      </c>
      <c r="F56" s="13">
        <v>44.619889290862453</v>
      </c>
      <c r="G56" s="13">
        <v>1152.0386429709067</v>
      </c>
      <c r="H56" s="13">
        <v>73.419193059233308</v>
      </c>
      <c r="I56" s="13">
        <v>7.4396844428870921</v>
      </c>
      <c r="J56" s="13">
        <v>246.23378471085385</v>
      </c>
    </row>
    <row r="57" spans="2:10" x14ac:dyDescent="0.2">
      <c r="B57" s="14" t="s">
        <v>30</v>
      </c>
      <c r="C57" s="14" t="s">
        <v>599</v>
      </c>
      <c r="D57" s="15" t="s">
        <v>165</v>
      </c>
      <c r="E57" s="15" t="s">
        <v>166</v>
      </c>
      <c r="F57" s="13">
        <v>31.5829240955416</v>
      </c>
      <c r="G57" s="13">
        <v>1232.5119865162667</v>
      </c>
      <c r="H57" s="13">
        <v>63.177843474241186</v>
      </c>
      <c r="I57" s="13">
        <v>12.836989344235835</v>
      </c>
      <c r="J57" s="13">
        <v>255.58857174755983</v>
      </c>
    </row>
    <row r="58" spans="2:10" x14ac:dyDescent="0.2">
      <c r="B58" s="14" t="s">
        <v>30</v>
      </c>
      <c r="C58" s="14" t="s">
        <v>600</v>
      </c>
      <c r="D58" s="15" t="s">
        <v>167</v>
      </c>
      <c r="E58" s="15" t="s">
        <v>168</v>
      </c>
      <c r="F58" s="13">
        <v>77.809070702628986</v>
      </c>
      <c r="G58" s="13">
        <v>1669.7208649887141</v>
      </c>
      <c r="H58" s="13">
        <v>105.10291593224622</v>
      </c>
      <c r="I58" s="13">
        <v>0.40822633822409105</v>
      </c>
      <c r="J58" s="13">
        <v>354.27637936536968</v>
      </c>
    </row>
    <row r="59" spans="2:10" x14ac:dyDescent="0.2">
      <c r="B59" s="14" t="s">
        <v>30</v>
      </c>
      <c r="C59" s="14" t="s">
        <v>601</v>
      </c>
      <c r="D59" s="15" t="s">
        <v>169</v>
      </c>
      <c r="E59" s="15" t="s">
        <v>170</v>
      </c>
      <c r="F59" s="13">
        <v>66.517957030453417</v>
      </c>
      <c r="G59" s="13">
        <v>1476.1895102704116</v>
      </c>
      <c r="H59" s="13">
        <v>162.2773035373001</v>
      </c>
      <c r="I59" s="13">
        <v>0.28929876720066533</v>
      </c>
      <c r="J59" s="13">
        <v>129.98277056837333</v>
      </c>
    </row>
    <row r="60" spans="2:10" x14ac:dyDescent="0.2">
      <c r="B60" s="14" t="s">
        <v>31</v>
      </c>
      <c r="C60" s="14" t="s">
        <v>602</v>
      </c>
      <c r="D60" s="15" t="s">
        <v>171</v>
      </c>
      <c r="E60" s="15" t="s">
        <v>172</v>
      </c>
      <c r="F60" s="13">
        <v>86.668179754120658</v>
      </c>
      <c r="G60" s="13">
        <v>1195.3511354300231</v>
      </c>
      <c r="H60" s="13">
        <v>68.813008474605667</v>
      </c>
      <c r="I60" s="13">
        <v>5.0025328478459388</v>
      </c>
      <c r="J60" s="13">
        <v>217.09493645814001</v>
      </c>
    </row>
    <row r="61" spans="2:10" x14ac:dyDescent="0.2">
      <c r="B61" s="14" t="s">
        <v>31</v>
      </c>
      <c r="C61" s="14" t="s">
        <v>603</v>
      </c>
      <c r="D61" s="15" t="s">
        <v>173</v>
      </c>
      <c r="E61" s="15" t="s">
        <v>174</v>
      </c>
      <c r="F61" s="13">
        <v>89.065404670661479</v>
      </c>
      <c r="G61" s="13">
        <v>1400.1262497396526</v>
      </c>
      <c r="H61" s="13">
        <v>74.289633778834911</v>
      </c>
      <c r="I61" s="13">
        <v>5.2844152784524336</v>
      </c>
      <c r="J61" s="13">
        <v>356.41542246347706</v>
      </c>
    </row>
    <row r="62" spans="2:10" x14ac:dyDescent="0.2">
      <c r="B62" s="14" t="s">
        <v>31</v>
      </c>
      <c r="C62" s="14" t="s">
        <v>604</v>
      </c>
      <c r="D62" s="15" t="s">
        <v>175</v>
      </c>
      <c r="E62" s="15" t="s">
        <v>176</v>
      </c>
      <c r="F62" s="13">
        <v>96.015761707049393</v>
      </c>
      <c r="G62" s="13">
        <v>1305.7513970528005</v>
      </c>
      <c r="H62" s="13">
        <v>115.46672794917457</v>
      </c>
      <c r="I62" s="13">
        <v>178.4309555795765</v>
      </c>
      <c r="J62" s="13">
        <v>239.6504422817427</v>
      </c>
    </row>
    <row r="63" spans="2:10" x14ac:dyDescent="0.2">
      <c r="B63" s="14" t="s">
        <v>31</v>
      </c>
      <c r="C63" s="14" t="s">
        <v>605</v>
      </c>
      <c r="D63" s="15" t="s">
        <v>177</v>
      </c>
      <c r="E63" s="15" t="s">
        <v>178</v>
      </c>
      <c r="F63" s="13">
        <v>94.235621589758068</v>
      </c>
      <c r="G63" s="13">
        <v>1439.0710758854611</v>
      </c>
      <c r="H63" s="13">
        <v>66.38219894486879</v>
      </c>
      <c r="I63" s="13">
        <v>1.8404106675175254</v>
      </c>
      <c r="J63" s="13">
        <v>309.46898953485078</v>
      </c>
    </row>
    <row r="64" spans="2:10" x14ac:dyDescent="0.2">
      <c r="B64" s="14" t="s">
        <v>31</v>
      </c>
      <c r="C64" s="14" t="s">
        <v>606</v>
      </c>
      <c r="D64" s="15" t="s">
        <v>179</v>
      </c>
      <c r="E64" s="15" t="s">
        <v>180</v>
      </c>
      <c r="F64" s="13">
        <v>92.984565777599258</v>
      </c>
      <c r="G64" s="13">
        <v>871.64717970778611</v>
      </c>
      <c r="H64" s="13">
        <v>126.71258647483947</v>
      </c>
      <c r="I64" s="13">
        <v>1.2823711343944184</v>
      </c>
      <c r="J64" s="13">
        <v>12.091837302490545</v>
      </c>
    </row>
    <row r="65" spans="2:10" x14ac:dyDescent="0.2">
      <c r="B65" s="14" t="s">
        <v>31</v>
      </c>
      <c r="C65" s="14" t="s">
        <v>607</v>
      </c>
      <c r="D65" s="15" t="s">
        <v>181</v>
      </c>
      <c r="E65" s="15" t="s">
        <v>182</v>
      </c>
      <c r="F65" s="13">
        <v>77.374965861772594</v>
      </c>
      <c r="G65" s="13">
        <v>1003.2783826527606</v>
      </c>
      <c r="H65" s="13">
        <v>121.93843967373257</v>
      </c>
      <c r="I65" s="13">
        <v>2.8774169474007989</v>
      </c>
      <c r="J65" s="13">
        <v>30.36343864643473</v>
      </c>
    </row>
    <row r="66" spans="2:10" x14ac:dyDescent="0.2">
      <c r="B66" s="14" t="s">
        <v>31</v>
      </c>
      <c r="C66" s="14" t="s">
        <v>608</v>
      </c>
      <c r="D66" s="15" t="s">
        <v>183</v>
      </c>
      <c r="E66" s="15" t="s">
        <v>184</v>
      </c>
      <c r="F66" s="13">
        <v>83.744336795235753</v>
      </c>
      <c r="G66" s="13">
        <v>1190.7758854793217</v>
      </c>
      <c r="H66" s="13">
        <v>52.787594265882881</v>
      </c>
      <c r="I66" s="13">
        <v>6.151484488126604</v>
      </c>
      <c r="J66" s="13">
        <v>323.8847819082614</v>
      </c>
    </row>
    <row r="67" spans="2:10" x14ac:dyDescent="0.2">
      <c r="B67" s="14" t="s">
        <v>31</v>
      </c>
      <c r="C67" s="14" t="s">
        <v>609</v>
      </c>
      <c r="D67" s="15" t="s">
        <v>185</v>
      </c>
      <c r="E67" s="15" t="s">
        <v>186</v>
      </c>
      <c r="F67" s="13">
        <v>83.831821214623929</v>
      </c>
      <c r="G67" s="13">
        <v>1297.6890458393302</v>
      </c>
      <c r="H67" s="13">
        <v>78.10455922645032</v>
      </c>
      <c r="I67" s="13">
        <v>3.1151345547164597</v>
      </c>
      <c r="J67" s="13">
        <v>164.1015614109163</v>
      </c>
    </row>
    <row r="68" spans="2:10" x14ac:dyDescent="0.2">
      <c r="B68" s="14" t="s">
        <v>32</v>
      </c>
      <c r="C68" s="14" t="s">
        <v>610</v>
      </c>
      <c r="D68" s="15" t="s">
        <v>187</v>
      </c>
      <c r="E68" s="15" t="s">
        <v>188</v>
      </c>
      <c r="F68" s="13">
        <v>87.537627919326297</v>
      </c>
      <c r="G68" s="13">
        <v>1513.8055385341245</v>
      </c>
      <c r="H68" s="13">
        <v>70.627175525544899</v>
      </c>
      <c r="I68" s="13">
        <v>8.9461025174380584</v>
      </c>
      <c r="J68" s="13">
        <v>373.20352957007117</v>
      </c>
    </row>
    <row r="69" spans="2:10" x14ac:dyDescent="0.2">
      <c r="B69" s="14" t="s">
        <v>32</v>
      </c>
      <c r="C69" s="14" t="s">
        <v>611</v>
      </c>
      <c r="D69" s="15" t="s">
        <v>189</v>
      </c>
      <c r="E69" s="15" t="s">
        <v>190</v>
      </c>
      <c r="F69" s="13">
        <v>97.071182861235826</v>
      </c>
      <c r="G69" s="13">
        <v>1401.6881807571851</v>
      </c>
      <c r="H69" s="13">
        <v>54.248478370845056</v>
      </c>
      <c r="I69" s="13">
        <v>35.309019119401491</v>
      </c>
      <c r="J69" s="13">
        <v>302.98819499074256</v>
      </c>
    </row>
    <row r="70" spans="2:10" x14ac:dyDescent="0.2">
      <c r="B70" s="14" t="s">
        <v>32</v>
      </c>
      <c r="C70" s="14" t="s">
        <v>612</v>
      </c>
      <c r="D70" s="15" t="s">
        <v>191</v>
      </c>
      <c r="E70" s="15" t="s">
        <v>192</v>
      </c>
      <c r="F70" s="13">
        <v>99.203564270176898</v>
      </c>
      <c r="G70" s="13">
        <v>1602.9191143934272</v>
      </c>
      <c r="H70" s="13">
        <v>62.578765237606724</v>
      </c>
      <c r="I70" s="13">
        <v>44.883157289616541</v>
      </c>
      <c r="J70" s="13">
        <v>261.73115445676308</v>
      </c>
    </row>
    <row r="71" spans="2:10" x14ac:dyDescent="0.2">
      <c r="B71" s="14" t="s">
        <v>32</v>
      </c>
      <c r="C71" s="14" t="s">
        <v>613</v>
      </c>
      <c r="D71" s="15" t="s">
        <v>193</v>
      </c>
      <c r="E71" s="15" t="s">
        <v>194</v>
      </c>
      <c r="F71" s="13">
        <v>100.13056239108285</v>
      </c>
      <c r="G71" s="13">
        <v>1434.5640513396611</v>
      </c>
      <c r="H71" s="13">
        <v>67.939406987856586</v>
      </c>
      <c r="I71" s="13">
        <v>65.067411349001276</v>
      </c>
      <c r="J71" s="13">
        <v>339.19562355709081</v>
      </c>
    </row>
    <row r="72" spans="2:10" x14ac:dyDescent="0.2">
      <c r="B72" s="14" t="s">
        <v>32</v>
      </c>
      <c r="C72" s="14" t="s">
        <v>614</v>
      </c>
      <c r="D72" s="15" t="s">
        <v>195</v>
      </c>
      <c r="E72" s="15" t="s">
        <v>196</v>
      </c>
      <c r="F72" s="13">
        <v>119.23930451262903</v>
      </c>
      <c r="G72" s="13">
        <v>1583.40924428071</v>
      </c>
      <c r="H72" s="13">
        <v>98.477381351811943</v>
      </c>
      <c r="I72" s="13">
        <v>8.9442542464244053</v>
      </c>
      <c r="J72" s="13">
        <v>417.95836438178844</v>
      </c>
    </row>
    <row r="73" spans="2:10" x14ac:dyDescent="0.2">
      <c r="B73" s="14" t="s">
        <v>33</v>
      </c>
      <c r="C73" s="14" t="s">
        <v>615</v>
      </c>
      <c r="D73" s="15" t="s">
        <v>197</v>
      </c>
      <c r="E73" s="15" t="s">
        <v>198</v>
      </c>
      <c r="F73" s="13">
        <v>95.004764301435912</v>
      </c>
      <c r="G73" s="13">
        <v>1419.4099858194984</v>
      </c>
      <c r="H73" s="13">
        <v>124.83769471728843</v>
      </c>
      <c r="I73" s="13">
        <v>3.1652815027028014</v>
      </c>
      <c r="J73" s="13">
        <v>193.47721545739554</v>
      </c>
    </row>
    <row r="74" spans="2:10" x14ac:dyDescent="0.2">
      <c r="B74" s="14" t="s">
        <v>33</v>
      </c>
      <c r="C74" s="14" t="s">
        <v>616</v>
      </c>
      <c r="D74" s="15" t="s">
        <v>199</v>
      </c>
      <c r="E74" s="15" t="s">
        <v>200</v>
      </c>
      <c r="F74" s="13">
        <v>92.858175346881637</v>
      </c>
      <c r="G74" s="13">
        <v>1575.8050518303808</v>
      </c>
      <c r="H74" s="13">
        <v>105.03745392257404</v>
      </c>
      <c r="I74" s="13">
        <v>4.3193181154495059</v>
      </c>
      <c r="J74" s="13">
        <v>230.47989545686767</v>
      </c>
    </row>
    <row r="75" spans="2:10" x14ac:dyDescent="0.2">
      <c r="B75" s="14" t="s">
        <v>33</v>
      </c>
      <c r="C75" s="14" t="s">
        <v>617</v>
      </c>
      <c r="D75" s="15" t="s">
        <v>201</v>
      </c>
      <c r="E75" s="14" t="s">
        <v>202</v>
      </c>
      <c r="F75" s="13">
        <v>105.79077059197205</v>
      </c>
      <c r="G75" s="13">
        <v>1418.4880247430126</v>
      </c>
      <c r="H75" s="13">
        <v>125.71610724818507</v>
      </c>
      <c r="I75" s="13">
        <v>4.3517628310604781</v>
      </c>
      <c r="J75" s="13">
        <v>177.13051325255492</v>
      </c>
    </row>
    <row r="76" spans="2:10" x14ac:dyDescent="0.2">
      <c r="B76" s="14" t="s">
        <v>33</v>
      </c>
      <c r="C76" s="14" t="s">
        <v>618</v>
      </c>
      <c r="D76" s="15" t="s">
        <v>203</v>
      </c>
      <c r="E76" s="15" t="s">
        <v>204</v>
      </c>
      <c r="F76" s="13">
        <v>96.748594539330128</v>
      </c>
      <c r="G76" s="13">
        <v>1476.1029429263688</v>
      </c>
      <c r="H76" s="13">
        <v>87.369906917448546</v>
      </c>
      <c r="I76" s="13">
        <v>1.8712884250056154</v>
      </c>
      <c r="J76" s="13">
        <v>181.12836791018213</v>
      </c>
    </row>
    <row r="77" spans="2:10" x14ac:dyDescent="0.2">
      <c r="B77" s="14" t="s">
        <v>33</v>
      </c>
      <c r="C77" s="14" t="s">
        <v>619</v>
      </c>
      <c r="D77" s="15" t="s">
        <v>205</v>
      </c>
      <c r="E77" s="15" t="s">
        <v>206</v>
      </c>
      <c r="F77" s="13">
        <v>85.788132530312765</v>
      </c>
      <c r="G77" s="13">
        <v>1403.0297168936463</v>
      </c>
      <c r="H77" s="13">
        <v>90.980633137252596</v>
      </c>
      <c r="I77" s="13">
        <v>3.1597589580343151</v>
      </c>
      <c r="J77" s="13">
        <v>189.86625324981657</v>
      </c>
    </row>
    <row r="78" spans="2:10" x14ac:dyDescent="0.2">
      <c r="B78" s="14" t="s">
        <v>33</v>
      </c>
      <c r="C78" s="14" t="s">
        <v>620</v>
      </c>
      <c r="D78" s="15" t="s">
        <v>207</v>
      </c>
      <c r="E78" s="15" t="s">
        <v>208</v>
      </c>
      <c r="F78" s="13">
        <v>104.35466131957892</v>
      </c>
      <c r="G78" s="13">
        <v>1498.6938089870487</v>
      </c>
      <c r="H78" s="13">
        <v>182.10164545505742</v>
      </c>
      <c r="I78" s="13">
        <v>33.841814473889919</v>
      </c>
      <c r="J78" s="13">
        <v>218.93039548464557</v>
      </c>
    </row>
    <row r="79" spans="2:10" x14ac:dyDescent="0.2">
      <c r="B79" s="14" t="s">
        <v>33</v>
      </c>
      <c r="C79" s="14" t="s">
        <v>621</v>
      </c>
      <c r="D79" s="15" t="s">
        <v>209</v>
      </c>
      <c r="E79" s="15" t="s">
        <v>210</v>
      </c>
      <c r="F79" s="13">
        <v>108.9768547125944</v>
      </c>
      <c r="G79" s="13">
        <v>1764.2976973169289</v>
      </c>
      <c r="H79" s="13">
        <v>209.89548866389057</v>
      </c>
      <c r="I79" s="13">
        <v>17.635618047371651</v>
      </c>
      <c r="J79" s="13">
        <v>239.45506501589213</v>
      </c>
    </row>
    <row r="80" spans="2:10" x14ac:dyDescent="0.2">
      <c r="B80" s="14" t="s">
        <v>33</v>
      </c>
      <c r="C80" s="14" t="s">
        <v>622</v>
      </c>
      <c r="D80" s="15" t="s">
        <v>211</v>
      </c>
      <c r="E80" s="15" t="s">
        <v>212</v>
      </c>
      <c r="F80" s="13">
        <v>106.32764669839841</v>
      </c>
      <c r="G80" s="13">
        <v>1600.0450781033794</v>
      </c>
      <c r="H80" s="13">
        <v>214.4200169489929</v>
      </c>
      <c r="I80" s="13">
        <v>17.420113981282388</v>
      </c>
      <c r="J80" s="13">
        <v>204.13855188097332</v>
      </c>
    </row>
    <row r="81" spans="2:10" x14ac:dyDescent="0.2">
      <c r="B81" s="14" t="s">
        <v>33</v>
      </c>
      <c r="C81" s="14" t="s">
        <v>623</v>
      </c>
      <c r="D81" s="15" t="s">
        <v>213</v>
      </c>
      <c r="E81" s="15" t="s">
        <v>214</v>
      </c>
      <c r="F81" s="13">
        <v>103.97470419209644</v>
      </c>
      <c r="G81" s="13">
        <v>1678.9382005477707</v>
      </c>
      <c r="H81" s="13">
        <v>176.677555974097</v>
      </c>
      <c r="I81" s="13">
        <v>219.33170377006101</v>
      </c>
      <c r="J81" s="13">
        <v>211.03550158343532</v>
      </c>
    </row>
    <row r="82" spans="2:10" x14ac:dyDescent="0.2">
      <c r="B82" s="14" t="s">
        <v>33</v>
      </c>
      <c r="C82" s="14" t="s">
        <v>624</v>
      </c>
      <c r="D82" s="15" t="s">
        <v>215</v>
      </c>
      <c r="E82" s="15" t="s">
        <v>216</v>
      </c>
      <c r="F82" s="13">
        <v>104.61804240896652</v>
      </c>
      <c r="G82" s="13">
        <v>1542.7056297826998</v>
      </c>
      <c r="H82" s="13">
        <v>198.51656704051763</v>
      </c>
      <c r="I82" s="13">
        <v>178.08560946532322</v>
      </c>
      <c r="J82" s="13">
        <v>173.21666666985888</v>
      </c>
    </row>
    <row r="83" spans="2:10" x14ac:dyDescent="0.2">
      <c r="B83" s="14" t="s">
        <v>34</v>
      </c>
      <c r="C83" s="14" t="s">
        <v>625</v>
      </c>
      <c r="D83" s="15" t="s">
        <v>217</v>
      </c>
      <c r="E83" s="15" t="s">
        <v>218</v>
      </c>
      <c r="F83" s="13">
        <v>125.73227403579193</v>
      </c>
      <c r="G83" s="13">
        <v>1281.9500118490005</v>
      </c>
      <c r="H83" s="13">
        <v>86.065483837515387</v>
      </c>
      <c r="I83" s="13">
        <v>68.575885187773508</v>
      </c>
      <c r="J83" s="13">
        <v>178.99541053779166</v>
      </c>
    </row>
    <row r="84" spans="2:10" x14ac:dyDescent="0.2">
      <c r="B84" s="14" t="s">
        <v>34</v>
      </c>
      <c r="C84" s="14" t="s">
        <v>626</v>
      </c>
      <c r="D84" s="15" t="s">
        <v>219</v>
      </c>
      <c r="E84" s="15" t="s">
        <v>220</v>
      </c>
      <c r="F84" s="13">
        <v>101.05328467997064</v>
      </c>
      <c r="G84" s="13">
        <v>1195.9068915544474</v>
      </c>
      <c r="H84" s="13">
        <v>71.865851409427478</v>
      </c>
      <c r="I84" s="13">
        <v>1.4421973983478744</v>
      </c>
      <c r="J84" s="13">
        <v>336.31787401852512</v>
      </c>
    </row>
    <row r="85" spans="2:10" x14ac:dyDescent="0.2">
      <c r="B85" s="14" t="s">
        <v>34</v>
      </c>
      <c r="C85" s="14" t="s">
        <v>627</v>
      </c>
      <c r="D85" s="15" t="s">
        <v>221</v>
      </c>
      <c r="E85" s="15" t="s">
        <v>222</v>
      </c>
      <c r="F85" s="13">
        <v>125.01797698449754</v>
      </c>
      <c r="G85" s="13">
        <v>1346.3221613154265</v>
      </c>
      <c r="H85" s="13">
        <v>90.700880953234702</v>
      </c>
      <c r="I85" s="13">
        <v>10.923067580316905</v>
      </c>
      <c r="J85" s="13">
        <v>264.94977366098146</v>
      </c>
    </row>
    <row r="86" spans="2:10" x14ac:dyDescent="0.2">
      <c r="B86" s="14" t="s">
        <v>34</v>
      </c>
      <c r="C86" s="14" t="s">
        <v>628</v>
      </c>
      <c r="D86" s="15" t="s">
        <v>223</v>
      </c>
      <c r="E86" s="15" t="s">
        <v>224</v>
      </c>
      <c r="F86" s="13">
        <v>107.53943277037199</v>
      </c>
      <c r="G86" s="13">
        <v>1303.4778055740551</v>
      </c>
      <c r="H86" s="13">
        <v>71.868352841206914</v>
      </c>
      <c r="I86" s="13">
        <v>173.77782506517016</v>
      </c>
      <c r="J86" s="13">
        <v>268.99911742722367</v>
      </c>
    </row>
    <row r="87" spans="2:10" x14ac:dyDescent="0.2">
      <c r="B87" s="14" t="s">
        <v>34</v>
      </c>
      <c r="C87" s="14" t="s">
        <v>629</v>
      </c>
      <c r="D87" s="15" t="s">
        <v>225</v>
      </c>
      <c r="E87" s="15" t="s">
        <v>226</v>
      </c>
      <c r="F87" s="13">
        <v>101.5894617766663</v>
      </c>
      <c r="G87" s="13">
        <v>1171.5390433804175</v>
      </c>
      <c r="H87" s="13">
        <v>72.643953432359396</v>
      </c>
      <c r="I87" s="13">
        <v>3.213907645733733</v>
      </c>
      <c r="J87" s="13">
        <v>182.73225632166654</v>
      </c>
    </row>
    <row r="88" spans="2:10" x14ac:dyDescent="0.2">
      <c r="B88" s="14" t="s">
        <v>34</v>
      </c>
      <c r="C88" s="14" t="s">
        <v>630</v>
      </c>
      <c r="D88" s="15" t="s">
        <v>227</v>
      </c>
      <c r="E88" s="15" t="s">
        <v>228</v>
      </c>
      <c r="F88" s="13">
        <v>132.10534977130325</v>
      </c>
      <c r="G88" s="13">
        <v>1250.6175527825312</v>
      </c>
      <c r="H88" s="13">
        <v>73.439501998357017</v>
      </c>
      <c r="I88" s="13">
        <v>12.46114227298294</v>
      </c>
      <c r="J88" s="13">
        <v>165.52506041324764</v>
      </c>
    </row>
    <row r="89" spans="2:10" x14ac:dyDescent="0.2">
      <c r="B89" s="14" t="s">
        <v>34</v>
      </c>
      <c r="C89" s="14" t="s">
        <v>631</v>
      </c>
      <c r="D89" s="15" t="s">
        <v>229</v>
      </c>
      <c r="E89" s="15" t="s">
        <v>230</v>
      </c>
      <c r="F89" s="13">
        <v>105.87390333182167</v>
      </c>
      <c r="G89" s="13">
        <v>1131.5499390534844</v>
      </c>
      <c r="H89" s="13">
        <v>71.56654077037787</v>
      </c>
      <c r="I89" s="13">
        <v>3.8579054055414992</v>
      </c>
      <c r="J89" s="13">
        <v>222.29757766621853</v>
      </c>
    </row>
    <row r="90" spans="2:10" x14ac:dyDescent="0.2">
      <c r="B90" s="14" t="s">
        <v>35</v>
      </c>
      <c r="C90" s="14" t="s">
        <v>632</v>
      </c>
      <c r="D90" s="15" t="s">
        <v>231</v>
      </c>
      <c r="E90" s="15" t="s">
        <v>232</v>
      </c>
      <c r="F90" s="13">
        <v>107.50262214173183</v>
      </c>
      <c r="G90" s="13">
        <v>1338.7866923032518</v>
      </c>
      <c r="H90" s="13">
        <v>82.341444743604242</v>
      </c>
      <c r="I90" s="13">
        <v>28.592572958176309</v>
      </c>
      <c r="J90" s="13">
        <v>228.76957491767863</v>
      </c>
    </row>
    <row r="91" spans="2:10" x14ac:dyDescent="0.2">
      <c r="B91" s="14" t="s">
        <v>35</v>
      </c>
      <c r="C91" s="14" t="s">
        <v>633</v>
      </c>
      <c r="D91" s="15" t="s">
        <v>233</v>
      </c>
      <c r="E91" s="15" t="s">
        <v>234</v>
      </c>
      <c r="F91" s="13">
        <v>104.97301423433575</v>
      </c>
      <c r="G91" s="13">
        <v>1355.8593369146465</v>
      </c>
      <c r="H91" s="13">
        <v>96.210083284528082</v>
      </c>
      <c r="I91" s="13">
        <v>33.260453738930579</v>
      </c>
      <c r="J91" s="13">
        <v>192.65813870456648</v>
      </c>
    </row>
    <row r="92" spans="2:10" x14ac:dyDescent="0.2">
      <c r="B92" s="14" t="s">
        <v>35</v>
      </c>
      <c r="C92" s="14" t="s">
        <v>634</v>
      </c>
      <c r="D92" s="15" t="s">
        <v>235</v>
      </c>
      <c r="E92" s="15" t="s">
        <v>236</v>
      </c>
      <c r="F92" s="13">
        <v>112.95187742399079</v>
      </c>
      <c r="G92" s="13">
        <v>1304.9550851070148</v>
      </c>
      <c r="H92" s="13">
        <v>62.025588811839683</v>
      </c>
      <c r="I92" s="13">
        <v>32.756257972777099</v>
      </c>
      <c r="J92" s="13">
        <v>304.62575822571387</v>
      </c>
    </row>
    <row r="93" spans="2:10" x14ac:dyDescent="0.2">
      <c r="B93" s="14" t="s">
        <v>35</v>
      </c>
      <c r="C93" s="14" t="s">
        <v>635</v>
      </c>
      <c r="D93" s="15" t="s">
        <v>237</v>
      </c>
      <c r="E93" s="15" t="s">
        <v>238</v>
      </c>
      <c r="F93" s="13">
        <v>109.96036680113538</v>
      </c>
      <c r="G93" s="13">
        <v>1467.1784066845414</v>
      </c>
      <c r="H93" s="13">
        <v>72.883657309986603</v>
      </c>
      <c r="I93" s="13">
        <v>81.557829058964984</v>
      </c>
      <c r="J93" s="13">
        <v>225.71480163668107</v>
      </c>
    </row>
    <row r="94" spans="2:10" x14ac:dyDescent="0.2">
      <c r="B94" s="14" t="s">
        <v>35</v>
      </c>
      <c r="C94" s="14" t="s">
        <v>636</v>
      </c>
      <c r="D94" s="15" t="s">
        <v>239</v>
      </c>
      <c r="E94" s="15" t="s">
        <v>240</v>
      </c>
      <c r="F94" s="13">
        <v>101.38603256598248</v>
      </c>
      <c r="G94" s="13">
        <v>1185.3898547871054</v>
      </c>
      <c r="H94" s="13">
        <v>81.252769312124386</v>
      </c>
      <c r="I94" s="13">
        <v>23.560829327617299</v>
      </c>
      <c r="J94" s="13">
        <v>188.34273659917943</v>
      </c>
    </row>
    <row r="95" spans="2:10" x14ac:dyDescent="0.2">
      <c r="B95" s="14" t="s">
        <v>35</v>
      </c>
      <c r="C95" s="14" t="s">
        <v>637</v>
      </c>
      <c r="D95" s="15" t="s">
        <v>241</v>
      </c>
      <c r="E95" s="15" t="s">
        <v>242</v>
      </c>
      <c r="F95" s="13">
        <v>51.865216913802158</v>
      </c>
      <c r="G95" s="13">
        <v>443.02544109308877</v>
      </c>
      <c r="H95" s="13">
        <v>24.157155547265219</v>
      </c>
      <c r="I95" s="13">
        <v>20.092437049797429</v>
      </c>
      <c r="J95" s="13">
        <v>57.792156805796871</v>
      </c>
    </row>
    <row r="96" spans="2:10" x14ac:dyDescent="0.2">
      <c r="B96" s="14" t="s">
        <v>35</v>
      </c>
      <c r="C96" s="14" t="s">
        <v>638</v>
      </c>
      <c r="D96" s="15" t="s">
        <v>243</v>
      </c>
      <c r="E96" s="15" t="s">
        <v>244</v>
      </c>
      <c r="F96" s="13">
        <v>122.76977328774845</v>
      </c>
      <c r="G96" s="13">
        <v>1293.3543560770077</v>
      </c>
      <c r="H96" s="13">
        <v>78.047196562153232</v>
      </c>
      <c r="I96" s="13">
        <v>21.951536369234859</v>
      </c>
      <c r="J96" s="13">
        <v>226.21939210007238</v>
      </c>
    </row>
    <row r="97" spans="2:10" x14ac:dyDescent="0.2">
      <c r="B97" s="14" t="s">
        <v>36</v>
      </c>
      <c r="C97" s="14" t="s">
        <v>639</v>
      </c>
      <c r="D97" s="15" t="s">
        <v>245</v>
      </c>
      <c r="E97" s="15" t="s">
        <v>246</v>
      </c>
      <c r="F97" s="13">
        <v>85.041236041022643</v>
      </c>
      <c r="G97" s="13">
        <v>1242.5075397179548</v>
      </c>
      <c r="H97" s="13">
        <v>70.47186048685829</v>
      </c>
      <c r="I97" s="13">
        <v>3.2582344316063776</v>
      </c>
      <c r="J97" s="13">
        <v>281.96250062390408</v>
      </c>
    </row>
    <row r="98" spans="2:10" x14ac:dyDescent="0.2">
      <c r="B98" s="14" t="s">
        <v>36</v>
      </c>
      <c r="C98" s="14" t="s">
        <v>640</v>
      </c>
      <c r="D98" s="15" t="s">
        <v>247</v>
      </c>
      <c r="E98" s="15" t="s">
        <v>248</v>
      </c>
      <c r="F98" s="13">
        <v>90.943399176471587</v>
      </c>
      <c r="G98" s="13">
        <v>1246.2943750919615</v>
      </c>
      <c r="H98" s="13">
        <v>67.150344870192299</v>
      </c>
      <c r="I98" s="13">
        <v>90.519304612580839</v>
      </c>
      <c r="J98" s="13">
        <v>263.63650140551937</v>
      </c>
    </row>
    <row r="99" spans="2:10" x14ac:dyDescent="0.2">
      <c r="B99" s="14" t="s">
        <v>36</v>
      </c>
      <c r="C99" s="14" t="s">
        <v>641</v>
      </c>
      <c r="D99" s="15" t="s">
        <v>249</v>
      </c>
      <c r="E99" s="15" t="s">
        <v>250</v>
      </c>
      <c r="F99" s="13">
        <v>106.83801168247975</v>
      </c>
      <c r="G99" s="13">
        <v>1407.4835892437764</v>
      </c>
      <c r="H99" s="13">
        <v>82.395832822794389</v>
      </c>
      <c r="I99" s="13">
        <v>135.35516821125535</v>
      </c>
      <c r="J99" s="13">
        <v>225.50012380636574</v>
      </c>
    </row>
    <row r="100" spans="2:10" x14ac:dyDescent="0.2">
      <c r="B100" s="14" t="s">
        <v>36</v>
      </c>
      <c r="C100" s="14" t="s">
        <v>642</v>
      </c>
      <c r="D100" s="15" t="s">
        <v>251</v>
      </c>
      <c r="E100" s="15" t="s">
        <v>252</v>
      </c>
      <c r="F100" s="13">
        <v>113.98076354748147</v>
      </c>
      <c r="G100" s="13">
        <v>1338.1128222353298</v>
      </c>
      <c r="H100" s="13">
        <v>81.950239693069719</v>
      </c>
      <c r="I100" s="13">
        <v>123.78639000509069</v>
      </c>
      <c r="J100" s="13">
        <v>218.52402791144866</v>
      </c>
    </row>
    <row r="101" spans="2:10" x14ac:dyDescent="0.2">
      <c r="B101" s="14" t="s">
        <v>36</v>
      </c>
      <c r="C101" s="14" t="s">
        <v>643</v>
      </c>
      <c r="D101" s="15" t="s">
        <v>253</v>
      </c>
      <c r="E101" s="15" t="s">
        <v>254</v>
      </c>
      <c r="F101" s="13">
        <v>85.363121209901323</v>
      </c>
      <c r="G101" s="13">
        <v>1187.8311279522241</v>
      </c>
      <c r="H101" s="13">
        <v>68.587647088391876</v>
      </c>
      <c r="I101" s="13">
        <v>75.299946611887904</v>
      </c>
      <c r="J101" s="13">
        <v>250.99457377046897</v>
      </c>
    </row>
    <row r="102" spans="2:10" x14ac:dyDescent="0.2">
      <c r="B102" s="14" t="s">
        <v>36</v>
      </c>
      <c r="C102" s="14" t="s">
        <v>644</v>
      </c>
      <c r="D102" s="15" t="s">
        <v>255</v>
      </c>
      <c r="E102" s="15" t="s">
        <v>256</v>
      </c>
      <c r="F102" s="13">
        <v>114.84128012808318</v>
      </c>
      <c r="G102" s="13">
        <v>1164.7060345016685</v>
      </c>
      <c r="H102" s="13">
        <v>64.537246964729377</v>
      </c>
      <c r="I102" s="13">
        <v>6.1583248886895339</v>
      </c>
      <c r="J102" s="13">
        <v>97.702239060132413</v>
      </c>
    </row>
    <row r="103" spans="2:10" x14ac:dyDescent="0.2">
      <c r="B103" s="14" t="s">
        <v>36</v>
      </c>
      <c r="C103" s="14" t="s">
        <v>645</v>
      </c>
      <c r="D103" s="15" t="s">
        <v>257</v>
      </c>
      <c r="E103" s="14" t="s">
        <v>258</v>
      </c>
      <c r="F103" s="13">
        <v>103.56189823752828</v>
      </c>
      <c r="G103" s="13">
        <v>1203.1266296667204</v>
      </c>
      <c r="H103" s="13">
        <v>67.366961937618626</v>
      </c>
      <c r="I103" s="13">
        <v>9.4380132196129267</v>
      </c>
      <c r="J103" s="13">
        <v>102.52276608420924</v>
      </c>
    </row>
    <row r="104" spans="2:10" x14ac:dyDescent="0.2">
      <c r="B104" s="14" t="s">
        <v>36</v>
      </c>
      <c r="C104" s="14" t="s">
        <v>646</v>
      </c>
      <c r="D104" s="15" t="s">
        <v>259</v>
      </c>
      <c r="E104" s="15" t="s">
        <v>260</v>
      </c>
      <c r="F104" s="13">
        <v>93.396809538634074</v>
      </c>
      <c r="G104" s="13">
        <v>1217.5434361383379</v>
      </c>
      <c r="H104" s="13">
        <v>61.832484881984556</v>
      </c>
      <c r="I104" s="13">
        <v>6.6490209707348011</v>
      </c>
      <c r="J104" s="13">
        <v>89.468086780596238</v>
      </c>
    </row>
    <row r="105" spans="2:10" x14ac:dyDescent="0.2">
      <c r="B105" s="14" t="s">
        <v>36</v>
      </c>
      <c r="C105" s="14" t="s">
        <v>647</v>
      </c>
      <c r="D105" s="15" t="s">
        <v>261</v>
      </c>
      <c r="E105" s="15" t="s">
        <v>262</v>
      </c>
      <c r="F105" s="13">
        <v>103.21335431009382</v>
      </c>
      <c r="G105" s="13">
        <v>1053.7965769046777</v>
      </c>
      <c r="H105" s="13">
        <v>50.184065018699968</v>
      </c>
      <c r="I105" s="13">
        <v>9.9620128106535031</v>
      </c>
      <c r="J105" s="13">
        <v>89.521622079673833</v>
      </c>
    </row>
    <row r="106" spans="2:10" x14ac:dyDescent="0.2">
      <c r="B106" s="14" t="s">
        <v>36</v>
      </c>
      <c r="C106" s="14" t="s">
        <v>648</v>
      </c>
      <c r="D106" s="15" t="s">
        <v>263</v>
      </c>
      <c r="E106" s="15" t="s">
        <v>264</v>
      </c>
      <c r="F106" s="13">
        <v>83.086660266881239</v>
      </c>
      <c r="G106" s="13">
        <v>1263.025391301763</v>
      </c>
      <c r="H106" s="13">
        <v>81.677053501342641</v>
      </c>
      <c r="I106" s="13">
        <v>5.6970470114188512</v>
      </c>
      <c r="J106" s="13">
        <v>349.63734073890072</v>
      </c>
    </row>
    <row r="107" spans="2:10" x14ac:dyDescent="0.2">
      <c r="B107" s="14" t="s">
        <v>37</v>
      </c>
      <c r="C107" s="14" t="s">
        <v>649</v>
      </c>
      <c r="D107" s="15" t="s">
        <v>265</v>
      </c>
      <c r="E107" s="15" t="s">
        <v>266</v>
      </c>
      <c r="F107" s="13">
        <v>71.619963835141562</v>
      </c>
      <c r="G107" s="13">
        <v>1354.7346940073176</v>
      </c>
      <c r="H107" s="13">
        <v>84.87440419013015</v>
      </c>
      <c r="I107" s="13">
        <v>58.47974226087036</v>
      </c>
      <c r="J107" s="13">
        <v>110.99568190386775</v>
      </c>
    </row>
    <row r="108" spans="2:10" x14ac:dyDescent="0.2">
      <c r="B108" s="14" t="s">
        <v>37</v>
      </c>
      <c r="C108" s="14" t="s">
        <v>650</v>
      </c>
      <c r="D108" s="15" t="s">
        <v>267</v>
      </c>
      <c r="E108" s="15" t="s">
        <v>268</v>
      </c>
      <c r="F108" s="13">
        <v>85.362538800223689</v>
      </c>
      <c r="G108" s="13">
        <v>1147.8048259830148</v>
      </c>
      <c r="H108" s="13">
        <v>55.204997789696506</v>
      </c>
      <c r="I108" s="13">
        <v>2.0740417206806563</v>
      </c>
      <c r="J108" s="13">
        <v>265.68613762090575</v>
      </c>
    </row>
    <row r="109" spans="2:10" x14ac:dyDescent="0.2">
      <c r="B109" s="14" t="s">
        <v>37</v>
      </c>
      <c r="C109" s="14" t="s">
        <v>651</v>
      </c>
      <c r="D109" s="15" t="s">
        <v>269</v>
      </c>
      <c r="E109" s="15" t="s">
        <v>270</v>
      </c>
      <c r="F109" s="13">
        <v>86.574404046518012</v>
      </c>
      <c r="G109" s="13">
        <v>1330.1653576958845</v>
      </c>
      <c r="H109" s="13">
        <v>47.640107011108405</v>
      </c>
      <c r="I109" s="13">
        <v>30.743482860228511</v>
      </c>
      <c r="J109" s="13">
        <v>120.62735627927718</v>
      </c>
    </row>
    <row r="110" spans="2:10" x14ac:dyDescent="0.2">
      <c r="B110" s="14" t="s">
        <v>37</v>
      </c>
      <c r="C110" s="14" t="s">
        <v>652</v>
      </c>
      <c r="D110" s="15" t="s">
        <v>271</v>
      </c>
      <c r="E110" s="15" t="s">
        <v>272</v>
      </c>
      <c r="F110" s="13">
        <v>81.599778541034539</v>
      </c>
      <c r="G110" s="13">
        <v>1071.9966209405654</v>
      </c>
      <c r="H110" s="13">
        <v>65.542674280950678</v>
      </c>
      <c r="I110" s="13">
        <v>5.747571044935686</v>
      </c>
      <c r="J110" s="13">
        <v>149.64559946172466</v>
      </c>
    </row>
    <row r="111" spans="2:10" x14ac:dyDescent="0.2">
      <c r="B111" s="14" t="s">
        <v>37</v>
      </c>
      <c r="C111" s="14" t="s">
        <v>653</v>
      </c>
      <c r="D111" s="15" t="s">
        <v>273</v>
      </c>
      <c r="E111" s="15" t="s">
        <v>274</v>
      </c>
      <c r="F111" s="13">
        <v>73.478238676174087</v>
      </c>
      <c r="G111" s="13">
        <v>1132.9585588406503</v>
      </c>
      <c r="H111" s="13">
        <v>63.164386150516165</v>
      </c>
      <c r="I111" s="13">
        <v>2.078292444360581</v>
      </c>
      <c r="J111" s="13">
        <v>142.13361657119484</v>
      </c>
    </row>
    <row r="112" spans="2:10" x14ac:dyDescent="0.2">
      <c r="B112" s="14" t="s">
        <v>37</v>
      </c>
      <c r="C112" s="14" t="s">
        <v>654</v>
      </c>
      <c r="D112" s="15" t="s">
        <v>275</v>
      </c>
      <c r="E112" s="15" t="s">
        <v>276</v>
      </c>
      <c r="F112" s="13">
        <v>75.574129023736077</v>
      </c>
      <c r="G112" s="13">
        <v>1135.6511289977245</v>
      </c>
      <c r="H112" s="13">
        <v>65.096934798849944</v>
      </c>
      <c r="I112" s="13">
        <v>6.6659847131673891</v>
      </c>
      <c r="J112" s="13">
        <v>156.42996074791486</v>
      </c>
    </row>
    <row r="113" spans="2:10" x14ac:dyDescent="0.2">
      <c r="B113" s="14" t="s">
        <v>37</v>
      </c>
      <c r="C113" s="14" t="s">
        <v>655</v>
      </c>
      <c r="D113" s="15" t="s">
        <v>277</v>
      </c>
      <c r="E113" s="15" t="s">
        <v>278</v>
      </c>
      <c r="F113" s="13">
        <v>92.38035168341753</v>
      </c>
      <c r="G113" s="13">
        <v>1315.3188048575428</v>
      </c>
      <c r="H113" s="13">
        <v>78.462598407431869</v>
      </c>
      <c r="I113" s="13">
        <v>104.75391056748126</v>
      </c>
      <c r="J113" s="13">
        <v>204.70882182193304</v>
      </c>
    </row>
    <row r="114" spans="2:10" x14ac:dyDescent="0.2">
      <c r="B114" s="14" t="s">
        <v>37</v>
      </c>
      <c r="C114" s="14" t="s">
        <v>656</v>
      </c>
      <c r="D114" s="15" t="s">
        <v>279</v>
      </c>
      <c r="E114" s="15" t="s">
        <v>280</v>
      </c>
      <c r="F114" s="13">
        <v>88.744529815178453</v>
      </c>
      <c r="G114" s="13">
        <v>1540.2814235237029</v>
      </c>
      <c r="H114" s="13">
        <v>76.132314068626528</v>
      </c>
      <c r="I114" s="13">
        <v>34.429468615141133</v>
      </c>
      <c r="J114" s="13">
        <v>198.96845648864507</v>
      </c>
    </row>
    <row r="115" spans="2:10" x14ac:dyDescent="0.2">
      <c r="B115" s="14" t="s">
        <v>38</v>
      </c>
      <c r="C115" s="14" t="s">
        <v>657</v>
      </c>
      <c r="D115" s="15" t="s">
        <v>281</v>
      </c>
      <c r="E115" s="15" t="s">
        <v>282</v>
      </c>
      <c r="F115" s="13">
        <v>114.04463550505636</v>
      </c>
      <c r="G115" s="13">
        <v>1550.604401551373</v>
      </c>
      <c r="H115" s="13">
        <v>114.66747285723585</v>
      </c>
      <c r="I115" s="13">
        <v>7.5911089247926542</v>
      </c>
      <c r="J115" s="13">
        <v>289.7435190056072</v>
      </c>
    </row>
    <row r="116" spans="2:10" x14ac:dyDescent="0.2">
      <c r="B116" s="14" t="s">
        <v>38</v>
      </c>
      <c r="C116" s="14" t="s">
        <v>658</v>
      </c>
      <c r="D116" s="15" t="s">
        <v>283</v>
      </c>
      <c r="E116" s="15" t="s">
        <v>284</v>
      </c>
      <c r="F116" s="13">
        <v>103.55454877773246</v>
      </c>
      <c r="G116" s="13">
        <v>1258.5584342319798</v>
      </c>
      <c r="H116" s="13">
        <v>64.345001175855714</v>
      </c>
      <c r="I116" s="13">
        <v>2.5442925222332575</v>
      </c>
      <c r="J116" s="13">
        <v>154.70161656513361</v>
      </c>
    </row>
    <row r="117" spans="2:10" x14ac:dyDescent="0.2">
      <c r="B117" s="14" t="s">
        <v>38</v>
      </c>
      <c r="C117" s="14" t="s">
        <v>659</v>
      </c>
      <c r="D117" s="15" t="s">
        <v>285</v>
      </c>
      <c r="E117" s="15" t="s">
        <v>286</v>
      </c>
      <c r="F117" s="13">
        <v>82.62592374485034</v>
      </c>
      <c r="G117" s="13">
        <v>1127.9466182005422</v>
      </c>
      <c r="H117" s="13">
        <v>57.222663083958444</v>
      </c>
      <c r="I117" s="13">
        <v>18.384024865458933</v>
      </c>
      <c r="J117" s="13">
        <v>120.58082341059722</v>
      </c>
    </row>
    <row r="118" spans="2:10" x14ac:dyDescent="0.2">
      <c r="B118" s="14" t="s">
        <v>38</v>
      </c>
      <c r="C118" s="14" t="s">
        <v>660</v>
      </c>
      <c r="D118" s="15" t="s">
        <v>287</v>
      </c>
      <c r="E118" s="15" t="s">
        <v>288</v>
      </c>
      <c r="F118" s="13">
        <v>14.084208397534535</v>
      </c>
      <c r="G118" s="13">
        <v>157.65387844541956</v>
      </c>
      <c r="H118" s="13">
        <v>7.9819537764876047</v>
      </c>
      <c r="I118" s="13">
        <v>2.7634407916761181</v>
      </c>
      <c r="J118" s="13">
        <v>11.483141763470181</v>
      </c>
    </row>
    <row r="119" spans="2:10" x14ac:dyDescent="0.2">
      <c r="B119" s="14" t="s">
        <v>38</v>
      </c>
      <c r="C119" s="14" t="s">
        <v>661</v>
      </c>
      <c r="D119" s="15" t="s">
        <v>289</v>
      </c>
      <c r="E119" s="15" t="s">
        <v>290</v>
      </c>
      <c r="F119" s="13">
        <v>109.14574917602353</v>
      </c>
      <c r="G119" s="13">
        <v>1316.1458752328992</v>
      </c>
      <c r="H119" s="13">
        <v>60.533489174031011</v>
      </c>
      <c r="I119" s="13">
        <v>1.4460940053008859</v>
      </c>
      <c r="J119" s="13">
        <v>192.8296588139201</v>
      </c>
    </row>
    <row r="120" spans="2:10" x14ac:dyDescent="0.2">
      <c r="B120" s="14" t="s">
        <v>38</v>
      </c>
      <c r="C120" s="14" t="s">
        <v>662</v>
      </c>
      <c r="D120" s="15" t="s">
        <v>291</v>
      </c>
      <c r="E120" s="15" t="s">
        <v>292</v>
      </c>
      <c r="F120" s="13">
        <v>121.10237420591326</v>
      </c>
      <c r="G120" s="13">
        <v>1543.0252181324856</v>
      </c>
      <c r="H120" s="13">
        <v>124.8697634525122</v>
      </c>
      <c r="I120" s="13">
        <v>6.6559279368426223</v>
      </c>
      <c r="J120" s="13">
        <v>275.15866117334332</v>
      </c>
    </row>
    <row r="121" spans="2:10" x14ac:dyDescent="0.2">
      <c r="B121" s="14" t="s">
        <v>38</v>
      </c>
      <c r="C121" s="14" t="s">
        <v>663</v>
      </c>
      <c r="D121" s="15" t="s">
        <v>293</v>
      </c>
      <c r="E121" s="15" t="s">
        <v>294</v>
      </c>
      <c r="F121" s="13">
        <v>104.30753256935579</v>
      </c>
      <c r="G121" s="13">
        <v>1389.8463889245918</v>
      </c>
      <c r="H121" s="13">
        <v>68.653027098397573</v>
      </c>
      <c r="I121" s="13">
        <v>38.090420444458353</v>
      </c>
      <c r="J121" s="13">
        <v>192.9777178743694</v>
      </c>
    </row>
    <row r="122" spans="2:10" x14ac:dyDescent="0.2">
      <c r="B122" s="14" t="s">
        <v>39</v>
      </c>
      <c r="C122" s="14" t="s">
        <v>664</v>
      </c>
      <c r="D122" s="15" t="s">
        <v>295</v>
      </c>
      <c r="E122" s="15" t="s">
        <v>296</v>
      </c>
      <c r="F122" s="13">
        <v>79.017220223657972</v>
      </c>
      <c r="G122" s="13">
        <v>1125.2954889422053</v>
      </c>
      <c r="H122" s="13">
        <v>78.382672946372608</v>
      </c>
      <c r="I122" s="13">
        <v>11.119839141626622</v>
      </c>
      <c r="J122" s="13">
        <v>159.5403671217388</v>
      </c>
    </row>
    <row r="123" spans="2:10" x14ac:dyDescent="0.2">
      <c r="B123" s="14" t="s">
        <v>39</v>
      </c>
      <c r="C123" s="14" t="s">
        <v>665</v>
      </c>
      <c r="D123" s="15" t="s">
        <v>297</v>
      </c>
      <c r="E123" s="15" t="s">
        <v>298</v>
      </c>
      <c r="F123" s="13">
        <v>91.289746714594202</v>
      </c>
      <c r="G123" s="13">
        <v>1543.8122572301149</v>
      </c>
      <c r="H123" s="13">
        <v>184.87135096437714</v>
      </c>
      <c r="I123" s="13">
        <v>4.2872117544878368</v>
      </c>
      <c r="J123" s="13">
        <v>255.83394849886659</v>
      </c>
    </row>
    <row r="124" spans="2:10" x14ac:dyDescent="0.2">
      <c r="B124" s="14" t="s">
        <v>39</v>
      </c>
      <c r="C124" s="14" t="s">
        <v>666</v>
      </c>
      <c r="D124" s="15" t="s">
        <v>299</v>
      </c>
      <c r="E124" s="15" t="s">
        <v>300</v>
      </c>
      <c r="F124" s="13">
        <v>82.168903122254051</v>
      </c>
      <c r="G124" s="13">
        <v>1111.7326731323772</v>
      </c>
      <c r="H124" s="13">
        <v>73.758894048934096</v>
      </c>
      <c r="I124" s="13">
        <v>20.719569757722493</v>
      </c>
      <c r="J124" s="13">
        <v>167.24287505224831</v>
      </c>
    </row>
    <row r="125" spans="2:10" x14ac:dyDescent="0.2">
      <c r="B125" s="14" t="s">
        <v>39</v>
      </c>
      <c r="C125" s="14" t="s">
        <v>667</v>
      </c>
      <c r="D125" s="15" t="s">
        <v>301</v>
      </c>
      <c r="E125" s="15" t="s">
        <v>302</v>
      </c>
      <c r="F125" s="13">
        <v>72.316996234070245</v>
      </c>
      <c r="G125" s="13">
        <v>1198.7906475859402</v>
      </c>
      <c r="H125" s="13">
        <v>79.252043542186456</v>
      </c>
      <c r="I125" s="13">
        <v>13.51311243574591</v>
      </c>
      <c r="J125" s="13">
        <v>157.97238110951048</v>
      </c>
    </row>
    <row r="126" spans="2:10" x14ac:dyDescent="0.2">
      <c r="B126" s="14" t="s">
        <v>39</v>
      </c>
      <c r="C126" s="14" t="s">
        <v>668</v>
      </c>
      <c r="D126" s="15" t="s">
        <v>303</v>
      </c>
      <c r="E126" s="15" t="s">
        <v>304</v>
      </c>
      <c r="F126" s="13">
        <v>20.086808731937392</v>
      </c>
      <c r="G126" s="13">
        <v>206.83362185365496</v>
      </c>
      <c r="H126" s="13">
        <v>12.634131911099296</v>
      </c>
      <c r="I126" s="13">
        <v>3.0580702673160123</v>
      </c>
      <c r="J126" s="13">
        <v>14.432457432215756</v>
      </c>
    </row>
    <row r="127" spans="2:10" x14ac:dyDescent="0.2">
      <c r="B127" s="14" t="s">
        <v>39</v>
      </c>
      <c r="C127" s="14" t="s">
        <v>669</v>
      </c>
      <c r="D127" s="15" t="s">
        <v>305</v>
      </c>
      <c r="E127" s="15" t="s">
        <v>306</v>
      </c>
      <c r="F127" s="13">
        <v>114.10203680416399</v>
      </c>
      <c r="G127" s="13">
        <v>1631.743492526304</v>
      </c>
      <c r="H127" s="13">
        <v>99.744164171129185</v>
      </c>
      <c r="I127" s="13">
        <v>7.9074027228801658</v>
      </c>
      <c r="J127" s="13">
        <v>259.81235742767888</v>
      </c>
    </row>
    <row r="128" spans="2:10" x14ac:dyDescent="0.2">
      <c r="B128" s="14" t="s">
        <v>39</v>
      </c>
      <c r="C128" s="14" t="s">
        <v>670</v>
      </c>
      <c r="D128" s="15" t="s">
        <v>307</v>
      </c>
      <c r="E128" s="15" t="s">
        <v>308</v>
      </c>
      <c r="F128" s="13">
        <v>85.350509386474741</v>
      </c>
      <c r="G128" s="13">
        <v>1284.5260872681854</v>
      </c>
      <c r="H128" s="13">
        <v>116.87844991655186</v>
      </c>
      <c r="I128" s="13">
        <v>62.188160778317375</v>
      </c>
      <c r="J128" s="13">
        <v>238.12502496431662</v>
      </c>
    </row>
    <row r="129" spans="2:10" x14ac:dyDescent="0.2">
      <c r="B129" s="14" t="s">
        <v>40</v>
      </c>
      <c r="C129" s="14" t="s">
        <v>671</v>
      </c>
      <c r="D129" s="15" t="s">
        <v>309</v>
      </c>
      <c r="E129" s="15" t="s">
        <v>310</v>
      </c>
      <c r="F129" s="13">
        <v>106.1108286023418</v>
      </c>
      <c r="G129" s="13">
        <v>1047.2216289550586</v>
      </c>
      <c r="H129" s="13">
        <v>69.649063151419256</v>
      </c>
      <c r="I129" s="13">
        <v>22.484306209413084</v>
      </c>
      <c r="J129" s="13">
        <v>171.97957100181313</v>
      </c>
    </row>
    <row r="130" spans="2:10" x14ac:dyDescent="0.2">
      <c r="B130" s="14" t="s">
        <v>40</v>
      </c>
      <c r="C130" s="14" t="s">
        <v>672</v>
      </c>
      <c r="D130" s="15" t="s">
        <v>311</v>
      </c>
      <c r="E130" s="15" t="s">
        <v>312</v>
      </c>
      <c r="F130" s="13">
        <v>103.2378771155429</v>
      </c>
      <c r="G130" s="13">
        <v>1232.9317487138258</v>
      </c>
      <c r="H130" s="13">
        <v>70.201687178385512</v>
      </c>
      <c r="I130" s="13">
        <v>20.848593361944189</v>
      </c>
      <c r="J130" s="13">
        <v>178.27684007364329</v>
      </c>
    </row>
    <row r="131" spans="2:10" x14ac:dyDescent="0.2">
      <c r="B131" s="14" t="s">
        <v>40</v>
      </c>
      <c r="C131" s="14" t="s">
        <v>673</v>
      </c>
      <c r="D131" s="15" t="s">
        <v>313</v>
      </c>
      <c r="E131" s="15" t="s">
        <v>314</v>
      </c>
      <c r="F131" s="13">
        <v>117.0544508269568</v>
      </c>
      <c r="G131" s="13">
        <v>1066.2393655349524</v>
      </c>
      <c r="H131" s="13">
        <v>76.499355405634262</v>
      </c>
      <c r="I131" s="13">
        <v>70.607179630306803</v>
      </c>
      <c r="J131" s="13">
        <v>197.35988581575046</v>
      </c>
    </row>
    <row r="132" spans="2:10" x14ac:dyDescent="0.2">
      <c r="B132" s="14" t="s">
        <v>40</v>
      </c>
      <c r="C132" s="14" t="s">
        <v>674</v>
      </c>
      <c r="D132" s="15" t="s">
        <v>315</v>
      </c>
      <c r="E132" s="15" t="s">
        <v>316</v>
      </c>
      <c r="F132" s="13">
        <v>105.97812206872683</v>
      </c>
      <c r="G132" s="13">
        <v>1046.1329489492657</v>
      </c>
      <c r="H132" s="13">
        <v>61.493079716981754</v>
      </c>
      <c r="I132" s="13">
        <v>7.2245182625061952</v>
      </c>
      <c r="J132" s="13">
        <v>180.12536120884749</v>
      </c>
    </row>
    <row r="133" spans="2:10" x14ac:dyDescent="0.2">
      <c r="B133" s="14" t="s">
        <v>40</v>
      </c>
      <c r="C133" s="14" t="s">
        <v>675</v>
      </c>
      <c r="D133" s="15" t="s">
        <v>317</v>
      </c>
      <c r="E133" s="15" t="s">
        <v>318</v>
      </c>
      <c r="F133" s="13">
        <v>96.690960593699955</v>
      </c>
      <c r="G133" s="13">
        <v>1215.1503968153997</v>
      </c>
      <c r="H133" s="13">
        <v>90.308556701657253</v>
      </c>
      <c r="I133" s="13">
        <v>118.33836177206911</v>
      </c>
      <c r="J133" s="13">
        <v>207.69531877536514</v>
      </c>
    </row>
    <row r="134" spans="2:10" x14ac:dyDescent="0.2">
      <c r="B134" s="14" t="s">
        <v>40</v>
      </c>
      <c r="C134" s="14" t="s">
        <v>676</v>
      </c>
      <c r="D134" s="15" t="s">
        <v>319</v>
      </c>
      <c r="E134" s="15" t="s">
        <v>320</v>
      </c>
      <c r="F134" s="13">
        <v>108.97870059067952</v>
      </c>
      <c r="G134" s="13">
        <v>1244.8570598383546</v>
      </c>
      <c r="H134" s="13">
        <v>97.82900249879701</v>
      </c>
      <c r="I134" s="13">
        <v>49.976367405141602</v>
      </c>
      <c r="J134" s="13">
        <v>218.82775909161154</v>
      </c>
    </row>
    <row r="135" spans="2:10" x14ac:dyDescent="0.2">
      <c r="B135" s="14" t="s">
        <v>40</v>
      </c>
      <c r="C135" s="14" t="s">
        <v>677</v>
      </c>
      <c r="D135" s="15" t="s">
        <v>321</v>
      </c>
      <c r="E135" s="15" t="s">
        <v>322</v>
      </c>
      <c r="F135" s="13">
        <v>107.21546809621492</v>
      </c>
      <c r="G135" s="13">
        <v>926.94531932850236</v>
      </c>
      <c r="H135" s="13">
        <v>65.513879611113822</v>
      </c>
      <c r="I135" s="13">
        <v>15.494559028180236</v>
      </c>
      <c r="J135" s="13">
        <v>111.04231966135328</v>
      </c>
    </row>
    <row r="136" spans="2:10" x14ac:dyDescent="0.2">
      <c r="B136" s="14" t="s">
        <v>41</v>
      </c>
      <c r="C136" s="14" t="s">
        <v>678</v>
      </c>
      <c r="D136" s="15" t="s">
        <v>323</v>
      </c>
      <c r="E136" s="15" t="s">
        <v>324</v>
      </c>
      <c r="F136" s="13">
        <v>103.66273025403895</v>
      </c>
      <c r="G136" s="13">
        <v>1258.5073790181825</v>
      </c>
      <c r="H136" s="13">
        <v>86.315556668412313</v>
      </c>
      <c r="I136" s="13">
        <v>18.881042298604864</v>
      </c>
      <c r="J136" s="13">
        <v>222.48719435975076</v>
      </c>
    </row>
    <row r="137" spans="2:10" x14ac:dyDescent="0.2">
      <c r="B137" s="14" t="s">
        <v>41</v>
      </c>
      <c r="C137" s="14" t="s">
        <v>679</v>
      </c>
      <c r="D137" s="15" t="s">
        <v>325</v>
      </c>
      <c r="E137" s="15" t="s">
        <v>326</v>
      </c>
      <c r="F137" s="13">
        <v>105.99724475556793</v>
      </c>
      <c r="G137" s="13">
        <v>1242.6570542906534</v>
      </c>
      <c r="H137" s="13">
        <v>87.915343608606435</v>
      </c>
      <c r="I137" s="13">
        <v>3.0510375053238397</v>
      </c>
      <c r="J137" s="13">
        <v>233.88785283046977</v>
      </c>
    </row>
    <row r="138" spans="2:10" x14ac:dyDescent="0.2">
      <c r="B138" s="14" t="s">
        <v>41</v>
      </c>
      <c r="C138" s="14" t="s">
        <v>680</v>
      </c>
      <c r="D138" s="15" t="s">
        <v>327</v>
      </c>
      <c r="E138" s="15" t="s">
        <v>328</v>
      </c>
      <c r="F138" s="13">
        <v>113.47591498656463</v>
      </c>
      <c r="G138" s="13">
        <v>1318.9694242436924</v>
      </c>
      <c r="H138" s="13">
        <v>81.729385929023024</v>
      </c>
      <c r="I138" s="13">
        <v>11.002714224182544</v>
      </c>
      <c r="J138" s="13">
        <v>242.24092906133939</v>
      </c>
    </row>
    <row r="139" spans="2:10" x14ac:dyDescent="0.2">
      <c r="B139" s="14" t="s">
        <v>41</v>
      </c>
      <c r="C139" s="14" t="s">
        <v>681</v>
      </c>
      <c r="D139" s="15" t="s">
        <v>329</v>
      </c>
      <c r="E139" s="15" t="s">
        <v>330</v>
      </c>
      <c r="F139" s="13">
        <v>77.830317386687227</v>
      </c>
      <c r="G139" s="13">
        <v>1188.1911224164792</v>
      </c>
      <c r="H139" s="13">
        <v>62.810217084284041</v>
      </c>
      <c r="I139" s="13">
        <v>2.2843077910415408</v>
      </c>
      <c r="J139" s="13">
        <v>223.03436765228642</v>
      </c>
    </row>
    <row r="140" spans="2:10" x14ac:dyDescent="0.2">
      <c r="B140" s="14" t="s">
        <v>41</v>
      </c>
      <c r="C140" s="14" t="s">
        <v>682</v>
      </c>
      <c r="D140" s="15" t="s">
        <v>331</v>
      </c>
      <c r="E140" s="15" t="s">
        <v>332</v>
      </c>
      <c r="F140" s="13">
        <v>108.25066292384746</v>
      </c>
      <c r="G140" s="13">
        <v>1242.6735411781951</v>
      </c>
      <c r="H140" s="13">
        <v>62.739964116817085</v>
      </c>
      <c r="I140" s="13">
        <v>13.185927636220924</v>
      </c>
      <c r="J140" s="13">
        <v>251.31694076143469</v>
      </c>
    </row>
    <row r="141" spans="2:10" x14ac:dyDescent="0.2">
      <c r="B141" s="14" t="s">
        <v>41</v>
      </c>
      <c r="C141" s="14" t="s">
        <v>683</v>
      </c>
      <c r="D141" s="15" t="s">
        <v>333</v>
      </c>
      <c r="E141" s="15" t="s">
        <v>334</v>
      </c>
      <c r="F141" s="13">
        <v>136.28027576895676</v>
      </c>
      <c r="G141" s="13">
        <v>1395.6681089378687</v>
      </c>
      <c r="H141" s="13">
        <v>92.99362020709026</v>
      </c>
      <c r="I141" s="13">
        <v>26.411292559585839</v>
      </c>
      <c r="J141" s="13">
        <v>301.60734809238107</v>
      </c>
    </row>
    <row r="142" spans="2:10" x14ac:dyDescent="0.2">
      <c r="B142" s="14" t="s">
        <v>41</v>
      </c>
      <c r="C142" s="14" t="s">
        <v>684</v>
      </c>
      <c r="D142" s="15" t="s">
        <v>335</v>
      </c>
      <c r="E142" s="15" t="s">
        <v>336</v>
      </c>
      <c r="F142" s="13">
        <v>113.10094096750984</v>
      </c>
      <c r="G142" s="13">
        <v>1283.4721348164198</v>
      </c>
      <c r="H142" s="13">
        <v>84.875650272489068</v>
      </c>
      <c r="I142" s="13">
        <v>8.3680795205244554</v>
      </c>
      <c r="J142" s="13">
        <v>199.2355826507177</v>
      </c>
    </row>
    <row r="143" spans="2:10" x14ac:dyDescent="0.2">
      <c r="B143" s="14" t="s">
        <v>41</v>
      </c>
      <c r="C143" s="14" t="s">
        <v>685</v>
      </c>
      <c r="D143" s="15" t="s">
        <v>337</v>
      </c>
      <c r="E143" s="15" t="s">
        <v>338</v>
      </c>
      <c r="F143" s="13">
        <v>72.540689550917676</v>
      </c>
      <c r="G143" s="13">
        <v>1375.0198764524778</v>
      </c>
      <c r="H143" s="13">
        <v>63.369108354353152</v>
      </c>
      <c r="I143" s="13">
        <v>0.6254128453303569</v>
      </c>
      <c r="J143" s="13">
        <v>197.21613154296708</v>
      </c>
    </row>
    <row r="144" spans="2:10" x14ac:dyDescent="0.2">
      <c r="B144" s="14" t="s">
        <v>42</v>
      </c>
      <c r="C144" s="14" t="s">
        <v>686</v>
      </c>
      <c r="D144" s="15" t="s">
        <v>339</v>
      </c>
      <c r="E144" s="15" t="s">
        <v>340</v>
      </c>
      <c r="F144" s="13">
        <v>41.030585095770412</v>
      </c>
      <c r="G144" s="13">
        <v>461.93272065232861</v>
      </c>
      <c r="H144" s="13">
        <v>22.594468537552064</v>
      </c>
      <c r="I144" s="13">
        <v>5.0007192678149863</v>
      </c>
      <c r="J144" s="13">
        <v>69.425741058824812</v>
      </c>
    </row>
    <row r="145" spans="2:10" x14ac:dyDescent="0.2">
      <c r="B145" s="14" t="s">
        <v>42</v>
      </c>
      <c r="C145" s="14" t="s">
        <v>687</v>
      </c>
      <c r="D145" s="15" t="s">
        <v>341</v>
      </c>
      <c r="E145" s="15" t="s">
        <v>342</v>
      </c>
      <c r="F145" s="13">
        <v>85.740722520634293</v>
      </c>
      <c r="G145" s="13">
        <v>1321.8454558921703</v>
      </c>
      <c r="H145" s="13">
        <v>71.747157537068631</v>
      </c>
      <c r="I145" s="13">
        <v>12.249462256991526</v>
      </c>
      <c r="J145" s="13">
        <v>118.0238750596919</v>
      </c>
    </row>
    <row r="146" spans="2:10" x14ac:dyDescent="0.2">
      <c r="B146" s="14" t="s">
        <v>42</v>
      </c>
      <c r="C146" s="14" t="s">
        <v>688</v>
      </c>
      <c r="D146" s="15" t="s">
        <v>343</v>
      </c>
      <c r="E146" s="15" t="s">
        <v>344</v>
      </c>
      <c r="F146" s="13">
        <v>38.470387661118821</v>
      </c>
      <c r="G146" s="13">
        <v>989.09892261727089</v>
      </c>
      <c r="H146" s="13">
        <v>30.161745902806654</v>
      </c>
      <c r="I146" s="13">
        <v>76.630898835116199</v>
      </c>
      <c r="J146" s="13">
        <v>135.05163968605493</v>
      </c>
    </row>
    <row r="147" spans="2:10" x14ac:dyDescent="0.2">
      <c r="B147" s="14" t="s">
        <v>42</v>
      </c>
      <c r="C147" s="14" t="s">
        <v>689</v>
      </c>
      <c r="D147" s="15" t="s">
        <v>345</v>
      </c>
      <c r="E147" s="15" t="s">
        <v>346</v>
      </c>
      <c r="F147" s="13">
        <v>49.436770676296177</v>
      </c>
      <c r="G147" s="13">
        <v>774.48150598144366</v>
      </c>
      <c r="H147" s="13">
        <v>30.118339020490666</v>
      </c>
      <c r="I147" s="13">
        <v>22.982933220572818</v>
      </c>
      <c r="J147" s="13">
        <v>122.83616665300731</v>
      </c>
    </row>
    <row r="148" spans="2:10" x14ac:dyDescent="0.2">
      <c r="B148" s="14" t="s">
        <v>43</v>
      </c>
      <c r="C148" s="14" t="s">
        <v>690</v>
      </c>
      <c r="D148" s="15" t="s">
        <v>347</v>
      </c>
      <c r="E148" s="15" t="s">
        <v>348</v>
      </c>
      <c r="F148" s="13">
        <v>97.184189441468476</v>
      </c>
      <c r="G148" s="13">
        <v>1412.8331851310186</v>
      </c>
      <c r="H148" s="13">
        <v>108.62548362749348</v>
      </c>
      <c r="I148" s="13">
        <v>11.271423933038438</v>
      </c>
      <c r="J148" s="13">
        <v>294.9585811175703</v>
      </c>
    </row>
    <row r="149" spans="2:10" x14ac:dyDescent="0.2">
      <c r="B149" s="14" t="s">
        <v>43</v>
      </c>
      <c r="C149" s="14" t="s">
        <v>691</v>
      </c>
      <c r="D149" s="15" t="s">
        <v>349</v>
      </c>
      <c r="E149" s="15" t="s">
        <v>350</v>
      </c>
      <c r="F149" s="13">
        <v>106.31829885914696</v>
      </c>
      <c r="G149" s="13">
        <v>1412.4044077264848</v>
      </c>
      <c r="H149" s="13">
        <v>88.0459833910854</v>
      </c>
      <c r="I149" s="13">
        <v>7.62267223847366</v>
      </c>
      <c r="J149" s="13">
        <v>267.39097909289393</v>
      </c>
    </row>
    <row r="150" spans="2:10" x14ac:dyDescent="0.2">
      <c r="B150" s="14" t="s">
        <v>43</v>
      </c>
      <c r="C150" s="14" t="s">
        <v>692</v>
      </c>
      <c r="D150" s="15" t="s">
        <v>351</v>
      </c>
      <c r="E150" s="15" t="s">
        <v>352</v>
      </c>
      <c r="F150" s="13">
        <v>77.91931571169053</v>
      </c>
      <c r="G150" s="13">
        <v>907.38586487128418</v>
      </c>
      <c r="H150" s="13">
        <v>40.89925816777464</v>
      </c>
      <c r="I150" s="13">
        <v>16.261914991427442</v>
      </c>
      <c r="J150" s="13">
        <v>154.00267269190326</v>
      </c>
    </row>
    <row r="151" spans="2:10" x14ac:dyDescent="0.2">
      <c r="B151" s="14" t="s">
        <v>43</v>
      </c>
      <c r="C151" s="14" t="s">
        <v>693</v>
      </c>
      <c r="D151" s="15" t="s">
        <v>353</v>
      </c>
      <c r="E151" s="15" t="s">
        <v>354</v>
      </c>
      <c r="F151" s="13">
        <v>84.121374457746995</v>
      </c>
      <c r="G151" s="13">
        <v>1384.7717418460693</v>
      </c>
      <c r="H151" s="13">
        <v>107.18883543154421</v>
      </c>
      <c r="I151" s="13">
        <v>3.7120036182299732</v>
      </c>
      <c r="J151" s="13">
        <v>228.76116871938285</v>
      </c>
    </row>
    <row r="152" spans="2:10" x14ac:dyDescent="0.2">
      <c r="B152" s="14" t="s">
        <v>44</v>
      </c>
      <c r="C152" s="14" t="s">
        <v>694</v>
      </c>
      <c r="D152" s="15" t="s">
        <v>355</v>
      </c>
      <c r="E152" s="15" t="s">
        <v>356</v>
      </c>
      <c r="F152" s="13">
        <v>113.51856879944977</v>
      </c>
      <c r="G152" s="13">
        <v>1171.5809181616578</v>
      </c>
      <c r="H152" s="13">
        <v>60.944175129815918</v>
      </c>
      <c r="I152" s="13">
        <v>109.61625052488702</v>
      </c>
      <c r="J152" s="13">
        <v>168.65752876148198</v>
      </c>
    </row>
    <row r="153" spans="2:10" x14ac:dyDescent="0.2">
      <c r="B153" s="14" t="s">
        <v>44</v>
      </c>
      <c r="C153" s="14" t="s">
        <v>695</v>
      </c>
      <c r="D153" s="15" t="s">
        <v>357</v>
      </c>
      <c r="E153" s="15" t="s">
        <v>358</v>
      </c>
      <c r="F153" s="13">
        <v>97.70798684405213</v>
      </c>
      <c r="G153" s="13">
        <v>1257.6520482902747</v>
      </c>
      <c r="H153" s="13">
        <v>68.231612034770677</v>
      </c>
      <c r="I153" s="13">
        <v>88.194245114400076</v>
      </c>
      <c r="J153" s="13">
        <v>165.26804561289475</v>
      </c>
    </row>
    <row r="154" spans="2:10" x14ac:dyDescent="0.2">
      <c r="B154" s="14" t="s">
        <v>44</v>
      </c>
      <c r="C154" s="14" t="s">
        <v>696</v>
      </c>
      <c r="D154" s="15" t="s">
        <v>359</v>
      </c>
      <c r="E154" s="15" t="s">
        <v>360</v>
      </c>
      <c r="F154" s="13">
        <v>104.51681389778092</v>
      </c>
      <c r="G154" s="13">
        <v>1260.2051996669256</v>
      </c>
      <c r="H154" s="13">
        <v>59.677721431766528</v>
      </c>
      <c r="I154" s="13">
        <v>74.7020744129793</v>
      </c>
      <c r="J154" s="13">
        <v>176.89893875324361</v>
      </c>
    </row>
    <row r="155" spans="2:10" x14ac:dyDescent="0.2">
      <c r="B155" s="14" t="s">
        <v>45</v>
      </c>
      <c r="C155" s="14" t="s">
        <v>697</v>
      </c>
      <c r="D155" s="15" t="s">
        <v>361</v>
      </c>
      <c r="E155" s="15" t="s">
        <v>362</v>
      </c>
      <c r="F155" s="13">
        <v>14.593581530790917</v>
      </c>
      <c r="G155" s="13">
        <v>139.45473752145725</v>
      </c>
      <c r="H155" s="13">
        <v>7.2754116981707835</v>
      </c>
      <c r="I155" s="13">
        <v>3.0581857015731737</v>
      </c>
      <c r="J155" s="13">
        <v>7.5735824433790597</v>
      </c>
    </row>
    <row r="156" spans="2:10" x14ac:dyDescent="0.2">
      <c r="B156" s="14" t="s">
        <v>45</v>
      </c>
      <c r="C156" s="14" t="s">
        <v>698</v>
      </c>
      <c r="D156" s="15" t="s">
        <v>363</v>
      </c>
      <c r="E156" s="15" t="s">
        <v>364</v>
      </c>
      <c r="F156" s="13">
        <v>12.382603050404613</v>
      </c>
      <c r="G156" s="13">
        <v>112.18612424079889</v>
      </c>
      <c r="H156" s="13">
        <v>6.4850576074460005</v>
      </c>
      <c r="I156" s="13">
        <v>3.3811221552443795</v>
      </c>
      <c r="J156" s="13">
        <v>7.7661438015495614</v>
      </c>
    </row>
    <row r="157" spans="2:10" x14ac:dyDescent="0.2">
      <c r="B157" s="14" t="s">
        <v>45</v>
      </c>
      <c r="C157" s="14" t="s">
        <v>699</v>
      </c>
      <c r="D157" s="15" t="s">
        <v>365</v>
      </c>
      <c r="E157" s="15" t="s">
        <v>366</v>
      </c>
      <c r="F157" s="13">
        <v>106.14959482282147</v>
      </c>
      <c r="G157" s="13">
        <v>1445.5705686944489</v>
      </c>
      <c r="H157" s="13">
        <v>87.712350717729095</v>
      </c>
      <c r="I157" s="13">
        <v>10.772243254056926</v>
      </c>
      <c r="J157" s="13">
        <v>205.71032590130937</v>
      </c>
    </row>
    <row r="158" spans="2:10" x14ac:dyDescent="0.2">
      <c r="B158" s="14" t="s">
        <v>45</v>
      </c>
      <c r="C158" s="14" t="s">
        <v>700</v>
      </c>
      <c r="D158" s="15" t="s">
        <v>367</v>
      </c>
      <c r="E158" s="15" t="s">
        <v>368</v>
      </c>
      <c r="F158" s="13">
        <v>91.361485356011372</v>
      </c>
      <c r="G158" s="13">
        <v>1239.3600438411197</v>
      </c>
      <c r="H158" s="13">
        <v>74.340286751556533</v>
      </c>
      <c r="I158" s="13">
        <v>150.31267837915823</v>
      </c>
      <c r="J158" s="13">
        <v>217.35841405861771</v>
      </c>
    </row>
    <row r="159" spans="2:10" x14ac:dyDescent="0.2">
      <c r="B159" s="14" t="s">
        <v>45</v>
      </c>
      <c r="C159" s="14" t="s">
        <v>701</v>
      </c>
      <c r="D159" s="15" t="s">
        <v>369</v>
      </c>
      <c r="E159" s="15" t="s">
        <v>370</v>
      </c>
      <c r="F159" s="13">
        <v>13.728754697726762</v>
      </c>
      <c r="G159" s="13">
        <v>117.69605228759721</v>
      </c>
      <c r="H159" s="13">
        <v>5.6882475764762193</v>
      </c>
      <c r="I159" s="13">
        <v>2.5279797627286777</v>
      </c>
      <c r="J159" s="13">
        <v>5.9753703797961109</v>
      </c>
    </row>
    <row r="160" spans="2:10" x14ac:dyDescent="0.2">
      <c r="B160" s="14" t="s">
        <v>45</v>
      </c>
      <c r="C160" s="14" t="s">
        <v>702</v>
      </c>
      <c r="D160" s="15" t="s">
        <v>371</v>
      </c>
      <c r="E160" s="15" t="s">
        <v>372</v>
      </c>
      <c r="F160" s="13">
        <v>73.520612529891096</v>
      </c>
      <c r="G160" s="13">
        <v>1249.8772948568956</v>
      </c>
      <c r="H160" s="13">
        <v>70.406708840109999</v>
      </c>
      <c r="I160" s="13">
        <v>130.96467193831111</v>
      </c>
      <c r="J160" s="13">
        <v>191.45359872565274</v>
      </c>
    </row>
    <row r="161" spans="2:10" x14ac:dyDescent="0.2">
      <c r="B161" s="14" t="s">
        <v>45</v>
      </c>
      <c r="C161" s="14" t="s">
        <v>703</v>
      </c>
      <c r="D161" s="15" t="s">
        <v>373</v>
      </c>
      <c r="E161" s="15" t="s">
        <v>374</v>
      </c>
      <c r="F161" s="13">
        <v>15.081736957993646</v>
      </c>
      <c r="G161" s="13">
        <v>102.12070588952679</v>
      </c>
      <c r="H161" s="13">
        <v>5.6769482881261242</v>
      </c>
      <c r="I161" s="13">
        <v>2.0855843360119621</v>
      </c>
      <c r="J161" s="13">
        <v>5.9427239952749646</v>
      </c>
    </row>
    <row r="162" spans="2:10" x14ac:dyDescent="0.2">
      <c r="B162" s="14" t="s">
        <v>45</v>
      </c>
      <c r="C162" s="14" t="s">
        <v>704</v>
      </c>
      <c r="D162" s="15" t="s">
        <v>375</v>
      </c>
      <c r="E162" s="15" t="s">
        <v>376</v>
      </c>
      <c r="F162" s="13">
        <v>101.75828787074359</v>
      </c>
      <c r="G162" s="13">
        <v>1312.4264069736205</v>
      </c>
      <c r="H162" s="13">
        <v>88.5812511597032</v>
      </c>
      <c r="I162" s="13">
        <v>13.722562748868295</v>
      </c>
      <c r="J162" s="13">
        <v>197.74579662525952</v>
      </c>
    </row>
    <row r="163" spans="2:10" x14ac:dyDescent="0.2">
      <c r="B163" s="14" t="s">
        <v>46</v>
      </c>
      <c r="C163" s="14" t="s">
        <v>705</v>
      </c>
      <c r="D163" s="15" t="s">
        <v>377</v>
      </c>
      <c r="E163" s="15" t="s">
        <v>378</v>
      </c>
      <c r="F163" s="13">
        <v>99.377545184281914</v>
      </c>
      <c r="G163" s="13">
        <v>1222.0428034483521</v>
      </c>
      <c r="H163" s="13">
        <v>69.898749595055421</v>
      </c>
      <c r="I163" s="13">
        <v>22.295409822238078</v>
      </c>
      <c r="J163" s="13">
        <v>199.01272973223709</v>
      </c>
    </row>
    <row r="164" spans="2:10" x14ac:dyDescent="0.2">
      <c r="B164" s="14" t="s">
        <v>46</v>
      </c>
      <c r="C164" s="14" t="s">
        <v>706</v>
      </c>
      <c r="D164" s="15" t="s">
        <v>379</v>
      </c>
      <c r="E164" s="15" t="s">
        <v>380</v>
      </c>
      <c r="F164" s="13">
        <v>94.514410346009782</v>
      </c>
      <c r="G164" s="13">
        <v>1376.6568894926772</v>
      </c>
      <c r="H164" s="13">
        <v>71.084617797217575</v>
      </c>
      <c r="I164" s="13">
        <v>5.5295565602785377</v>
      </c>
      <c r="J164" s="13">
        <v>180.13439229521205</v>
      </c>
    </row>
    <row r="165" spans="2:10" x14ac:dyDescent="0.2">
      <c r="B165" s="14" t="s">
        <v>46</v>
      </c>
      <c r="C165" s="14" t="s">
        <v>707</v>
      </c>
      <c r="D165" s="15" t="s">
        <v>381</v>
      </c>
      <c r="E165" s="15" t="s">
        <v>382</v>
      </c>
      <c r="F165" s="13">
        <v>88.115353906927353</v>
      </c>
      <c r="G165" s="13">
        <v>1413.4126929220981</v>
      </c>
      <c r="H165" s="13">
        <v>58.383294191154569</v>
      </c>
      <c r="I165" s="13">
        <v>21.239375941039235</v>
      </c>
      <c r="J165" s="13">
        <v>129.74826277085717</v>
      </c>
    </row>
    <row r="166" spans="2:10" x14ac:dyDescent="0.2">
      <c r="B166" s="14" t="s">
        <v>46</v>
      </c>
      <c r="C166" s="14" t="s">
        <v>708</v>
      </c>
      <c r="D166" s="15" t="s">
        <v>383</v>
      </c>
      <c r="E166" s="15" t="s">
        <v>384</v>
      </c>
      <c r="F166" s="13">
        <v>75.894156368008012</v>
      </c>
      <c r="G166" s="13">
        <v>1455.1808576445662</v>
      </c>
      <c r="H166" s="13">
        <v>62.01496305883532</v>
      </c>
      <c r="I166" s="13">
        <v>21.252991937818926</v>
      </c>
      <c r="J166" s="13">
        <v>139.2838966357634</v>
      </c>
    </row>
    <row r="167" spans="2:10" x14ac:dyDescent="0.2">
      <c r="B167" s="14" t="s">
        <v>46</v>
      </c>
      <c r="C167" s="14" t="s">
        <v>709</v>
      </c>
      <c r="D167" s="15" t="s">
        <v>385</v>
      </c>
      <c r="E167" s="15" t="s">
        <v>386</v>
      </c>
      <c r="F167" s="13">
        <v>120.91861499110063</v>
      </c>
      <c r="G167" s="13">
        <v>1128.8581333659131</v>
      </c>
      <c r="H167" s="13">
        <v>91.034880734077504</v>
      </c>
      <c r="I167" s="13">
        <v>78.939200327771218</v>
      </c>
      <c r="J167" s="13">
        <v>136.39005999933426</v>
      </c>
    </row>
    <row r="168" spans="2:10" x14ac:dyDescent="0.2">
      <c r="B168" s="14" t="s">
        <v>46</v>
      </c>
      <c r="C168" s="14" t="s">
        <v>710</v>
      </c>
      <c r="D168" s="15" t="s">
        <v>387</v>
      </c>
      <c r="E168" s="15" t="s">
        <v>388</v>
      </c>
      <c r="F168" s="13">
        <v>97.477881019226146</v>
      </c>
      <c r="G168" s="13">
        <v>1381.3007334664117</v>
      </c>
      <c r="H168" s="13">
        <v>66.008731752412643</v>
      </c>
      <c r="I168" s="13">
        <v>5.2031757121730111</v>
      </c>
      <c r="J168" s="13">
        <v>204.12324436073862</v>
      </c>
    </row>
    <row r="169" spans="2:10" x14ac:dyDescent="0.2">
      <c r="B169" s="14" t="s">
        <v>46</v>
      </c>
      <c r="C169" s="14" t="s">
        <v>711</v>
      </c>
      <c r="D169" s="15" t="s">
        <v>389</v>
      </c>
      <c r="E169" s="15" t="s">
        <v>390</v>
      </c>
      <c r="F169" s="13">
        <v>90.907480483545697</v>
      </c>
      <c r="G169" s="13">
        <v>1120.5918888643318</v>
      </c>
      <c r="H169" s="13">
        <v>77.934804591403534</v>
      </c>
      <c r="I169" s="13">
        <v>60.09613433127619</v>
      </c>
      <c r="J169" s="13">
        <v>178.73952213993709</v>
      </c>
    </row>
    <row r="170" spans="2:10" x14ac:dyDescent="0.2">
      <c r="B170" s="14" t="s">
        <v>46</v>
      </c>
      <c r="C170" s="14" t="s">
        <v>712</v>
      </c>
      <c r="D170" s="15" t="s">
        <v>391</v>
      </c>
      <c r="E170" s="15" t="s">
        <v>392</v>
      </c>
      <c r="F170" s="13">
        <v>110.79049512268494</v>
      </c>
      <c r="G170" s="13">
        <v>998.30438924984799</v>
      </c>
      <c r="H170" s="13">
        <v>81.685662187113067</v>
      </c>
      <c r="I170" s="13">
        <v>33.248994205065365</v>
      </c>
      <c r="J170" s="13">
        <v>179.63698041174857</v>
      </c>
    </row>
    <row r="171" spans="2:10" x14ac:dyDescent="0.2">
      <c r="B171" s="14" t="s">
        <v>46</v>
      </c>
      <c r="C171" s="14" t="s">
        <v>713</v>
      </c>
      <c r="D171" s="15" t="s">
        <v>393</v>
      </c>
      <c r="E171" s="14" t="s">
        <v>394</v>
      </c>
      <c r="F171" s="13">
        <v>93.393486457950445</v>
      </c>
      <c r="G171" s="13">
        <v>1347.9302258374476</v>
      </c>
      <c r="H171" s="13">
        <v>73.871398215449346</v>
      </c>
      <c r="I171" s="13">
        <v>20.259907920069331</v>
      </c>
      <c r="J171" s="13">
        <v>156.12169834651945</v>
      </c>
    </row>
    <row r="172" spans="2:10" x14ac:dyDescent="0.2">
      <c r="B172" s="14" t="s">
        <v>46</v>
      </c>
      <c r="C172" s="14" t="s">
        <v>714</v>
      </c>
      <c r="D172" s="15" t="s">
        <v>395</v>
      </c>
      <c r="E172" s="15" t="s">
        <v>396</v>
      </c>
      <c r="F172" s="13">
        <v>92.139670175171759</v>
      </c>
      <c r="G172" s="13">
        <v>1760.9298693013816</v>
      </c>
      <c r="H172" s="13">
        <v>79.797074569475726</v>
      </c>
      <c r="I172" s="13">
        <v>19.692595776634352</v>
      </c>
      <c r="J172" s="13">
        <v>287.59610396045537</v>
      </c>
    </row>
    <row r="173" spans="2:10" x14ac:dyDescent="0.2">
      <c r="B173" s="14" t="s">
        <v>46</v>
      </c>
      <c r="C173" s="14" t="s">
        <v>715</v>
      </c>
      <c r="D173" s="15" t="s">
        <v>397</v>
      </c>
      <c r="E173" s="15" t="s">
        <v>398</v>
      </c>
      <c r="F173" s="13">
        <v>90.9917313047265</v>
      </c>
      <c r="G173" s="13">
        <v>1427.2374516843508</v>
      </c>
      <c r="H173" s="13">
        <v>87.288688300787413</v>
      </c>
      <c r="I173" s="13">
        <v>43.824378248101198</v>
      </c>
      <c r="J173" s="13">
        <v>197.46013122570835</v>
      </c>
    </row>
    <row r="174" spans="2:10" x14ac:dyDescent="0.2">
      <c r="B174" s="14" t="s">
        <v>46</v>
      </c>
      <c r="C174" s="14" t="s">
        <v>716</v>
      </c>
      <c r="D174" s="15" t="s">
        <v>399</v>
      </c>
      <c r="E174" s="15" t="s">
        <v>400</v>
      </c>
      <c r="F174" s="13">
        <v>103.16087808091115</v>
      </c>
      <c r="G174" s="13">
        <v>1689.7200367744483</v>
      </c>
      <c r="H174" s="13">
        <v>101.15722075293937</v>
      </c>
      <c r="I174" s="13">
        <v>3.2541648680805291</v>
      </c>
      <c r="J174" s="13">
        <v>313.46769227561254</v>
      </c>
    </row>
    <row r="175" spans="2:10" x14ac:dyDescent="0.2">
      <c r="B175" s="14" t="s">
        <v>47</v>
      </c>
      <c r="C175" s="14" t="s">
        <v>717</v>
      </c>
      <c r="D175" s="15" t="s">
        <v>401</v>
      </c>
      <c r="E175" s="15" t="s">
        <v>402</v>
      </c>
      <c r="F175" s="13">
        <v>118.18611952148119</v>
      </c>
      <c r="G175" s="13">
        <v>1456.2230404324885</v>
      </c>
      <c r="H175" s="13">
        <v>84.479932852290119</v>
      </c>
      <c r="I175" s="13">
        <v>14.29478256710995</v>
      </c>
      <c r="J175" s="13">
        <v>229.45486200266748</v>
      </c>
    </row>
    <row r="176" spans="2:10" x14ac:dyDescent="0.2">
      <c r="B176" s="14" t="s">
        <v>47</v>
      </c>
      <c r="C176" s="14" t="s">
        <v>718</v>
      </c>
      <c r="D176" s="15" t="s">
        <v>403</v>
      </c>
      <c r="E176" s="15" t="s">
        <v>404</v>
      </c>
      <c r="F176" s="13">
        <v>87.43764095375073</v>
      </c>
      <c r="G176" s="13">
        <v>1281.2377475486858</v>
      </c>
      <c r="H176" s="13">
        <v>58.499099471342788</v>
      </c>
      <c r="I176" s="13">
        <v>5.3665148908892526</v>
      </c>
      <c r="J176" s="13">
        <v>194.35016365696046</v>
      </c>
    </row>
    <row r="177" spans="2:10" x14ac:dyDescent="0.2">
      <c r="B177" s="14" t="s">
        <v>47</v>
      </c>
      <c r="C177" s="14" t="s">
        <v>719</v>
      </c>
      <c r="D177" s="15" t="s">
        <v>405</v>
      </c>
      <c r="E177" s="15" t="s">
        <v>406</v>
      </c>
      <c r="F177" s="13">
        <v>121.0286710602374</v>
      </c>
      <c r="G177" s="13">
        <v>1337.7668495902149</v>
      </c>
      <c r="H177" s="13">
        <v>76.117449027559971</v>
      </c>
      <c r="I177" s="13">
        <v>23.699561037707092</v>
      </c>
      <c r="J177" s="13">
        <v>224.96725314683243</v>
      </c>
    </row>
    <row r="178" spans="2:10" x14ac:dyDescent="0.2">
      <c r="B178" s="14" t="s">
        <v>47</v>
      </c>
      <c r="C178" s="14" t="s">
        <v>720</v>
      </c>
      <c r="D178" s="15" t="s">
        <v>407</v>
      </c>
      <c r="E178" s="15" t="s">
        <v>408</v>
      </c>
      <c r="F178" s="13">
        <v>58.252658692634135</v>
      </c>
      <c r="G178" s="13">
        <v>1033.1366473008525</v>
      </c>
      <c r="H178" s="13">
        <v>49.731692168019876</v>
      </c>
      <c r="I178" s="13">
        <v>9.7217855966733087</v>
      </c>
      <c r="J178" s="13">
        <v>142.10718380867442</v>
      </c>
    </row>
    <row r="179" spans="2:10" x14ac:dyDescent="0.2">
      <c r="B179" s="14" t="s">
        <v>47</v>
      </c>
      <c r="C179" s="14" t="s">
        <v>721</v>
      </c>
      <c r="D179" s="15" t="s">
        <v>409</v>
      </c>
      <c r="E179" s="15" t="s">
        <v>410</v>
      </c>
      <c r="F179" s="13">
        <v>63.577531344088491</v>
      </c>
      <c r="G179" s="13">
        <v>1073.211255271756</v>
      </c>
      <c r="H179" s="13">
        <v>47.658789466436744</v>
      </c>
      <c r="I179" s="13">
        <v>3.0432823642841598</v>
      </c>
      <c r="J179" s="13">
        <v>117.87424742931003</v>
      </c>
    </row>
    <row r="180" spans="2:10" x14ac:dyDescent="0.2">
      <c r="B180" s="14" t="s">
        <v>47</v>
      </c>
      <c r="C180" s="14" t="s">
        <v>722</v>
      </c>
      <c r="D180" s="15" t="s">
        <v>411</v>
      </c>
      <c r="E180" s="15" t="s">
        <v>412</v>
      </c>
      <c r="F180" s="13">
        <v>85.756748476880546</v>
      </c>
      <c r="G180" s="13">
        <v>1195.0353381993236</v>
      </c>
      <c r="H180" s="13">
        <v>65.526994408124679</v>
      </c>
      <c r="I180" s="13">
        <v>54.75131930826511</v>
      </c>
      <c r="J180" s="13">
        <v>147.27671263307849</v>
      </c>
    </row>
    <row r="181" spans="2:10" x14ac:dyDescent="0.2">
      <c r="B181" s="14" t="s">
        <v>47</v>
      </c>
      <c r="C181" s="14" t="s">
        <v>723</v>
      </c>
      <c r="D181" s="15" t="s">
        <v>413</v>
      </c>
      <c r="E181" s="15" t="s">
        <v>414</v>
      </c>
      <c r="F181" s="13">
        <v>93.853590910519245</v>
      </c>
      <c r="G181" s="13">
        <v>1377.8685293994388</v>
      </c>
      <c r="H181" s="13">
        <v>43.203849179863674</v>
      </c>
      <c r="I181" s="13">
        <v>25.23038218605668</v>
      </c>
      <c r="J181" s="13">
        <v>180.76967632766397</v>
      </c>
    </row>
    <row r="182" spans="2:10" x14ac:dyDescent="0.2">
      <c r="B182" s="14" t="s">
        <v>47</v>
      </c>
      <c r="C182" s="14" t="s">
        <v>724</v>
      </c>
      <c r="D182" s="15" t="s">
        <v>415</v>
      </c>
      <c r="E182" s="15" t="s">
        <v>416</v>
      </c>
      <c r="F182" s="13">
        <v>59.016994484886609</v>
      </c>
      <c r="G182" s="13">
        <v>1165.4099199932871</v>
      </c>
      <c r="H182" s="13">
        <v>48.095182995262519</v>
      </c>
      <c r="I182" s="13">
        <v>4.1665503307974019</v>
      </c>
      <c r="J182" s="13">
        <v>145.78790831411598</v>
      </c>
    </row>
    <row r="183" spans="2:10" x14ac:dyDescent="0.2">
      <c r="B183" s="14" t="s">
        <v>47</v>
      </c>
      <c r="C183" s="14" t="s">
        <v>725</v>
      </c>
      <c r="D183" s="15" t="s">
        <v>417</v>
      </c>
      <c r="E183" s="15" t="s">
        <v>418</v>
      </c>
      <c r="F183" s="13">
        <v>98.333944972937957</v>
      </c>
      <c r="G183" s="13">
        <v>1166.0506257931982</v>
      </c>
      <c r="H183" s="13">
        <v>44.555333370457262</v>
      </c>
      <c r="I183" s="13">
        <v>15.63599396092385</v>
      </c>
      <c r="J183" s="13">
        <v>150.55020937474097</v>
      </c>
    </row>
    <row r="184" spans="2:10" x14ac:dyDescent="0.2">
      <c r="B184" s="14" t="s">
        <v>47</v>
      </c>
      <c r="C184" s="14" t="s">
        <v>726</v>
      </c>
      <c r="D184" s="15" t="s">
        <v>419</v>
      </c>
      <c r="E184" s="15" t="s">
        <v>420</v>
      </c>
      <c r="F184" s="13">
        <v>67.91347945056603</v>
      </c>
      <c r="G184" s="13">
        <v>1140.1137905018761</v>
      </c>
      <c r="H184" s="13">
        <v>51.500920521413512</v>
      </c>
      <c r="I184" s="13">
        <v>3.1178635230383285</v>
      </c>
      <c r="J184" s="13">
        <v>148.43283635349366</v>
      </c>
    </row>
    <row r="185" spans="2:10" x14ac:dyDescent="0.2">
      <c r="B185" s="14" t="s">
        <v>48</v>
      </c>
      <c r="C185" s="14" t="s">
        <v>727</v>
      </c>
      <c r="D185" s="15" t="s">
        <v>421</v>
      </c>
      <c r="E185" s="15" t="s">
        <v>422</v>
      </c>
      <c r="F185" s="13">
        <v>63.127966234067046</v>
      </c>
      <c r="G185" s="13">
        <v>1146.461653737269</v>
      </c>
      <c r="H185" s="13">
        <v>50.590962361377407</v>
      </c>
      <c r="I185" s="13">
        <v>71.060573524958244</v>
      </c>
      <c r="J185" s="13">
        <v>182.51722282502254</v>
      </c>
    </row>
    <row r="186" spans="2:10" x14ac:dyDescent="0.2">
      <c r="B186" s="14" t="s">
        <v>48</v>
      </c>
      <c r="C186" s="14" t="s">
        <v>728</v>
      </c>
      <c r="D186" s="15" t="s">
        <v>423</v>
      </c>
      <c r="E186" s="15" t="s">
        <v>424</v>
      </c>
      <c r="F186" s="13">
        <v>66.284325028102273</v>
      </c>
      <c r="G186" s="13">
        <v>1280.2778312717226</v>
      </c>
      <c r="H186" s="13">
        <v>65.01071593400485</v>
      </c>
      <c r="I186" s="13">
        <v>105.73442990165131</v>
      </c>
      <c r="J186" s="13">
        <v>256.71924073773658</v>
      </c>
    </row>
    <row r="187" spans="2:10" x14ac:dyDescent="0.2">
      <c r="B187" s="14" t="s">
        <v>48</v>
      </c>
      <c r="C187" s="14" t="s">
        <v>729</v>
      </c>
      <c r="D187" s="15" t="s">
        <v>425</v>
      </c>
      <c r="E187" s="15" t="s">
        <v>426</v>
      </c>
      <c r="F187" s="13">
        <v>50.151346148191877</v>
      </c>
      <c r="G187" s="13">
        <v>823.0520273437586</v>
      </c>
      <c r="H187" s="13">
        <v>41.08124405397858</v>
      </c>
      <c r="I187" s="13">
        <v>3.1435439113488268</v>
      </c>
      <c r="J187" s="13">
        <v>180.10110836553409</v>
      </c>
    </row>
    <row r="188" spans="2:10" x14ac:dyDescent="0.2">
      <c r="B188" s="14" t="s">
        <v>48</v>
      </c>
      <c r="C188" s="14" t="s">
        <v>730</v>
      </c>
      <c r="D188" s="15" t="s">
        <v>427</v>
      </c>
      <c r="E188" s="14" t="s">
        <v>428</v>
      </c>
      <c r="F188" s="13">
        <v>98.992288156660024</v>
      </c>
      <c r="G188" s="13">
        <v>1672.379610311126</v>
      </c>
      <c r="H188" s="13">
        <v>104.39111475456444</v>
      </c>
      <c r="I188" s="13">
        <v>3.0246436637468004</v>
      </c>
      <c r="J188" s="13">
        <v>280.95794563652004</v>
      </c>
    </row>
    <row r="189" spans="2:10" x14ac:dyDescent="0.2">
      <c r="B189" s="14" t="s">
        <v>48</v>
      </c>
      <c r="C189" s="14" t="s">
        <v>731</v>
      </c>
      <c r="D189" s="15" t="s">
        <v>429</v>
      </c>
      <c r="E189" s="15" t="s">
        <v>430</v>
      </c>
      <c r="F189" s="13">
        <v>68.844852995533799</v>
      </c>
      <c r="G189" s="13">
        <v>1343.8036024064668</v>
      </c>
      <c r="H189" s="13">
        <v>67.956757765770931</v>
      </c>
      <c r="I189" s="13">
        <v>7.0810868236411899</v>
      </c>
      <c r="J189" s="13">
        <v>228.16578444735418</v>
      </c>
    </row>
    <row r="190" spans="2:10" x14ac:dyDescent="0.2">
      <c r="B190" s="14" t="s">
        <v>48</v>
      </c>
      <c r="C190" s="14" t="s">
        <v>732</v>
      </c>
      <c r="D190" s="15" t="s">
        <v>431</v>
      </c>
      <c r="E190" s="15" t="s">
        <v>432</v>
      </c>
      <c r="F190" s="13">
        <v>68.436930192946093</v>
      </c>
      <c r="G190" s="13">
        <v>1296.7777035312786</v>
      </c>
      <c r="H190" s="13">
        <v>69.843103347214679</v>
      </c>
      <c r="I190" s="13">
        <v>131.50551252540882</v>
      </c>
      <c r="J190" s="13">
        <v>320.23764626724335</v>
      </c>
    </row>
    <row r="191" spans="2:10" x14ac:dyDescent="0.2">
      <c r="B191" s="14" t="s">
        <v>48</v>
      </c>
      <c r="C191" s="14" t="s">
        <v>733</v>
      </c>
      <c r="D191" s="15" t="s">
        <v>433</v>
      </c>
      <c r="E191" s="15" t="s">
        <v>434</v>
      </c>
      <c r="F191" s="13">
        <v>78.609777973169642</v>
      </c>
      <c r="G191" s="13">
        <v>1230.242247664301</v>
      </c>
      <c r="H191" s="13">
        <v>69.493487083870818</v>
      </c>
      <c r="I191" s="13">
        <v>105.93519613438443</v>
      </c>
      <c r="J191" s="13">
        <v>282.6317836537707</v>
      </c>
    </row>
    <row r="192" spans="2:10" x14ac:dyDescent="0.2">
      <c r="B192" s="14" t="s">
        <v>48</v>
      </c>
      <c r="C192" s="14" t="s">
        <v>734</v>
      </c>
      <c r="D192" s="15" t="s">
        <v>435</v>
      </c>
      <c r="E192" s="15" t="s">
        <v>436</v>
      </c>
      <c r="F192" s="13">
        <v>9.0807191992995104</v>
      </c>
      <c r="G192" s="13">
        <v>55.187749953706941</v>
      </c>
      <c r="H192" s="13">
        <v>2.3247448491646447</v>
      </c>
      <c r="I192" s="13">
        <v>2.3087431787913739</v>
      </c>
      <c r="J192" s="13">
        <v>19.59895878138023</v>
      </c>
    </row>
    <row r="193" spans="2:10" x14ac:dyDescent="0.2">
      <c r="B193" s="14" t="s">
        <v>48</v>
      </c>
      <c r="C193" s="14" t="s">
        <v>735</v>
      </c>
      <c r="D193" s="15" t="s">
        <v>437</v>
      </c>
      <c r="E193" s="15" t="s">
        <v>438</v>
      </c>
      <c r="F193" s="13">
        <v>38.700599023564287</v>
      </c>
      <c r="G193" s="13">
        <v>877.06938926559337</v>
      </c>
      <c r="H193" s="13">
        <v>45.47025355163634</v>
      </c>
      <c r="I193" s="13">
        <v>16.183448361477772</v>
      </c>
      <c r="J193" s="13">
        <v>145.90780844375379</v>
      </c>
    </row>
    <row r="194" spans="2:10" x14ac:dyDescent="0.2">
      <c r="B194" s="14" t="s">
        <v>49</v>
      </c>
      <c r="C194" s="14" t="s">
        <v>736</v>
      </c>
      <c r="D194" s="15" t="s">
        <v>439</v>
      </c>
      <c r="E194" s="15" t="s">
        <v>440</v>
      </c>
      <c r="F194" s="13">
        <v>64.351512864366015</v>
      </c>
      <c r="G194" s="13">
        <v>988.00984801883249</v>
      </c>
      <c r="H194" s="13">
        <v>16.491225886037771</v>
      </c>
      <c r="I194" s="13">
        <v>11.629847535007494</v>
      </c>
      <c r="J194" s="13">
        <v>128.11157717476081</v>
      </c>
    </row>
    <row r="195" spans="2:10" x14ac:dyDescent="0.2">
      <c r="B195" s="14" t="s">
        <v>49</v>
      </c>
      <c r="C195" s="14" t="s">
        <v>737</v>
      </c>
      <c r="D195" s="15" t="s">
        <v>441</v>
      </c>
      <c r="E195" s="15" t="s">
        <v>442</v>
      </c>
      <c r="F195" s="13">
        <v>77.213643032483105</v>
      </c>
      <c r="G195" s="13">
        <v>565.19550104234531</v>
      </c>
      <c r="H195" s="13">
        <v>40.315665951066272</v>
      </c>
      <c r="I195" s="13">
        <v>19.760983387616896</v>
      </c>
      <c r="J195" s="13">
        <v>72.892184919433674</v>
      </c>
    </row>
    <row r="196" spans="2:10" x14ac:dyDescent="0.2">
      <c r="B196" s="14" t="s">
        <v>49</v>
      </c>
      <c r="C196" s="14" t="s">
        <v>738</v>
      </c>
      <c r="D196" s="15" t="s">
        <v>443</v>
      </c>
      <c r="E196" s="15" t="s">
        <v>444</v>
      </c>
      <c r="F196" s="13">
        <v>74.467116450875835</v>
      </c>
      <c r="G196" s="13">
        <v>987.0496272932653</v>
      </c>
      <c r="H196" s="13">
        <v>61.591492452215746</v>
      </c>
      <c r="I196" s="13">
        <v>15.984434723378557</v>
      </c>
      <c r="J196" s="13">
        <v>194.40286794021665</v>
      </c>
    </row>
    <row r="197" spans="2:10" x14ac:dyDescent="0.2">
      <c r="B197" s="14" t="s">
        <v>49</v>
      </c>
      <c r="C197" s="14" t="s">
        <v>739</v>
      </c>
      <c r="D197" s="15" t="s">
        <v>445</v>
      </c>
      <c r="E197" s="15" t="s">
        <v>446</v>
      </c>
      <c r="F197" s="13">
        <v>128.19343375570256</v>
      </c>
      <c r="G197" s="13">
        <v>1541.405865083251</v>
      </c>
      <c r="H197" s="13">
        <v>86.632119452013924</v>
      </c>
      <c r="I197" s="13">
        <v>33.873358553814398</v>
      </c>
      <c r="J197" s="13">
        <v>245.48804495231957</v>
      </c>
    </row>
    <row r="198" spans="2:10" x14ac:dyDescent="0.2">
      <c r="B198" s="14" t="s">
        <v>49</v>
      </c>
      <c r="C198" s="14" t="s">
        <v>740</v>
      </c>
      <c r="D198" s="15" t="s">
        <v>447</v>
      </c>
      <c r="E198" s="15" t="s">
        <v>448</v>
      </c>
      <c r="F198" s="13">
        <v>96.910521608627306</v>
      </c>
      <c r="G198" s="13">
        <v>1417.1368429533129</v>
      </c>
      <c r="H198" s="13">
        <v>68.415401928869613</v>
      </c>
      <c r="I198" s="13">
        <v>31.750753772052011</v>
      </c>
      <c r="J198" s="13">
        <v>223.1170255824062</v>
      </c>
    </row>
    <row r="199" spans="2:10" x14ac:dyDescent="0.2">
      <c r="B199" s="14" t="s">
        <v>49</v>
      </c>
      <c r="C199" s="14" t="s">
        <v>741</v>
      </c>
      <c r="D199" s="15" t="s">
        <v>449</v>
      </c>
      <c r="E199" s="14" t="s">
        <v>450</v>
      </c>
      <c r="F199" s="13">
        <v>124.87226005176048</v>
      </c>
      <c r="G199" s="13">
        <v>964.8769840326097</v>
      </c>
      <c r="H199" s="13">
        <v>90.893733198775863</v>
      </c>
      <c r="I199" s="13">
        <v>32.64943964066444</v>
      </c>
      <c r="J199" s="13">
        <v>187.68990754538109</v>
      </c>
    </row>
    <row r="200" spans="2:10" x14ac:dyDescent="0.2">
      <c r="B200" s="14" t="s">
        <v>49</v>
      </c>
      <c r="C200" s="14" t="s">
        <v>742</v>
      </c>
      <c r="D200" s="15" t="s">
        <v>451</v>
      </c>
      <c r="E200" s="15" t="s">
        <v>452</v>
      </c>
      <c r="F200" s="13">
        <v>127.2571854976934</v>
      </c>
      <c r="G200" s="13">
        <v>1218.5165682493541</v>
      </c>
      <c r="H200" s="13">
        <v>103.01443088741641</v>
      </c>
      <c r="I200" s="13">
        <v>40.399806335310906</v>
      </c>
      <c r="J200" s="13">
        <v>192.95478618430045</v>
      </c>
    </row>
    <row r="201" spans="2:10" x14ac:dyDescent="0.2">
      <c r="B201" s="14" t="s">
        <v>49</v>
      </c>
      <c r="C201" s="14" t="s">
        <v>743</v>
      </c>
      <c r="D201" s="15" t="s">
        <v>453</v>
      </c>
      <c r="E201" s="15" t="s">
        <v>454</v>
      </c>
      <c r="F201" s="13">
        <v>41.306050926334976</v>
      </c>
      <c r="G201" s="13">
        <v>1001.6154401478144</v>
      </c>
      <c r="H201" s="13">
        <v>98.12489169161131</v>
      </c>
      <c r="I201" s="13">
        <v>18.435819471491275</v>
      </c>
      <c r="J201" s="13">
        <v>172.72756315337315</v>
      </c>
    </row>
    <row r="202" spans="2:10" x14ac:dyDescent="0.2">
      <c r="B202" s="14" t="s">
        <v>49</v>
      </c>
      <c r="C202" s="14" t="s">
        <v>744</v>
      </c>
      <c r="D202" s="15" t="s">
        <v>455</v>
      </c>
      <c r="E202" s="15" t="s">
        <v>456</v>
      </c>
      <c r="F202" s="13">
        <v>66.929739486613357</v>
      </c>
      <c r="G202" s="13">
        <v>1230.4983351702144</v>
      </c>
      <c r="H202" s="13">
        <v>48.263771757956803</v>
      </c>
      <c r="I202" s="13">
        <v>13.048019053784065</v>
      </c>
      <c r="J202" s="13">
        <v>220.96977480636818</v>
      </c>
    </row>
    <row r="203" spans="2:10" x14ac:dyDescent="0.2">
      <c r="B203" s="14" t="s">
        <v>49</v>
      </c>
      <c r="C203" s="14" t="s">
        <v>745</v>
      </c>
      <c r="D203" s="15" t="s">
        <v>457</v>
      </c>
      <c r="E203" s="15" t="s">
        <v>458</v>
      </c>
      <c r="F203" s="13">
        <v>111.38762077693056</v>
      </c>
      <c r="G203" s="13">
        <v>1739.3215011458431</v>
      </c>
      <c r="H203" s="13">
        <v>87.49104566484715</v>
      </c>
      <c r="I203" s="13">
        <v>37.758419185824131</v>
      </c>
      <c r="J203" s="13">
        <v>269.44866146387119</v>
      </c>
    </row>
    <row r="204" spans="2:10" x14ac:dyDescent="0.2">
      <c r="B204" s="14" t="s">
        <v>49</v>
      </c>
      <c r="C204" s="14" t="s">
        <v>746</v>
      </c>
      <c r="D204" s="15" t="s">
        <v>459</v>
      </c>
      <c r="E204" s="15" t="s">
        <v>460</v>
      </c>
      <c r="F204" s="13">
        <v>65.458533442115979</v>
      </c>
      <c r="G204" s="13">
        <v>901.06309829407815</v>
      </c>
      <c r="H204" s="13">
        <v>43.586741610678374</v>
      </c>
      <c r="I204" s="13">
        <v>7.5186468138936817</v>
      </c>
      <c r="J204" s="13">
        <v>113.55971712165868</v>
      </c>
    </row>
    <row r="205" spans="2:10" x14ac:dyDescent="0.2">
      <c r="B205" s="14" t="s">
        <v>49</v>
      </c>
      <c r="C205" s="14" t="s">
        <v>747</v>
      </c>
      <c r="D205" s="15" t="s">
        <v>461</v>
      </c>
      <c r="E205" s="15" t="s">
        <v>462</v>
      </c>
      <c r="F205" s="13">
        <v>52.779491831187109</v>
      </c>
      <c r="G205" s="13">
        <v>366.60218516107147</v>
      </c>
      <c r="H205" s="13">
        <v>37.72690806274997</v>
      </c>
      <c r="I205" s="13">
        <v>15.767494010864006</v>
      </c>
      <c r="J205" s="13">
        <v>42.891342475589973</v>
      </c>
    </row>
    <row r="206" spans="2:10" x14ac:dyDescent="0.2">
      <c r="B206" s="14" t="s">
        <v>49</v>
      </c>
      <c r="C206" s="14" t="s">
        <v>748</v>
      </c>
      <c r="D206" s="15" t="s">
        <v>463</v>
      </c>
      <c r="E206" s="15" t="s">
        <v>464</v>
      </c>
      <c r="F206" s="13">
        <v>141.57412485854863</v>
      </c>
      <c r="G206" s="13">
        <v>1625.2421667478916</v>
      </c>
      <c r="H206" s="13">
        <v>103.21496537942021</v>
      </c>
      <c r="I206" s="13">
        <v>43.652150337653019</v>
      </c>
      <c r="J206" s="13">
        <v>227.76062490181366</v>
      </c>
    </row>
    <row r="207" spans="2:10" x14ac:dyDescent="0.2">
      <c r="B207" s="14" t="s">
        <v>49</v>
      </c>
      <c r="C207" s="14" t="s">
        <v>749</v>
      </c>
      <c r="D207" s="15" t="s">
        <v>465</v>
      </c>
      <c r="E207" s="15" t="s">
        <v>466</v>
      </c>
      <c r="F207" s="13">
        <v>89.39691166598395</v>
      </c>
      <c r="G207" s="13">
        <v>1113.0468369866319</v>
      </c>
      <c r="H207" s="13">
        <v>64.391797243270688</v>
      </c>
      <c r="I207" s="13">
        <v>9.8651988823648527</v>
      </c>
      <c r="J207" s="13">
        <v>159.38362327556993</v>
      </c>
    </row>
    <row r="208" spans="2:10" x14ac:dyDescent="0.2">
      <c r="B208" s="14" t="s">
        <v>49</v>
      </c>
      <c r="C208" s="14" t="s">
        <v>750</v>
      </c>
      <c r="D208" s="15" t="s">
        <v>467</v>
      </c>
      <c r="E208" s="14" t="s">
        <v>468</v>
      </c>
      <c r="F208" s="13">
        <v>132.3126855290287</v>
      </c>
      <c r="G208" s="13">
        <v>1704.4434797903778</v>
      </c>
      <c r="H208" s="13">
        <v>101.97972738012929</v>
      </c>
      <c r="I208" s="13">
        <v>48.54947491104101</v>
      </c>
      <c r="J208" s="13">
        <v>283.31857433819522</v>
      </c>
    </row>
    <row r="209" spans="2:10" x14ac:dyDescent="0.2">
      <c r="B209" s="14" t="s">
        <v>49</v>
      </c>
      <c r="C209" s="14" t="s">
        <v>751</v>
      </c>
      <c r="D209" s="15" t="s">
        <v>469</v>
      </c>
      <c r="E209" s="15" t="s">
        <v>470</v>
      </c>
      <c r="F209" s="13">
        <v>71.381283044254403</v>
      </c>
      <c r="G209" s="13">
        <v>1020.7773352174594</v>
      </c>
      <c r="H209" s="13">
        <v>17.632591154035147</v>
      </c>
      <c r="I209" s="13">
        <v>8.1870637024454833</v>
      </c>
      <c r="J209" s="13">
        <v>140.57583014855203</v>
      </c>
    </row>
    <row r="210" spans="2:10" x14ac:dyDescent="0.2">
      <c r="B210" s="14" t="s">
        <v>49</v>
      </c>
      <c r="C210" s="14" t="s">
        <v>752</v>
      </c>
      <c r="D210" s="15" t="s">
        <v>471</v>
      </c>
      <c r="E210" s="15" t="s">
        <v>472</v>
      </c>
      <c r="F210" s="13">
        <v>94.581784935196708</v>
      </c>
      <c r="G210" s="13">
        <v>1608.9977854973552</v>
      </c>
      <c r="H210" s="13">
        <v>63.284501093968217</v>
      </c>
      <c r="I210" s="13">
        <v>88.823461652910396</v>
      </c>
      <c r="J210" s="13">
        <v>207.41118889930061</v>
      </c>
    </row>
    <row r="211" spans="2:10" x14ac:dyDescent="0.2">
      <c r="B211" s="14" t="s">
        <v>49</v>
      </c>
      <c r="C211" s="14" t="s">
        <v>753</v>
      </c>
      <c r="D211" s="15" t="s">
        <v>473</v>
      </c>
      <c r="E211" s="15" t="s">
        <v>474</v>
      </c>
      <c r="F211" s="13">
        <v>116.59444057861022</v>
      </c>
      <c r="G211" s="13">
        <v>1751.2994980816145</v>
      </c>
      <c r="H211" s="13">
        <v>130.78471345783083</v>
      </c>
      <c r="I211" s="13">
        <v>36.713086196896363</v>
      </c>
      <c r="J211" s="13">
        <v>209.38240489439562</v>
      </c>
    </row>
    <row r="212" spans="2:10" x14ac:dyDescent="0.2">
      <c r="B212" s="14" t="s">
        <v>49</v>
      </c>
      <c r="C212" s="14" t="s">
        <v>754</v>
      </c>
      <c r="D212" s="15" t="s">
        <v>475</v>
      </c>
      <c r="E212" s="15" t="s">
        <v>476</v>
      </c>
      <c r="F212" s="13">
        <v>97.70257206817088</v>
      </c>
      <c r="G212" s="13">
        <v>594.21794564537788</v>
      </c>
      <c r="H212" s="13">
        <v>80.286521133389073</v>
      </c>
      <c r="I212" s="13">
        <v>11.179221026043352</v>
      </c>
      <c r="J212" s="13">
        <v>142.13717144454927</v>
      </c>
    </row>
    <row r="213" spans="2:10" x14ac:dyDescent="0.2">
      <c r="B213" s="14" t="s">
        <v>49</v>
      </c>
      <c r="C213" s="14" t="s">
        <v>755</v>
      </c>
      <c r="D213" s="15" t="s">
        <v>477</v>
      </c>
      <c r="E213" s="15" t="s">
        <v>478</v>
      </c>
      <c r="F213" s="13">
        <v>69.538447363146659</v>
      </c>
      <c r="G213" s="13">
        <v>1566.4520954191953</v>
      </c>
      <c r="H213" s="13">
        <v>90.163214265614613</v>
      </c>
      <c r="I213" s="13">
        <v>101.34016672089881</v>
      </c>
      <c r="J213" s="13">
        <v>246.04219171078523</v>
      </c>
    </row>
    <row r="214" spans="2:10" x14ac:dyDescent="0.2">
      <c r="B214" s="14" t="s">
        <v>49</v>
      </c>
      <c r="C214" s="14" t="s">
        <v>756</v>
      </c>
      <c r="D214" s="15" t="s">
        <v>479</v>
      </c>
      <c r="E214" s="15" t="s">
        <v>480</v>
      </c>
      <c r="F214" s="13">
        <v>89.291044580503595</v>
      </c>
      <c r="G214" s="13">
        <v>1308.9927115138307</v>
      </c>
      <c r="H214" s="13">
        <v>76.272665149756904</v>
      </c>
      <c r="I214" s="13">
        <v>85.437503719862988</v>
      </c>
      <c r="J214" s="13">
        <v>139.69320841523464</v>
      </c>
    </row>
    <row r="215" spans="2:10" x14ac:dyDescent="0.2">
      <c r="B215" s="14" t="s">
        <v>49</v>
      </c>
      <c r="C215" s="14" t="s">
        <v>757</v>
      </c>
      <c r="D215" s="15" t="s">
        <v>481</v>
      </c>
      <c r="E215" s="15" t="s">
        <v>482</v>
      </c>
      <c r="F215" s="13">
        <v>72.432792867444618</v>
      </c>
      <c r="G215" s="13">
        <v>884.30095947653774</v>
      </c>
      <c r="H215" s="13">
        <v>56.754524238032083</v>
      </c>
      <c r="I215" s="13">
        <v>33.47002445207233</v>
      </c>
      <c r="J215" s="13">
        <v>137.56258847063336</v>
      </c>
    </row>
    <row r="216" spans="2:10" x14ac:dyDescent="0.2">
      <c r="B216" s="14" t="s">
        <v>49</v>
      </c>
      <c r="C216" s="14" t="s">
        <v>758</v>
      </c>
      <c r="D216" s="15" t="s">
        <v>483</v>
      </c>
      <c r="E216" s="15" t="s">
        <v>484</v>
      </c>
      <c r="F216" s="13">
        <v>56.762371455205965</v>
      </c>
      <c r="G216" s="13">
        <v>1625.6448363505351</v>
      </c>
      <c r="H216" s="13">
        <v>76.504918737567124</v>
      </c>
      <c r="I216" s="13">
        <v>70.715022578759431</v>
      </c>
      <c r="J216" s="13">
        <v>269.1301967603826</v>
      </c>
    </row>
    <row r="217" spans="2:10" x14ac:dyDescent="0.2">
      <c r="B217" s="14" t="s">
        <v>49</v>
      </c>
      <c r="C217" s="14" t="s">
        <v>759</v>
      </c>
      <c r="D217" s="15" t="s">
        <v>485</v>
      </c>
      <c r="E217" s="15" t="s">
        <v>486</v>
      </c>
      <c r="F217" s="13">
        <v>45.972612744464307</v>
      </c>
      <c r="G217" s="13">
        <v>946.58117858342655</v>
      </c>
      <c r="H217" s="13">
        <v>87.716115099568569</v>
      </c>
      <c r="I217" s="13">
        <v>107.99111635588108</v>
      </c>
      <c r="J217" s="13">
        <v>202.94038122382582</v>
      </c>
    </row>
    <row r="218" spans="2:10" x14ac:dyDescent="0.2">
      <c r="B218" s="14" t="s">
        <v>49</v>
      </c>
      <c r="C218" s="14" t="s">
        <v>760</v>
      </c>
      <c r="D218" s="15" t="s">
        <v>487</v>
      </c>
      <c r="E218" s="15" t="s">
        <v>488</v>
      </c>
      <c r="F218" s="13">
        <v>66.291564620034521</v>
      </c>
      <c r="G218" s="13">
        <v>815.73554908595679</v>
      </c>
      <c r="H218" s="13">
        <v>19.488456666880101</v>
      </c>
      <c r="I218" s="13">
        <v>8.0990829297303417</v>
      </c>
      <c r="J218" s="13">
        <v>116.61867902925482</v>
      </c>
    </row>
    <row r="219" spans="2:10" x14ac:dyDescent="0.2">
      <c r="B219" s="14" t="s">
        <v>49</v>
      </c>
      <c r="C219" s="14" t="s">
        <v>761</v>
      </c>
      <c r="D219" s="15" t="s">
        <v>489</v>
      </c>
      <c r="E219" s="15" t="s">
        <v>490</v>
      </c>
      <c r="F219" s="13">
        <v>89.760625248561496</v>
      </c>
      <c r="G219" s="13">
        <v>1382.7415529736591</v>
      </c>
      <c r="H219" s="13">
        <v>95.523498097316718</v>
      </c>
      <c r="I219" s="13">
        <v>44.916005333551915</v>
      </c>
      <c r="J219" s="13">
        <v>146.57596375547368</v>
      </c>
    </row>
    <row r="220" spans="2:10" x14ac:dyDescent="0.2">
      <c r="B220" s="14" t="s">
        <v>49</v>
      </c>
      <c r="C220" s="14" t="s">
        <v>762</v>
      </c>
      <c r="D220" s="15" t="s">
        <v>491</v>
      </c>
      <c r="E220" s="15" t="s">
        <v>492</v>
      </c>
      <c r="F220" s="13">
        <v>98.622649662098354</v>
      </c>
      <c r="G220" s="13">
        <v>1558.0978533868379</v>
      </c>
      <c r="H220" s="13">
        <v>90.712218212810072</v>
      </c>
      <c r="I220" s="13">
        <v>110.26776232381081</v>
      </c>
      <c r="J220" s="13">
        <v>143.88049417575007</v>
      </c>
    </row>
    <row r="221" spans="2:10" x14ac:dyDescent="0.2">
      <c r="B221" s="14" t="s">
        <v>49</v>
      </c>
      <c r="C221" s="14" t="s">
        <v>763</v>
      </c>
      <c r="D221" s="15" t="s">
        <v>493</v>
      </c>
      <c r="E221" s="15" t="s">
        <v>494</v>
      </c>
      <c r="F221" s="13">
        <v>81.855746543630971</v>
      </c>
      <c r="G221" s="13">
        <v>1685.5097750530235</v>
      </c>
      <c r="H221" s="13">
        <v>66.849075525600213</v>
      </c>
      <c r="I221" s="13">
        <v>93.527843286716617</v>
      </c>
      <c r="J221" s="13">
        <v>302.40967714872068</v>
      </c>
    </row>
    <row r="222" spans="2:10" x14ac:dyDescent="0.2">
      <c r="B222" s="14" t="s">
        <v>49</v>
      </c>
      <c r="C222" s="14" t="s">
        <v>764</v>
      </c>
      <c r="D222" s="15" t="s">
        <v>495</v>
      </c>
      <c r="E222" s="15" t="s">
        <v>496</v>
      </c>
      <c r="F222" s="13">
        <v>64.585631477428379</v>
      </c>
      <c r="G222" s="13">
        <v>1110.9449336139917</v>
      </c>
      <c r="H222" s="13">
        <v>56.260222880022305</v>
      </c>
      <c r="I222" s="13">
        <v>31.62362279309809</v>
      </c>
      <c r="J222" s="13">
        <v>177.87667502251563</v>
      </c>
    </row>
    <row r="223" spans="2:10" x14ac:dyDescent="0.2">
      <c r="B223" s="14" t="s">
        <v>49</v>
      </c>
      <c r="C223" s="14" t="s">
        <v>765</v>
      </c>
      <c r="D223" s="15" t="s">
        <v>497</v>
      </c>
      <c r="E223" s="15" t="s">
        <v>498</v>
      </c>
      <c r="F223" s="13">
        <v>42.419645447144347</v>
      </c>
      <c r="G223" s="13">
        <v>251.25055017399498</v>
      </c>
      <c r="H223" s="13">
        <v>17.232707931908962</v>
      </c>
      <c r="I223" s="13">
        <v>7.7814908034855446</v>
      </c>
      <c r="J223" s="13">
        <v>37.337395655745844</v>
      </c>
    </row>
    <row r="224" spans="2:10" x14ac:dyDescent="0.2">
      <c r="B224" s="14" t="s">
        <v>49</v>
      </c>
      <c r="C224" s="14" t="s">
        <v>766</v>
      </c>
      <c r="D224" s="15" t="s">
        <v>499</v>
      </c>
      <c r="E224" s="15" t="s">
        <v>500</v>
      </c>
      <c r="F224" s="13">
        <v>61.276555805275414</v>
      </c>
      <c r="G224" s="13">
        <v>1336.5484734154063</v>
      </c>
      <c r="H224" s="13">
        <v>90.17485427918227</v>
      </c>
      <c r="I224" s="13">
        <v>32.435538005339332</v>
      </c>
      <c r="J224" s="13">
        <v>169.03148226938785</v>
      </c>
    </row>
    <row r="225" spans="2:10" x14ac:dyDescent="0.2">
      <c r="B225" s="17" t="s">
        <v>49</v>
      </c>
      <c r="C225" s="17" t="s">
        <v>767</v>
      </c>
      <c r="D225" s="16" t="s">
        <v>501</v>
      </c>
      <c r="E225" s="16" t="s">
        <v>502</v>
      </c>
      <c r="F225" s="18">
        <v>130.11286102976783</v>
      </c>
      <c r="G225" s="18">
        <v>1295.1592327096284</v>
      </c>
      <c r="H225" s="18">
        <v>105.19736689125567</v>
      </c>
      <c r="I225" s="18">
        <v>37.991325484132801</v>
      </c>
      <c r="J225" s="18">
        <v>206.1761982956223</v>
      </c>
    </row>
    <row r="226" spans="2:10" x14ac:dyDescent="0.2">
      <c r="D226" s="19"/>
    </row>
    <row r="227" spans="2:10" x14ac:dyDescent="0.2">
      <c r="B227" s="20" t="s">
        <v>15</v>
      </c>
      <c r="C227" s="20"/>
      <c r="E227" s="24"/>
      <c r="F227" s="24"/>
      <c r="G227" s="24"/>
      <c r="H227" s="24"/>
      <c r="I227" s="24"/>
      <c r="J227" s="24"/>
    </row>
    <row r="228" spans="2:10" x14ac:dyDescent="0.2">
      <c r="B228" s="25" t="s">
        <v>554</v>
      </c>
      <c r="C228" s="25"/>
    </row>
    <row r="229" spans="2:10" x14ac:dyDescent="0.2">
      <c r="B229" s="25" t="s">
        <v>553</v>
      </c>
      <c r="C229" s="25"/>
    </row>
    <row r="230" spans="2:10" x14ac:dyDescent="0.2">
      <c r="B230" s="21"/>
      <c r="C230" s="21"/>
    </row>
    <row r="231" spans="2:10" x14ac:dyDescent="0.2">
      <c r="B231" s="2"/>
      <c r="C231" s="2"/>
    </row>
    <row r="232" spans="2:10" ht="15.75" x14ac:dyDescent="0.25">
      <c r="B232" s="22"/>
      <c r="C232" s="22"/>
    </row>
    <row r="233" spans="2:10" ht="15.75" x14ac:dyDescent="0.25">
      <c r="B233" s="22"/>
      <c r="C233" s="22"/>
    </row>
    <row r="234" spans="2:10" ht="15.75" x14ac:dyDescent="0.25">
      <c r="B234" s="22"/>
      <c r="C234" s="22"/>
    </row>
    <row r="235" spans="2:10" ht="15.75" x14ac:dyDescent="0.25">
      <c r="B235" s="22"/>
      <c r="C235" s="22"/>
    </row>
    <row r="236" spans="2:10" ht="15.75" x14ac:dyDescent="0.25">
      <c r="D236" s="22"/>
    </row>
    <row r="237" spans="2:10" x14ac:dyDescent="0.2">
      <c r="D237" s="23"/>
      <c r="E237" s="23"/>
    </row>
  </sheetData>
  <hyperlinks>
    <hyperlink ref="C1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Title Page</vt:lpstr>
      <vt:lpstr>Guidance</vt:lpstr>
      <vt:lpstr>Modality</vt:lpstr>
      <vt:lpstr>EDOC</vt:lpstr>
      <vt:lpstr>Guidance!Print_Area</vt:lpstr>
      <vt:lpstr>PubDate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Dixon, Sheila</cp:lastModifiedBy>
  <dcterms:created xsi:type="dcterms:W3CDTF">2013-10-21T08:41:51Z</dcterms:created>
  <dcterms:modified xsi:type="dcterms:W3CDTF">2015-10-26T11:04:02Z</dcterms:modified>
</cp:coreProperties>
</file>