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348" yWindow="-12" windowWidth="15384" windowHeight="14028"/>
  </bookViews>
  <sheets>
    <sheet name="Guidance" sheetId="15" r:id="rId1"/>
    <sheet name="Annex 3" sheetId="12" r:id="rId2"/>
  </sheets>
  <externalReferences>
    <externalReference r:id="rId3"/>
    <externalReference r:id="rId4"/>
  </externalReferences>
  <definedNames>
    <definedName name="_xlnm._FilterDatabase" localSheetId="1" hidden="1">'Annex 3'!$B$15:$G$15</definedName>
    <definedName name="OrgsInc">#REF!</definedName>
    <definedName name="_xlnm.Print_Area" localSheetId="1">'Annex 3'!$A$1:$E$156</definedName>
    <definedName name="_xlnm.Print_Area" localSheetId="0">Guidance!$A$6:$Q$20</definedName>
    <definedName name="_xlnm.Print_Titles" localSheetId="1">'Annex 3'!$1:$13</definedName>
    <definedName name="PubDate">'[1]Table 7a'!$C$7</definedName>
    <definedName name="SameDay">#REF!</definedName>
    <definedName name="SameDayEDOC">#REF!</definedName>
    <definedName name="SameDayMod">#REF!</definedName>
    <definedName name="Table_1">#REF!</definedName>
    <definedName name="Table_1.U">#REF!</definedName>
    <definedName name="Table_2">#REF!</definedName>
    <definedName name="Table_3.1">#REF!</definedName>
    <definedName name="Table_3.2">#REF!</definedName>
    <definedName name="Table_4">#REF!</definedName>
    <definedName name="Table_4.U">#REF!</definedName>
    <definedName name="Table_5">#REF!</definedName>
    <definedName name="Table_6">#REF!</definedName>
    <definedName name="total5">[2]InfoSheet!#REF!</definedName>
  </definedNames>
  <calcPr calcId="145621"/>
</workbook>
</file>

<file path=xl/calcChain.xml><?xml version="1.0" encoding="utf-8"?>
<calcChain xmlns="http://schemas.openxmlformats.org/spreadsheetml/2006/main">
  <c r="A29" i="15" l="1"/>
  <c r="A28" i="15" l="1"/>
</calcChain>
</file>

<file path=xl/sharedStrings.xml><?xml version="1.0" encoding="utf-8"?>
<sst xmlns="http://schemas.openxmlformats.org/spreadsheetml/2006/main" count="499" uniqueCount="345">
  <si>
    <t>Title:</t>
  </si>
  <si>
    <t>Summary:</t>
  </si>
  <si>
    <t>Period:</t>
  </si>
  <si>
    <t>Source:</t>
  </si>
  <si>
    <t>Basis:</t>
  </si>
  <si>
    <t>Provider</t>
  </si>
  <si>
    <t>Published:</t>
  </si>
  <si>
    <t>Revised:</t>
  </si>
  <si>
    <t>N/A</t>
  </si>
  <si>
    <t>Status:</t>
  </si>
  <si>
    <t>Contact:</t>
  </si>
  <si>
    <t>did@dh.gsi.gov.uk</t>
  </si>
  <si>
    <t>Provider Level Data</t>
  </si>
  <si>
    <t>Org Code</t>
  </si>
  <si>
    <t>Provider Name</t>
  </si>
  <si>
    <t>-</t>
  </si>
  <si>
    <t>England</t>
  </si>
  <si>
    <t>Background</t>
  </si>
  <si>
    <t>The information collected by the DID is sourced from the local Radiology Information System (RIS) of each provider.  The aim of this collection is to collate these data nationally, through the monthly submission of a standard extract of RIS data to the HSCIC</t>
  </si>
  <si>
    <t>When using this data</t>
  </si>
  <si>
    <t>Further Information</t>
  </si>
  <si>
    <t>Endoscopy</t>
  </si>
  <si>
    <t>None</t>
  </si>
  <si>
    <t>Annex to Technical Report: Count of imaging activity in the Diagnostic Imaging Dataset identified as endoscopy or as not mapped to a modality</t>
  </si>
  <si>
    <t>Records in the Diagnostic Imaging Dataset with modality listed as either "Endoscopy" or "None", by provider</t>
  </si>
  <si>
    <r>
      <t>Provider</t>
    </r>
    <r>
      <rPr>
        <sz val="12"/>
        <rFont val="Arial"/>
        <family val="2"/>
      </rPr>
      <t>: An organisation that provides NHS treatment or care, for example an NHS Trust or an Independent Sector organisation.</t>
    </r>
  </si>
  <si>
    <t>Commissioning Region</t>
  </si>
  <si>
    <t>North of England Commissioning Region</t>
  </si>
  <si>
    <t xml:space="preserve">Midlands and East of England Commissioning Region </t>
  </si>
  <si>
    <t>South of England Commissioning Region</t>
  </si>
  <si>
    <t>London Commissioning Region</t>
  </si>
  <si>
    <t xml:space="preserve">For more information about these data please see the associated statistical release and technical report, which can be found at: </t>
  </si>
  <si>
    <t>REM</t>
  </si>
  <si>
    <t>RCF</t>
  </si>
  <si>
    <t>RTK</t>
  </si>
  <si>
    <t>RF4</t>
  </si>
  <si>
    <t>RFF</t>
  </si>
  <si>
    <t>R1H</t>
  </si>
  <si>
    <t>RDD</t>
  </si>
  <si>
    <t>RC1</t>
  </si>
  <si>
    <t>RQ3</t>
  </si>
  <si>
    <t>RXL</t>
  </si>
  <si>
    <t>RMC</t>
  </si>
  <si>
    <t>RAE</t>
  </si>
  <si>
    <t>RXH</t>
  </si>
  <si>
    <t>RXQ</t>
  </si>
  <si>
    <t>RJF</t>
  </si>
  <si>
    <t>RWY</t>
  </si>
  <si>
    <t>RGT</t>
  </si>
  <si>
    <t>RW3</t>
  </si>
  <si>
    <t>RQM</t>
  </si>
  <si>
    <t>RFS</t>
  </si>
  <si>
    <t>RLN</t>
  </si>
  <si>
    <t>RDE</t>
  </si>
  <si>
    <t>RJR</t>
  </si>
  <si>
    <t>RXP</t>
  </si>
  <si>
    <t>RJ6</t>
  </si>
  <si>
    <t>RN7</t>
  </si>
  <si>
    <t>RTG</t>
  </si>
  <si>
    <t>RP5</t>
  </si>
  <si>
    <t>RBD</t>
  </si>
  <si>
    <t>RWH</t>
  </si>
  <si>
    <t>RJN</t>
  </si>
  <si>
    <t>RVV</t>
  </si>
  <si>
    <t>RXR</t>
  </si>
  <si>
    <t>RXC</t>
  </si>
  <si>
    <t>RVR</t>
  </si>
  <si>
    <t>RDU</t>
  </si>
  <si>
    <t>RR7</t>
  </si>
  <si>
    <t>RLT</t>
  </si>
  <si>
    <t>RTE</t>
  </si>
  <si>
    <t>RP4</t>
  </si>
  <si>
    <t>RJ1</t>
  </si>
  <si>
    <t>RN5</t>
  </si>
  <si>
    <t>RCD</t>
  </si>
  <si>
    <t>RR1</t>
  </si>
  <si>
    <t>RQQ</t>
  </si>
  <si>
    <t>RQX</t>
  </si>
  <si>
    <t>RWA</t>
  </si>
  <si>
    <t>NV1</t>
  </si>
  <si>
    <t>RGQ</t>
  </si>
  <si>
    <t>R1F</t>
  </si>
  <si>
    <t>RGP</t>
  </si>
  <si>
    <t>RNQ</t>
  </si>
  <si>
    <t>RJZ</t>
  </si>
  <si>
    <t>RXN</t>
  </si>
  <si>
    <t>RR8</t>
  </si>
  <si>
    <t>RJ2</t>
  </si>
  <si>
    <t>R1K</t>
  </si>
  <si>
    <t>RC9</t>
  </si>
  <si>
    <t>RWF</t>
  </si>
  <si>
    <t>RPA</t>
  </si>
  <si>
    <t>RBT</t>
  </si>
  <si>
    <t>RQ8</t>
  </si>
  <si>
    <t>RXF</t>
  </si>
  <si>
    <t>RD8</t>
  </si>
  <si>
    <t>RM1</t>
  </si>
  <si>
    <t>RVJ</t>
  </si>
  <si>
    <t>RNL</t>
  </si>
  <si>
    <t>RAP</t>
  </si>
  <si>
    <t>RVW</t>
  </si>
  <si>
    <t>RNS</t>
  </si>
  <si>
    <t>RBZ</t>
  </si>
  <si>
    <t>RJL</t>
  </si>
  <si>
    <t>RTF</t>
  </si>
  <si>
    <t>RX1</t>
  </si>
  <si>
    <t>RTH</t>
  </si>
  <si>
    <t>RGM</t>
  </si>
  <si>
    <t>RW6</t>
  </si>
  <si>
    <t>RGN</t>
  </si>
  <si>
    <t>RK9</t>
  </si>
  <si>
    <t>RD3</t>
  </si>
  <si>
    <t>RHU</t>
  </si>
  <si>
    <t>NPP</t>
  </si>
  <si>
    <t>NVC</t>
  </si>
  <si>
    <t>RHW</t>
  </si>
  <si>
    <t>RT3</t>
  </si>
  <si>
    <t>REF</t>
  </si>
  <si>
    <t>RH8</t>
  </si>
  <si>
    <t>RAL</t>
  </si>
  <si>
    <t>RQ6</t>
  </si>
  <si>
    <t>RA2</t>
  </si>
  <si>
    <t>RD1</t>
  </si>
  <si>
    <t>RM3</t>
  </si>
  <si>
    <t>RNZ</t>
  </si>
  <si>
    <t>RXK</t>
  </si>
  <si>
    <t>RCU</t>
  </si>
  <si>
    <t>RHQ</t>
  </si>
  <si>
    <t>RK5</t>
  </si>
  <si>
    <t>RA9</t>
  </si>
  <si>
    <t>RTR</t>
  </si>
  <si>
    <t>RE9</t>
  </si>
  <si>
    <t>RJC</t>
  </si>
  <si>
    <t>RAJ</t>
  </si>
  <si>
    <t>RVY</t>
  </si>
  <si>
    <t>RJ7</t>
  </si>
  <si>
    <t>RBN</t>
  </si>
  <si>
    <t>RWJ</t>
  </si>
  <si>
    <t>RTP</t>
  </si>
  <si>
    <t>RMP</t>
  </si>
  <si>
    <t>RBA</t>
  </si>
  <si>
    <t>RBV</t>
  </si>
  <si>
    <t>RNA</t>
  </si>
  <si>
    <t>RAS</t>
  </si>
  <si>
    <t>RTD</t>
  </si>
  <si>
    <t>RQW</t>
  </si>
  <si>
    <t>RCX</t>
  </si>
  <si>
    <t>RFR</t>
  </si>
  <si>
    <t>RDZ</t>
  </si>
  <si>
    <t>RRJ</t>
  </si>
  <si>
    <t>RL4</t>
  </si>
  <si>
    <t>RKE</t>
  </si>
  <si>
    <t>RWD</t>
  </si>
  <si>
    <t>RRV</t>
  </si>
  <si>
    <t>RM2</t>
  </si>
  <si>
    <t>RHM</t>
  </si>
  <si>
    <t>RRK</t>
  </si>
  <si>
    <t>RA7</t>
  </si>
  <si>
    <t>RKB</t>
  </si>
  <si>
    <t>RWE</t>
  </si>
  <si>
    <t>RTX</t>
  </si>
  <si>
    <t>RJE</t>
  </si>
  <si>
    <t>RBK</t>
  </si>
  <si>
    <t>RWW</t>
  </si>
  <si>
    <t>RWG</t>
  </si>
  <si>
    <t>RFW</t>
  </si>
  <si>
    <t>RGR</t>
  </si>
  <si>
    <t>RYR</t>
  </si>
  <si>
    <t>RA3</t>
  </si>
  <si>
    <t>RBL</t>
  </si>
  <si>
    <t>RWP</t>
  </si>
  <si>
    <t>RRF</t>
  </si>
  <si>
    <t>RLQ</t>
  </si>
  <si>
    <t>RA4</t>
  </si>
  <si>
    <t>RCB</t>
  </si>
  <si>
    <t>Prime Diagnostics Limited</t>
  </si>
  <si>
    <t>East Cheshire NHS Trust</t>
  </si>
  <si>
    <t>Mid Cheshire Hospitals NHS Foundation Trust</t>
  </si>
  <si>
    <t>Wirral University Teaching Hospital NHS Foundation Trust</t>
  </si>
  <si>
    <t>South Tees Hospitals NHS Foundation Trust</t>
  </si>
  <si>
    <t>Bolton NHS Foundation Trust</t>
  </si>
  <si>
    <t>Central Manchester University Hospitals NHS Foundation Trust</t>
  </si>
  <si>
    <t>Pennine Acute Hospitals NHS Trust</t>
  </si>
  <si>
    <t>Salford Royal NHS Foundation Trust</t>
  </si>
  <si>
    <t>Stockport NHS Foundation Trust</t>
  </si>
  <si>
    <t>Tameside Hospital NHS Foundation Trust</t>
  </si>
  <si>
    <t>The Christie NHS Foundation Trust</t>
  </si>
  <si>
    <t>Blackpool Teaching Hospitals NHS Foundation Trust</t>
  </si>
  <si>
    <t>East Lancashire Hospitals NHS Trust</t>
  </si>
  <si>
    <t>Lancashire Teaching Hospitals NHS Foundation Trust</t>
  </si>
  <si>
    <t>Aintree University Hospital NHS Foundation Trust</t>
  </si>
  <si>
    <t>City Hospitals Sunderland NHS Foundation Trust</t>
  </si>
  <si>
    <t>Gateshead Health NHS Foundation Trust</t>
  </si>
  <si>
    <t>North Cumbria University Hospitals NHS Trust</t>
  </si>
  <si>
    <t>Northumbria Healthcare NHS Foundation Trust</t>
  </si>
  <si>
    <t>South Tyneside NHS Foundation Trust</t>
  </si>
  <si>
    <t>The Newcastle Upon Tyne Hospitals NHS Foundation Trust</t>
  </si>
  <si>
    <t>York Teaching Hospital NHS Foundation Trust</t>
  </si>
  <si>
    <t>Barnsley Hospital NHS Foundation Trust</t>
  </si>
  <si>
    <t>Sheffield Teaching Hospitals NHS Foundation Trust</t>
  </si>
  <si>
    <t>The Rotherham NHS Foundation Trust</t>
  </si>
  <si>
    <t>Airedale NHS Foundation Trust</t>
  </si>
  <si>
    <t>Bradford Teaching Hospitals NHS Foundation Trust</t>
  </si>
  <si>
    <t>Leeds Teaching Hospitals NHS Trust</t>
  </si>
  <si>
    <t>Mid Yorkshire Hospitals NHS Trust</t>
  </si>
  <si>
    <t>George Eliot Hospital NHS Trust</t>
  </si>
  <si>
    <t>South Warwickshire NHS Foundation Trust</t>
  </si>
  <si>
    <t>Worcestershire Acute Hospitals NHS Trust</t>
  </si>
  <si>
    <t>Wye Valley NHS Trust</t>
  </si>
  <si>
    <t>The Dudley Group NHS Foundation Trust</t>
  </si>
  <si>
    <t>The Royal Orthopaedic Hospital NHS Foundation Trust</t>
  </si>
  <si>
    <t>The Royal Wolverhampton NHS Trust</t>
  </si>
  <si>
    <t>University Hospitals Birmingham NHS Foundation Trust</t>
  </si>
  <si>
    <t>Walsall Healthcare NHS Trust</t>
  </si>
  <si>
    <t>Chesterfield Royal Hospital NHS Foundation Trust</t>
  </si>
  <si>
    <t>Nottingham University Hospitals NHS Trust</t>
  </si>
  <si>
    <t>Sherwood Forest Hospitals NHS Foundation Trust</t>
  </si>
  <si>
    <t>Cambridge University Hospitals NHS Foundation Trust</t>
  </si>
  <si>
    <t>Hinchingbrooke Health Care NHS Trust</t>
  </si>
  <si>
    <t>Ipswich Hospital NHS Trust</t>
  </si>
  <si>
    <t>James Paget University Hospitals NHS Foundation Trust</t>
  </si>
  <si>
    <t>Papworth Hospital NHS Foundation Trust</t>
  </si>
  <si>
    <t>West Suffolk NHS Foundation Trust</t>
  </si>
  <si>
    <t>Colchester Hospital University NHS Foundation Trust</t>
  </si>
  <si>
    <t>Mid Essex Hospital Services NHS Trust</t>
  </si>
  <si>
    <t>Southend University Hospital NHS Foundation Trust</t>
  </si>
  <si>
    <t>The Princess Alexandra Hospital NHS Trust</t>
  </si>
  <si>
    <t>Bedford Hospital NHS Trust</t>
  </si>
  <si>
    <t>Kettering General Hospital NHS Foundation Trust</t>
  </si>
  <si>
    <t>Milton Keynes Hospital NHS Foundation Trust</t>
  </si>
  <si>
    <t>Northampton General Hospital NHS Trust</t>
  </si>
  <si>
    <t>West Hertfordshire Hospitals NHS Trust</t>
  </si>
  <si>
    <t>United Lincolnshire Hospitals NHS Trust</t>
  </si>
  <si>
    <t>Burton Hospitals NHS Foundation Trust</t>
  </si>
  <si>
    <t>Gloucestershire Hospitals NHS Foundation Trust</t>
  </si>
  <si>
    <t>Royal United Hospitals Bath NHS Foundation Trust</t>
  </si>
  <si>
    <t>Salisbury NHS Foundation Trust</t>
  </si>
  <si>
    <t>North Bristol NHS Trust</t>
  </si>
  <si>
    <t>University Hospitals Bristol NHS Foundation Trust</t>
  </si>
  <si>
    <t>Weston Area Health NHS Trust</t>
  </si>
  <si>
    <t>Yeovil District Hospital NHS Foundation Trust</t>
  </si>
  <si>
    <t>Northern Devon Healthcare NHS Trust</t>
  </si>
  <si>
    <t>Plymouth Hospitals NHS Trust</t>
  </si>
  <si>
    <t>Royal Cornwall Hospitals NHS Trust</t>
  </si>
  <si>
    <t>South Devon Healthcare NHS Foundation Trust</t>
  </si>
  <si>
    <t>East Kent Hospitals University NHS Foundation Trust</t>
  </si>
  <si>
    <t>Medway NHS Foundation Trust</t>
  </si>
  <si>
    <t>East Sussex Healthcare NHS Trust</t>
  </si>
  <si>
    <t>Frimley Health NHS Foundation Trust</t>
  </si>
  <si>
    <t>Royal Surrey County Hospital NHS Foundation Trust</t>
  </si>
  <si>
    <t>Western Sussex Hospitals NHS Foundation Trust</t>
  </si>
  <si>
    <t>Buckinghamshire Healthcare NHS Trust</t>
  </si>
  <si>
    <t>Oxford University Hospitals NHS Trust</t>
  </si>
  <si>
    <t>Royal Berkshire NHS Foundation Trust</t>
  </si>
  <si>
    <t>Dorset County Hospital NHS Foundation Trust</t>
  </si>
  <si>
    <t>Hampshire Hospitals NHS Foundation Trust</t>
  </si>
  <si>
    <t>Poole Hospital NHS Foundation Trust</t>
  </si>
  <si>
    <t>Portsmouth Hospitals NHS Trust</t>
  </si>
  <si>
    <t>University Hospital Southampton NHS Foundation Trust</t>
  </si>
  <si>
    <t>Barts Health NHS Trust</t>
  </si>
  <si>
    <t>Croydon Health Services NHS Trust</t>
  </si>
  <si>
    <t>Great Ormond Street Hospital For Children NHS Foundation Trust</t>
  </si>
  <si>
    <t>Homerton University Hospital NHS Foundation Trust</t>
  </si>
  <si>
    <t>London North West Healthcare NHS Trust</t>
  </si>
  <si>
    <t>North Middlesex University Hospital NHS Trust</t>
  </si>
  <si>
    <t>Royal Brompton &amp; Harefield NHS Foundation Trust</t>
  </si>
  <si>
    <t>Royal Free London NHS Foundation Trust</t>
  </si>
  <si>
    <t>The Hillingdon Hospitals NHS Foundation Trust</t>
  </si>
  <si>
    <t>The Whittington Hospital NHS Trust</t>
  </si>
  <si>
    <t>University College London Hospitals NHS Foundation Trust</t>
  </si>
  <si>
    <t>West Middlesex University Hospital NHS Trust</t>
  </si>
  <si>
    <t>Countess of Chester Hospital NHS Foundation Trust</t>
  </si>
  <si>
    <t>University Hospital of South Manchester NHS Foundation Trust</t>
  </si>
  <si>
    <t>University Hospitals of Morecambe Bay NHS Foundation Trust</t>
  </si>
  <si>
    <t>Heart of England NHS Foundation Trust</t>
  </si>
  <si>
    <t>University Hospitals of Leicester NHS Trust</t>
  </si>
  <si>
    <t>University Hospitals of North Midlands NHS Trust</t>
  </si>
  <si>
    <t>Isle of Wight NHS Trust</t>
  </si>
  <si>
    <t>Warrington and Halton Hospitals NHS Foundation Trust</t>
  </si>
  <si>
    <t>County Durham and Darlington NHS Foundation Trust</t>
  </si>
  <si>
    <t>North Tees and Hartlepool NHS Foundation Trust</t>
  </si>
  <si>
    <t>Wrightington, Wigan and Leigh NHS Foundation Trust</t>
  </si>
  <si>
    <t>Royal Liverpool and Broadgreen University Hospitals NHS Trust</t>
  </si>
  <si>
    <t>Southport and Ormskirk Hospital NHS Trust</t>
  </si>
  <si>
    <t>St Helens and Knowsley Hospitals NHS Trust</t>
  </si>
  <si>
    <t>Harrogate and District NHS Foundation Trust</t>
  </si>
  <si>
    <t>Hull and East Yorkshire Hospitals NHS Trust</t>
  </si>
  <si>
    <t>Northern Lincolnshire and Goole NHS Foundation Trust</t>
  </si>
  <si>
    <t>Doncaster and Bassetlaw Hospitals NHS Foundation Trust</t>
  </si>
  <si>
    <t>Calderdale and Huddersfield NHS Foundation Trust</t>
  </si>
  <si>
    <t>University Hospitals Coventry and Warwickshire NHS Trust</t>
  </si>
  <si>
    <t>Sandwell and West Birmingham Hospitals NHS Trust</t>
  </si>
  <si>
    <t>Norfolk and Norwich University Hospitals NHS Foundation Trust</t>
  </si>
  <si>
    <t>Peterborough and Stamford Hospitals NHS Foundation Trust</t>
  </si>
  <si>
    <t>Basildon and Thurrock University Hospitals NHS Foundation Trust</t>
  </si>
  <si>
    <t>East and North Hertfordshire NHS Trust</t>
  </si>
  <si>
    <t>Luton and Dunstable University Hospital NHS Foundation Trust</t>
  </si>
  <si>
    <t>Taunton and Somerset NHS Foundation Trust</t>
  </si>
  <si>
    <t>Royal Devon and Exeter NHS Foundation Trust</t>
  </si>
  <si>
    <t>Dartford and Gravesham NHS Trust</t>
  </si>
  <si>
    <t>Maidstone and Tunbridge Wells NHS Trust</t>
  </si>
  <si>
    <t>Brighton and Sussex University Hospitals NHS Trust</t>
  </si>
  <si>
    <t>Surrey and Sussex Healthcare NHS Trust</t>
  </si>
  <si>
    <t>The Royal Bournemouth and Christchurch Hospitals NHS Foundation Trust</t>
  </si>
  <si>
    <t>Barking, Havering and Redbridge University Hospitals NHS Trust</t>
  </si>
  <si>
    <t>Chelsea and Westminster Hospital NHS Foundation Trust</t>
  </si>
  <si>
    <t>Epsom and St Helier University Hospitals NHS Trust</t>
  </si>
  <si>
    <t>Lewisham and Greenwich NHS Trust</t>
  </si>
  <si>
    <t>Sheffield Children's NHS Foundation Trust</t>
  </si>
  <si>
    <t>Birmingham Children's Hospital NHS Foundation Trust</t>
  </si>
  <si>
    <t>The Queen Elizabeth Hospital, King's Lynn, NHS Foundation Trust</t>
  </si>
  <si>
    <t>Ashford and St Peter's Hospitals NHS Foundation Trust</t>
  </si>
  <si>
    <t>Guy's and St Thomas' NHS Foundation Trust</t>
  </si>
  <si>
    <t>King's College Hospital NHS Foundation Trust</t>
  </si>
  <si>
    <t>St George's Healthcare NHS Foundation Trust</t>
  </si>
  <si>
    <t>2015/16 aggregated</t>
  </si>
  <si>
    <t>27th October 2016</t>
  </si>
  <si>
    <t>Finalised</t>
  </si>
  <si>
    <t>Code</t>
  </si>
  <si>
    <t>Y54</t>
  </si>
  <si>
    <t>Y55</t>
  </si>
  <si>
    <t>Y56</t>
  </si>
  <si>
    <t>Y57</t>
  </si>
  <si>
    <r>
      <t xml:space="preserve">The </t>
    </r>
    <r>
      <rPr>
        <b/>
        <sz val="12"/>
        <rFont val="Arial"/>
        <family val="2"/>
      </rPr>
      <t>Activity</t>
    </r>
    <r>
      <rPr>
        <sz val="12"/>
        <rFont val="Arial"/>
        <family val="2"/>
      </rPr>
      <t xml:space="preserve"> reports the number of tests/procedures (actual number carried out during the time period in question).</t>
    </r>
  </si>
  <si>
    <r>
      <rPr>
        <b/>
        <sz val="12"/>
        <rFont val="Arial"/>
        <family val="2"/>
      </rPr>
      <t>Region:</t>
    </r>
    <r>
      <rPr>
        <sz val="12"/>
        <rFont val="Arial"/>
        <family val="2"/>
      </rPr>
      <t xml:space="preserve"> Providers are mapped to the 4 English Commissioning Regions:</t>
    </r>
  </si>
  <si>
    <t>Region Code</t>
  </si>
  <si>
    <t>RBS</t>
  </si>
  <si>
    <t>Alder Hey Children's NHS Foundation Trust</t>
  </si>
  <si>
    <t>RBQ</t>
  </si>
  <si>
    <t>Liverpool Heart and Chest Hospital NHS Foundation Trust</t>
  </si>
  <si>
    <t>Derby Teaching Hospitals NHS Foundation Trust</t>
  </si>
  <si>
    <t>RXW</t>
  </si>
  <si>
    <t>Shrewsbury and Telford Hospital NHS Trust</t>
  </si>
  <si>
    <t>IHCP</t>
  </si>
  <si>
    <t>InHealth Group Limited</t>
  </si>
  <si>
    <t>Ramsay Healthcare UK Operations Limited</t>
  </si>
  <si>
    <t>*</t>
  </si>
  <si>
    <t>Diagnostic Imaging Dataset - NHS Digital</t>
  </si>
  <si>
    <t>Notes:</t>
  </si>
  <si>
    <t>1. IHCP are Independent Healthcare Providers, these are not assigned to a region</t>
  </si>
  <si>
    <t>* = suppression: values of less than 3 are suppressed</t>
  </si>
  <si>
    <t>2. Providers with no data for modality "Endoscopy" or "None" are not listed</t>
  </si>
  <si>
    <t>Diagnostic Imaging Dataset statistics</t>
  </si>
  <si>
    <t>Users should exercise caution when considering time series since at a provider level there are some instances of high levels of variation from month to month which are unlikely to reflect genuine changes in activity.</t>
  </si>
  <si>
    <t>Due to scope and definitional requirements, the data are not directly comparable with ‘Diagnostic Test Waiting Time Statistics’ (DM01).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</si>
</sst>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9" x14ac:knownFonts="1">
    <font>
      <sz val="10"/>
      <name val="Arial"/>
      <family val="2"/>
    </font>
    <font>
      <sz val="11"/>
      <color theme="1"/>
      <name val="Calibri"/>
      <family val="2"/>
      <scheme val="minor"/>
    </font>
    <font>
      <sz val="10"/>
      <name val="Arial"/>
      <family val="2"/>
    </font>
    <font>
      <b/>
      <sz val="10"/>
      <name val="Verdana"/>
      <family val="2"/>
    </font>
    <font>
      <b/>
      <sz val="12"/>
      <color indexed="62"/>
      <name val="Verdana"/>
      <family val="2"/>
    </font>
    <font>
      <sz val="10"/>
      <name val="Verdana"/>
      <family val="2"/>
    </font>
    <font>
      <b/>
      <sz val="12"/>
      <color indexed="63"/>
      <name val="Verdana"/>
      <family val="2"/>
    </font>
    <font>
      <u/>
      <sz val="10"/>
      <color indexed="12"/>
      <name val="Arial"/>
      <family val="2"/>
    </font>
    <font>
      <u/>
      <sz val="10"/>
      <color indexed="39"/>
      <name val="Arial"/>
      <family val="2"/>
    </font>
    <font>
      <b/>
      <sz val="10"/>
      <name val="Arial"/>
      <family val="2"/>
    </font>
    <font>
      <sz val="12"/>
      <name val="Arial"/>
      <family val="2"/>
    </font>
    <font>
      <b/>
      <sz val="12"/>
      <name val="Arial"/>
      <family val="2"/>
    </font>
    <font>
      <sz val="11"/>
      <name val="Arial"/>
      <family val="2"/>
    </font>
    <font>
      <sz val="9"/>
      <name val="Verdana"/>
      <family val="2"/>
    </font>
    <font>
      <sz val="12"/>
      <name val="Times New Roman"/>
      <family val="1"/>
    </font>
    <font>
      <b/>
      <sz val="14"/>
      <name val="Arial"/>
      <family val="2"/>
    </font>
    <font>
      <b/>
      <u/>
      <sz val="12"/>
      <name val="Arial"/>
      <family val="2"/>
    </font>
    <font>
      <u/>
      <sz val="12"/>
      <color indexed="12"/>
      <name val="Arial"/>
      <family val="2"/>
    </font>
    <font>
      <b/>
      <u/>
      <sz val="12"/>
      <color theme="3" tint="-0.249977111117893"/>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0">
    <xf numFmtId="0" fontId="0" fillId="0" borderId="0"/>
    <xf numFmtId="0" fontId="2" fillId="0" borderId="0"/>
    <xf numFmtId="0" fontId="7" fillId="0" borderId="0" applyNumberFormat="0" applyFill="0" applyBorder="0" applyAlignment="0" applyProtection="0">
      <alignment vertical="top"/>
      <protection locked="0"/>
    </xf>
    <xf numFmtId="0" fontId="2" fillId="0" borderId="0"/>
    <xf numFmtId="0" fontId="1" fillId="0" borderId="0"/>
    <xf numFmtId="9" fontId="2" fillId="0" borderId="0" applyFont="0" applyFill="0" applyBorder="0" applyAlignment="0" applyProtection="0"/>
    <xf numFmtId="0" fontId="2" fillId="0" borderId="0"/>
    <xf numFmtId="43" fontId="2" fillId="0" borderId="0" applyFont="0" applyFill="0" applyBorder="0" applyAlignment="0" applyProtection="0">
      <alignment vertical="center"/>
    </xf>
    <xf numFmtId="0" fontId="2" fillId="0" borderId="0"/>
    <xf numFmtId="0" fontId="2" fillId="0" borderId="0"/>
  </cellStyleXfs>
  <cellXfs count="68">
    <xf numFmtId="0" fontId="0" fillId="0" borderId="0" xfId="0"/>
    <xf numFmtId="0" fontId="2" fillId="2" borderId="0" xfId="1" applyFill="1"/>
    <xf numFmtId="0" fontId="3" fillId="2" borderId="0" xfId="1" applyFont="1" applyFill="1"/>
    <xf numFmtId="17" fontId="4" fillId="2" borderId="0" xfId="1" quotePrefix="1" applyNumberFormat="1" applyFont="1" applyFill="1" applyAlignment="1">
      <alignment horizontal="left"/>
    </xf>
    <xf numFmtId="17" fontId="6" fillId="2" borderId="0" xfId="1" applyNumberFormat="1" applyFont="1" applyFill="1"/>
    <xf numFmtId="0" fontId="5" fillId="2" borderId="0" xfId="1" applyFont="1" applyFill="1"/>
    <xf numFmtId="3" fontId="2" fillId="2" borderId="0" xfId="1" applyNumberFormat="1" applyFill="1"/>
    <xf numFmtId="0" fontId="8" fillId="2" borderId="0" xfId="2" applyFont="1" applyFill="1" applyAlignment="1" applyProtection="1"/>
    <xf numFmtId="0" fontId="4" fillId="2" borderId="0" xfId="1" applyFont="1" applyFill="1"/>
    <xf numFmtId="0" fontId="6" fillId="2" borderId="0" xfId="1" applyFont="1" applyFill="1"/>
    <xf numFmtId="0" fontId="9"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2" fillId="2" borderId="1" xfId="1" applyFill="1" applyBorder="1"/>
    <xf numFmtId="0" fontId="9" fillId="2" borderId="1" xfId="1" applyFont="1" applyFill="1" applyBorder="1"/>
    <xf numFmtId="3" fontId="2" fillId="0" borderId="1" xfId="1" applyNumberFormat="1" applyBorder="1" applyAlignment="1">
      <alignment horizontal="right"/>
    </xf>
    <xf numFmtId="0" fontId="2" fillId="2" borderId="2" xfId="1" applyFill="1" applyBorder="1"/>
    <xf numFmtId="0" fontId="0" fillId="2" borderId="2" xfId="0" applyFill="1" applyBorder="1"/>
    <xf numFmtId="3" fontId="2" fillId="2" borderId="2" xfId="1" applyNumberFormat="1" applyFill="1" applyBorder="1" applyAlignment="1">
      <alignment horizontal="right"/>
    </xf>
    <xf numFmtId="0" fontId="0" fillId="0" borderId="2" xfId="0" applyFill="1" applyBorder="1"/>
    <xf numFmtId="0" fontId="2" fillId="2" borderId="0" xfId="6" applyFill="1"/>
    <xf numFmtId="0" fontId="10" fillId="2" borderId="0" xfId="6" applyFont="1" applyFill="1"/>
    <xf numFmtId="0" fontId="11" fillId="2" borderId="0" xfId="6" applyFont="1" applyFill="1"/>
    <xf numFmtId="0" fontId="0" fillId="0" borderId="0" xfId="0" applyAlignment="1">
      <alignment vertical="center"/>
    </xf>
    <xf numFmtId="0" fontId="3" fillId="2" borderId="0" xfId="1" applyFont="1" applyFill="1" applyAlignment="1"/>
    <xf numFmtId="0" fontId="3" fillId="2" borderId="0" xfId="1" applyFont="1" applyFill="1" applyAlignment="1">
      <alignment horizontal="left" vertical="center"/>
    </xf>
    <xf numFmtId="0" fontId="2" fillId="2" borderId="3" xfId="1" applyFill="1" applyBorder="1"/>
    <xf numFmtId="3" fontId="2" fillId="2" borderId="3" xfId="1" applyNumberFormat="1" applyFill="1" applyBorder="1" applyAlignment="1">
      <alignment horizontal="right"/>
    </xf>
    <xf numFmtId="0" fontId="10" fillId="2" borderId="0" xfId="6" applyFont="1" applyFill="1" applyAlignment="1">
      <alignment wrapText="1"/>
    </xf>
    <xf numFmtId="0" fontId="7" fillId="2" borderId="0" xfId="2" applyFill="1" applyAlignment="1" applyProtection="1"/>
    <xf numFmtId="0" fontId="0" fillId="4" borderId="0" xfId="0" applyFill="1"/>
    <xf numFmtId="0" fontId="10" fillId="4" borderId="0" xfId="0" applyFont="1" applyFill="1" applyAlignment="1"/>
    <xf numFmtId="0" fontId="11" fillId="4" borderId="0" xfId="0" applyFont="1" applyFill="1"/>
    <xf numFmtId="0" fontId="10" fillId="4" borderId="0" xfId="0" applyFont="1" applyFill="1"/>
    <xf numFmtId="0" fontId="2" fillId="2" borderId="4" xfId="1" applyFill="1" applyBorder="1"/>
    <xf numFmtId="0" fontId="0" fillId="2" borderId="4" xfId="0" applyFill="1" applyBorder="1"/>
    <xf numFmtId="0" fontId="2" fillId="2" borderId="5" xfId="1" applyFill="1" applyBorder="1"/>
    <xf numFmtId="0" fontId="2" fillId="0" borderId="2" xfId="0" applyFont="1" applyBorder="1"/>
    <xf numFmtId="0" fontId="2" fillId="2" borderId="2" xfId="1" applyFont="1" applyFill="1" applyBorder="1"/>
    <xf numFmtId="3" fontId="0" fillId="2" borderId="2" xfId="1" applyNumberFormat="1" applyFont="1" applyFill="1" applyBorder="1" applyAlignment="1">
      <alignment horizontal="right"/>
    </xf>
    <xf numFmtId="0" fontId="0" fillId="2" borderId="2" xfId="1" applyFont="1" applyFill="1" applyBorder="1"/>
    <xf numFmtId="0" fontId="0" fillId="2" borderId="3" xfId="1" applyFont="1" applyFill="1" applyBorder="1"/>
    <xf numFmtId="0" fontId="0" fillId="2" borderId="0" xfId="1" applyFont="1" applyFill="1"/>
    <xf numFmtId="0" fontId="0" fillId="2" borderId="5" xfId="1" applyFont="1" applyFill="1" applyBorder="1"/>
    <xf numFmtId="0" fontId="2" fillId="2" borderId="6" xfId="1" applyFill="1" applyBorder="1"/>
    <xf numFmtId="0" fontId="0" fillId="2" borderId="6" xfId="0" applyFill="1" applyBorder="1"/>
    <xf numFmtId="3" fontId="2" fillId="2" borderId="6" xfId="1" applyNumberFormat="1" applyFill="1" applyBorder="1" applyAlignment="1">
      <alignment horizontal="right"/>
    </xf>
    <xf numFmtId="0" fontId="10" fillId="4" borderId="0" xfId="6" applyFont="1" applyFill="1" applyAlignment="1">
      <alignment horizontal="left" wrapText="1"/>
    </xf>
    <xf numFmtId="0" fontId="10" fillId="2" borderId="0" xfId="6" applyFont="1" applyFill="1" applyAlignment="1">
      <alignment horizontal="left" wrapText="1"/>
    </xf>
    <xf numFmtId="0" fontId="4" fillId="2" borderId="0" xfId="1" applyFont="1" applyFill="1" applyAlignment="1">
      <alignment vertical="center" wrapText="1"/>
    </xf>
    <xf numFmtId="0" fontId="0" fillId="0" borderId="0" xfId="0" applyAlignment="1">
      <alignment vertical="center" wrapText="1"/>
    </xf>
    <xf numFmtId="0" fontId="5" fillId="2" borderId="0" xfId="1" applyFont="1" applyFill="1" applyAlignment="1">
      <alignment horizontal="left" wrapText="1"/>
    </xf>
    <xf numFmtId="0" fontId="12" fillId="2" borderId="0" xfId="8" applyFont="1" applyFill="1"/>
    <xf numFmtId="0" fontId="13" fillId="2" borderId="0" xfId="8" applyFont="1" applyFill="1"/>
    <xf numFmtId="0" fontId="2" fillId="2" borderId="0" xfId="9" applyFill="1"/>
    <xf numFmtId="0" fontId="2" fillId="2" borderId="0" xfId="8" applyFill="1"/>
    <xf numFmtId="0" fontId="14" fillId="2" borderId="0" xfId="9" applyFont="1" applyFill="1" applyBorder="1"/>
    <xf numFmtId="0" fontId="12" fillId="2" borderId="0" xfId="3" applyFont="1" applyFill="1" applyBorder="1"/>
    <xf numFmtId="0" fontId="15" fillId="4" borderId="0" xfId="0" applyFont="1" applyFill="1"/>
    <xf numFmtId="0" fontId="10" fillId="4" borderId="0" xfId="0" applyFont="1" applyFill="1" applyAlignment="1">
      <alignment horizontal="left" indent="1"/>
    </xf>
    <xf numFmtId="0" fontId="10" fillId="4" borderId="0" xfId="0" applyFont="1" applyFill="1" applyAlignment="1">
      <alignment horizontal="left" wrapText="1"/>
    </xf>
    <xf numFmtId="0" fontId="16" fillId="4" borderId="0" xfId="0" applyFont="1" applyFill="1"/>
    <xf numFmtId="0" fontId="10" fillId="2" borderId="0" xfId="6" applyFont="1" applyFill="1" applyBorder="1" applyAlignment="1" applyProtection="1">
      <alignment vertical="center"/>
    </xf>
    <xf numFmtId="0" fontId="17" fillId="4" borderId="0" xfId="2" applyFont="1" applyFill="1" applyAlignment="1" applyProtection="1">
      <alignment horizontal="left" wrapText="1" indent="1"/>
    </xf>
    <xf numFmtId="0" fontId="17" fillId="4" borderId="0" xfId="2" applyFont="1" applyFill="1" applyAlignment="1" applyProtection="1">
      <alignment horizontal="left" wrapText="1"/>
    </xf>
    <xf numFmtId="0" fontId="10" fillId="4" borderId="0" xfId="6" applyFont="1" applyFill="1"/>
    <xf numFmtId="0" fontId="18" fillId="2" borderId="0" xfId="6" applyFont="1" applyFill="1" applyAlignment="1">
      <alignment horizontal="left"/>
    </xf>
    <xf numFmtId="0" fontId="18" fillId="2" borderId="0" xfId="6" applyFont="1" applyFill="1"/>
    <xf numFmtId="0" fontId="18" fillId="2" borderId="0" xfId="6" applyFont="1" applyFill="1" applyAlignment="1">
      <alignment horizontal="left"/>
    </xf>
  </cellXfs>
  <cellStyles count="10">
    <cellStyle name="Comma 2" xfId="7"/>
    <cellStyle name="Hyperlink" xfId="2" builtinId="8"/>
    <cellStyle name="Normal" xfId="0" builtinId="0"/>
    <cellStyle name="Normal 2" xfId="3"/>
    <cellStyle name="Normal 3" xfId="4"/>
    <cellStyle name="Normal_guidance page" xfId="6"/>
    <cellStyle name="Normal_Table_1a_1d_Modality_Provider_Counts" xfId="1"/>
    <cellStyle name="Normal_Table_2a_2d_Modality_Provider_Medians_Request_To_Test" xfId="9"/>
    <cellStyle name="Normal_Table_3a_3d_Modality_Provider_Medians_Test_To_Report2" xfId="8"/>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38100</xdr:rowOff>
    </xdr:from>
    <xdr:to>
      <xdr:col>16</xdr:col>
      <xdr:colOff>73533</xdr:colOff>
      <xdr:row>5</xdr:row>
      <xdr:rowOff>88999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8975" y="38100"/>
          <a:ext cx="1635633" cy="993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Cancer%20Diagnostics/Cancer%20Diagnostics%20Data%20Project/DID%20Annual%20Publication%202013-14/Working%20files/Table%207%20Raw%20data/Tables%207a-7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20-%20March/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Table 7a"/>
      <sheetName val="Table 7b"/>
      <sheetName val="Table 7c"/>
      <sheetName val="Table 7d"/>
      <sheetName val="Table 7e"/>
      <sheetName val="Table 7f"/>
      <sheetName val="Table 7g"/>
      <sheetName val="Table 7h"/>
    </sheetNames>
    <sheetDataSet>
      <sheetData sheetId="0"/>
      <sheetData sheetId="1">
        <row r="7">
          <cell r="C7" t="str">
            <v>6th November 2014</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 Same day"/>
      <sheetName val="InfoSheet"/>
      <sheetName val="Tables for Report"/>
      <sheetName val="Graphs"/>
      <sheetName val="Backup 20141016094505"/>
      <sheetName val="Backup 20140915114536"/>
    </sheetNames>
    <sheetDataSet>
      <sheetData sheetId="0">
        <row r="2">
          <cell r="B2" t="str">
            <v>Title:</v>
          </cell>
        </row>
      </sheetData>
      <sheetData sheetId="1">
        <row r="2">
          <cell r="B2" t="str">
            <v>Title:</v>
          </cell>
        </row>
      </sheetData>
      <sheetData sheetId="2">
        <row r="2">
          <cell r="B2" t="str">
            <v>Title:</v>
          </cell>
        </row>
      </sheetData>
      <sheetData sheetId="3">
        <row r="2">
          <cell r="B2" t="str">
            <v>Title:</v>
          </cell>
        </row>
      </sheetData>
      <sheetData sheetId="4">
        <row r="2">
          <cell r="B2" t="str">
            <v>Title:</v>
          </cell>
        </row>
      </sheetData>
      <sheetData sheetId="5">
        <row r="2">
          <cell r="B2" t="str">
            <v>Title:</v>
          </cell>
        </row>
      </sheetData>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zoomScale="80" zoomScaleNormal="80" workbookViewId="0">
      <selection activeCell="E33" sqref="E33"/>
    </sheetView>
  </sheetViews>
  <sheetFormatPr defaultColWidth="9.109375" defaultRowHeight="13.2" x14ac:dyDescent="0.25"/>
  <cols>
    <col min="1" max="2" width="9.109375" style="19"/>
    <col min="3" max="10" width="9" style="19" customWidth="1"/>
    <col min="11" max="11" width="6.44140625" style="19" customWidth="1"/>
    <col min="12" max="16" width="5.6640625" style="19" customWidth="1"/>
    <col min="17" max="16384" width="9.109375" style="19"/>
  </cols>
  <sheetData>
    <row r="1" spans="1:25" s="29" customFormat="1" x14ac:dyDescent="0.25"/>
    <row r="2" spans="1:25" s="29" customFormat="1" x14ac:dyDescent="0.25"/>
    <row r="3" spans="1:25" s="29" customFormat="1" x14ac:dyDescent="0.25"/>
    <row r="4" spans="1:25" s="32" customFormat="1" ht="17.399999999999999" x14ac:dyDescent="0.3">
      <c r="A4" s="57" t="s">
        <v>342</v>
      </c>
    </row>
    <row r="5" spans="1:25" s="32" customFormat="1" ht="17.25" customHeight="1" x14ac:dyDescent="0.25"/>
    <row r="6" spans="1:25" s="20" customFormat="1" ht="15.6" x14ac:dyDescent="0.3">
      <c r="A6" s="65" t="s">
        <v>17</v>
      </c>
      <c r="B6" s="65"/>
    </row>
    <row r="7" spans="1:25" s="20" customFormat="1" ht="15" x14ac:dyDescent="0.25">
      <c r="A7" s="47" t="s">
        <v>18</v>
      </c>
      <c r="B7" s="47"/>
      <c r="C7" s="47"/>
      <c r="D7" s="47"/>
      <c r="E7" s="47"/>
      <c r="F7" s="47"/>
      <c r="G7" s="47"/>
      <c r="H7" s="47"/>
      <c r="I7" s="47"/>
      <c r="J7" s="47"/>
      <c r="K7" s="47"/>
      <c r="L7" s="47"/>
      <c r="M7" s="47"/>
      <c r="N7" s="47"/>
      <c r="O7" s="47"/>
      <c r="P7" s="47"/>
    </row>
    <row r="8" spans="1:25" s="20" customFormat="1" ht="15.75" customHeight="1" x14ac:dyDescent="0.25">
      <c r="A8" s="47"/>
      <c r="B8" s="47"/>
      <c r="C8" s="47"/>
      <c r="D8" s="47"/>
      <c r="E8" s="47"/>
      <c r="F8" s="47"/>
      <c r="G8" s="47"/>
      <c r="H8" s="47"/>
      <c r="I8" s="47"/>
      <c r="J8" s="47"/>
      <c r="K8" s="47"/>
      <c r="L8" s="47"/>
      <c r="M8" s="47"/>
      <c r="N8" s="47"/>
      <c r="O8" s="47"/>
      <c r="P8" s="47"/>
    </row>
    <row r="9" spans="1:25" s="20" customFormat="1" ht="15.75" customHeight="1" x14ac:dyDescent="0.25">
      <c r="A9" s="47"/>
      <c r="B9" s="47"/>
      <c r="C9" s="47"/>
      <c r="D9" s="47"/>
      <c r="E9" s="47"/>
      <c r="F9" s="47"/>
      <c r="G9" s="47"/>
      <c r="H9" s="47"/>
      <c r="I9" s="47"/>
      <c r="J9" s="47"/>
      <c r="K9" s="47"/>
      <c r="L9" s="47"/>
      <c r="M9" s="47"/>
      <c r="N9" s="47"/>
      <c r="O9" s="47"/>
      <c r="P9" s="47"/>
    </row>
    <row r="10" spans="1:25" s="20" customFormat="1" ht="15.6" x14ac:dyDescent="0.3">
      <c r="S10" s="60"/>
      <c r="T10" s="32"/>
      <c r="U10" s="32"/>
      <c r="V10" s="32"/>
      <c r="W10" s="32"/>
      <c r="X10" s="32"/>
      <c r="Y10" s="32"/>
    </row>
    <row r="11" spans="1:25" s="20" customFormat="1" ht="15.6" x14ac:dyDescent="0.3">
      <c r="A11" s="66" t="s">
        <v>19</v>
      </c>
      <c r="B11" s="21"/>
      <c r="S11" s="58"/>
      <c r="T11" s="32"/>
      <c r="U11" s="32"/>
      <c r="V11" s="32"/>
      <c r="W11" s="32"/>
      <c r="X11" s="32"/>
      <c r="Y11" s="32"/>
    </row>
    <row r="12" spans="1:25" s="20" customFormat="1" ht="24.6" customHeight="1" x14ac:dyDescent="0.3">
      <c r="A12" s="20" t="s">
        <v>323</v>
      </c>
      <c r="S12" s="58"/>
      <c r="T12" s="32"/>
      <c r="U12" s="32"/>
      <c r="V12" s="32"/>
      <c r="W12" s="32"/>
      <c r="X12" s="32"/>
      <c r="Y12" s="32"/>
    </row>
    <row r="13" spans="1:25" s="20" customFormat="1" ht="15.6" x14ac:dyDescent="0.3">
      <c r="A13" s="21" t="s">
        <v>25</v>
      </c>
      <c r="S13" s="58"/>
      <c r="T13" s="32"/>
      <c r="U13" s="32"/>
      <c r="V13" s="32"/>
      <c r="W13" s="32"/>
      <c r="X13" s="32"/>
      <c r="Y13" s="32"/>
    </row>
    <row r="14" spans="1:25" s="20" customFormat="1" ht="15.6" x14ac:dyDescent="0.3">
      <c r="A14" s="30" t="s">
        <v>324</v>
      </c>
      <c r="B14" s="32"/>
      <c r="C14" s="32"/>
      <c r="R14" s="61"/>
      <c r="S14" s="58"/>
      <c r="T14" s="32"/>
      <c r="U14" s="32"/>
      <c r="V14" s="32"/>
      <c r="W14" s="32"/>
      <c r="X14" s="32"/>
      <c r="Y14" s="32"/>
    </row>
    <row r="15" spans="1:25" s="20" customFormat="1" ht="4.8" customHeight="1" x14ac:dyDescent="0.25">
      <c r="A15" s="58"/>
      <c r="B15" s="32"/>
      <c r="C15" s="32"/>
      <c r="R15" s="61"/>
      <c r="S15" s="58"/>
      <c r="T15" s="32"/>
      <c r="U15" s="32"/>
      <c r="V15" s="32"/>
      <c r="W15" s="32"/>
      <c r="X15" s="32"/>
      <c r="Y15" s="32"/>
    </row>
    <row r="16" spans="1:25" s="20" customFormat="1" ht="15.6" x14ac:dyDescent="0.3">
      <c r="A16" s="62"/>
      <c r="B16" s="31" t="s">
        <v>318</v>
      </c>
      <c r="C16" s="31" t="s">
        <v>26</v>
      </c>
      <c r="R16" s="61"/>
      <c r="S16" s="58"/>
      <c r="T16" s="32"/>
      <c r="U16" s="32"/>
      <c r="V16" s="32"/>
      <c r="W16" s="32"/>
      <c r="X16" s="32"/>
      <c r="Y16" s="32"/>
    </row>
    <row r="17" spans="1:26" s="20" customFormat="1" ht="15" x14ac:dyDescent="0.25">
      <c r="A17" s="62"/>
      <c r="B17" s="32" t="s">
        <v>319</v>
      </c>
      <c r="C17" s="32" t="s">
        <v>27</v>
      </c>
      <c r="R17" s="61"/>
      <c r="S17" s="58"/>
      <c r="T17" s="32"/>
      <c r="U17" s="32"/>
      <c r="V17" s="32"/>
      <c r="W17" s="32"/>
      <c r="X17" s="32"/>
      <c r="Y17" s="32"/>
    </row>
    <row r="18" spans="1:26" s="20" customFormat="1" ht="15" x14ac:dyDescent="0.25">
      <c r="A18" s="62"/>
      <c r="B18" s="32" t="s">
        <v>320</v>
      </c>
      <c r="C18" s="32" t="s">
        <v>28</v>
      </c>
      <c r="R18" s="61"/>
      <c r="S18" s="58"/>
      <c r="T18" s="32"/>
      <c r="U18" s="32"/>
      <c r="V18" s="32"/>
      <c r="W18" s="32"/>
      <c r="X18" s="32"/>
      <c r="Y18" s="32"/>
    </row>
    <row r="19" spans="1:26" s="20" customFormat="1" ht="15" x14ac:dyDescent="0.25">
      <c r="A19" s="62"/>
      <c r="B19" s="32" t="s">
        <v>321</v>
      </c>
      <c r="C19" s="32" t="s">
        <v>30</v>
      </c>
      <c r="R19" s="61"/>
      <c r="S19" s="58"/>
      <c r="T19" s="32"/>
      <c r="U19" s="32"/>
      <c r="V19" s="32"/>
      <c r="W19" s="32"/>
      <c r="X19" s="32"/>
      <c r="Y19" s="32"/>
    </row>
    <row r="20" spans="1:26" s="20" customFormat="1" ht="15" x14ac:dyDescent="0.25">
      <c r="A20" s="62"/>
      <c r="B20" s="32" t="s">
        <v>322</v>
      </c>
      <c r="C20" s="32" t="s">
        <v>29</v>
      </c>
      <c r="R20" s="61"/>
      <c r="S20" s="58"/>
      <c r="T20" s="32"/>
      <c r="U20" s="32"/>
      <c r="V20" s="32"/>
      <c r="W20" s="32"/>
      <c r="X20" s="32"/>
      <c r="Y20" s="32"/>
    </row>
    <row r="21" spans="1:26" s="20" customFormat="1" ht="15" x14ac:dyDescent="0.25"/>
    <row r="22" spans="1:26" s="20" customFormat="1" ht="30.6" customHeight="1" x14ac:dyDescent="0.3">
      <c r="A22" s="59" t="s">
        <v>343</v>
      </c>
      <c r="B22" s="59"/>
      <c r="C22" s="59"/>
      <c r="D22" s="59"/>
      <c r="E22" s="59"/>
      <c r="F22" s="59"/>
      <c r="G22" s="59"/>
      <c r="H22" s="59"/>
      <c r="I22" s="59"/>
      <c r="J22" s="59"/>
      <c r="K22" s="59"/>
      <c r="L22" s="59"/>
      <c r="M22" s="59"/>
      <c r="N22" s="59"/>
      <c r="O22" s="59"/>
      <c r="P22" s="59"/>
      <c r="U22" s="31"/>
      <c r="V22" s="31"/>
      <c r="W22" s="32"/>
      <c r="X22" s="32"/>
      <c r="Y22" s="32"/>
      <c r="Z22" s="32"/>
    </row>
    <row r="23" spans="1:26" s="20" customFormat="1" ht="31.8" customHeight="1" x14ac:dyDescent="0.25">
      <c r="A23" s="59" t="s">
        <v>344</v>
      </c>
      <c r="B23" s="59"/>
      <c r="C23" s="59"/>
      <c r="D23" s="59"/>
      <c r="E23" s="59"/>
      <c r="F23" s="59"/>
      <c r="G23" s="59"/>
      <c r="H23" s="59"/>
      <c r="I23" s="59"/>
      <c r="J23" s="59"/>
      <c r="K23" s="59"/>
      <c r="L23" s="59"/>
      <c r="M23" s="59"/>
      <c r="N23" s="59"/>
      <c r="O23" s="59"/>
      <c r="U23" s="32"/>
      <c r="V23" s="32"/>
      <c r="W23" s="32"/>
      <c r="X23" s="32"/>
      <c r="Y23" s="32"/>
      <c r="Z23" s="32"/>
    </row>
    <row r="24" spans="1:26" s="20" customFormat="1" ht="12.75" customHeight="1" x14ac:dyDescent="0.25">
      <c r="B24" s="27"/>
      <c r="C24" s="27"/>
      <c r="D24" s="27"/>
      <c r="E24" s="27"/>
      <c r="F24" s="27"/>
      <c r="G24" s="27"/>
      <c r="H24" s="27"/>
      <c r="I24" s="27"/>
      <c r="J24" s="27"/>
      <c r="K24" s="27"/>
      <c r="L24" s="27"/>
      <c r="M24" s="27"/>
      <c r="N24" s="27"/>
      <c r="O24" s="27"/>
      <c r="P24" s="27"/>
      <c r="Q24" s="27"/>
      <c r="R24" s="27"/>
      <c r="S24" s="27"/>
    </row>
    <row r="25" spans="1:26" s="20" customFormat="1" ht="7.5" customHeight="1" x14ac:dyDescent="0.25">
      <c r="A25" s="27"/>
      <c r="B25" s="27"/>
      <c r="C25" s="27"/>
      <c r="D25" s="27"/>
      <c r="E25" s="27"/>
      <c r="F25" s="27"/>
      <c r="G25" s="27"/>
      <c r="H25" s="27"/>
      <c r="I25" s="27"/>
      <c r="J25" s="27"/>
      <c r="K25" s="27"/>
      <c r="L25" s="27"/>
      <c r="M25" s="27"/>
      <c r="N25" s="27"/>
      <c r="O25" s="27"/>
      <c r="P25" s="27"/>
      <c r="Q25" s="27"/>
      <c r="R25" s="27"/>
      <c r="S25" s="27"/>
    </row>
    <row r="26" spans="1:26" s="20" customFormat="1" ht="15.75" customHeight="1" x14ac:dyDescent="0.3">
      <c r="A26" s="67" t="s">
        <v>20</v>
      </c>
      <c r="B26" s="27"/>
      <c r="C26" s="27"/>
      <c r="D26" s="27"/>
      <c r="E26" s="27"/>
      <c r="F26" s="27"/>
      <c r="G26" s="27"/>
      <c r="H26" s="27"/>
      <c r="I26" s="27"/>
      <c r="J26" s="27"/>
      <c r="K26" s="27"/>
      <c r="L26" s="27"/>
      <c r="M26" s="27"/>
      <c r="N26" s="27"/>
      <c r="O26" s="27"/>
      <c r="P26" s="27"/>
      <c r="Q26" s="27"/>
      <c r="R26" s="27"/>
      <c r="S26" s="27"/>
    </row>
    <row r="27" spans="1:26" s="20" customFormat="1" ht="15" customHeight="1" x14ac:dyDescent="0.25">
      <c r="A27" s="46" t="s">
        <v>31</v>
      </c>
      <c r="B27" s="46"/>
      <c r="C27" s="46"/>
      <c r="D27" s="46"/>
      <c r="E27" s="46"/>
      <c r="F27" s="46"/>
      <c r="G27" s="46"/>
      <c r="H27" s="46"/>
      <c r="I27" s="46"/>
      <c r="J27" s="46"/>
      <c r="K27" s="46"/>
      <c r="L27" s="46"/>
      <c r="M27" s="46"/>
      <c r="N27" s="46"/>
      <c r="O27" s="46"/>
      <c r="P27" s="46"/>
      <c r="Q27" s="46"/>
      <c r="R27" s="46"/>
      <c r="S27" s="27"/>
    </row>
    <row r="28" spans="1:26" s="20" customFormat="1" ht="15" x14ac:dyDescent="0.25">
      <c r="A28" s="63" t="str">
        <f>HYPERLINK("http://www.england.nhs.uk/statistics/statistical-work-areas/diagnostic-imaging-dataset/ ", "http://www.england.nhs.uk/statistics/statistical-work-areas/diagnostic-imaging-dataset/ ")</f>
        <v xml:space="preserve">http://www.england.nhs.uk/statistics/statistical-work-areas/diagnostic-imaging-dataset/ </v>
      </c>
      <c r="B28" s="46"/>
      <c r="C28" s="46"/>
      <c r="D28" s="46"/>
      <c r="E28" s="46"/>
      <c r="F28" s="46"/>
      <c r="G28" s="46"/>
      <c r="H28" s="46"/>
      <c r="I28" s="46"/>
      <c r="J28" s="46"/>
      <c r="K28" s="46"/>
      <c r="L28" s="46"/>
      <c r="M28" s="46"/>
      <c r="N28" s="46"/>
      <c r="O28" s="46"/>
      <c r="P28" s="46"/>
      <c r="Q28" s="46"/>
      <c r="R28" s="46"/>
      <c r="S28" s="27"/>
    </row>
    <row r="29" spans="1:26" s="20" customFormat="1" ht="15" x14ac:dyDescent="0.25">
      <c r="A29" s="63" t="str">
        <f>HYPERLINK("http://www.digital.nhs.uk/did", "http://www.digital.nhs.uk/did")</f>
        <v>http://www.digital.nhs.uk/did</v>
      </c>
      <c r="B29" s="46"/>
      <c r="C29" s="46"/>
      <c r="D29" s="46"/>
      <c r="E29" s="46"/>
      <c r="F29" s="46"/>
      <c r="G29" s="46"/>
      <c r="H29" s="46"/>
      <c r="I29" s="46"/>
      <c r="J29" s="46"/>
      <c r="K29" s="46"/>
      <c r="L29" s="46"/>
      <c r="M29" s="46"/>
      <c r="N29" s="46"/>
      <c r="O29" s="46"/>
      <c r="P29" s="46"/>
      <c r="Q29" s="46"/>
      <c r="R29" s="46"/>
      <c r="S29" s="27"/>
    </row>
    <row r="30" spans="1:26" s="20" customFormat="1" ht="15" x14ac:dyDescent="0.25">
      <c r="A30" s="64"/>
      <c r="B30" s="64"/>
      <c r="C30" s="64"/>
      <c r="D30" s="64"/>
      <c r="E30" s="64"/>
      <c r="F30" s="64"/>
      <c r="G30" s="64"/>
      <c r="H30" s="64"/>
      <c r="I30" s="64"/>
      <c r="J30" s="64"/>
      <c r="K30" s="64"/>
      <c r="L30" s="64"/>
      <c r="M30" s="64"/>
      <c r="N30" s="64"/>
      <c r="O30" s="64"/>
      <c r="P30" s="64"/>
      <c r="Q30" s="64"/>
      <c r="R30" s="64"/>
    </row>
    <row r="34" spans="1:1" x14ac:dyDescent="0.25">
      <c r="A34" s="28"/>
    </row>
  </sheetData>
  <mergeCells count="7">
    <mergeCell ref="A29:R29"/>
    <mergeCell ref="A27:R27"/>
    <mergeCell ref="A28:R28"/>
    <mergeCell ref="A6:B6"/>
    <mergeCell ref="A7:P9"/>
    <mergeCell ref="A22:P22"/>
    <mergeCell ref="A23:O23"/>
  </mergeCells>
  <pageMargins left="0.75" right="0.75" top="1" bottom="1" header="0.5" footer="0.5"/>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J166"/>
  <sheetViews>
    <sheetView zoomScale="90" zoomScaleNormal="90" zoomScaleSheetLayoutView="100" workbookViewId="0">
      <selection activeCell="C169" sqref="C169"/>
    </sheetView>
  </sheetViews>
  <sheetFormatPr defaultColWidth="9.109375" defaultRowHeight="13.2" x14ac:dyDescent="0.25"/>
  <cols>
    <col min="1" max="1" width="2" style="1" customWidth="1"/>
    <col min="2" max="2" width="11.6640625" style="1" customWidth="1"/>
    <col min="3" max="3" width="11" style="1" customWidth="1"/>
    <col min="4" max="4" width="67.77734375" style="1" customWidth="1"/>
    <col min="5" max="5" width="11.88671875" style="1" customWidth="1"/>
    <col min="6" max="6" width="10.21875" style="1" customWidth="1"/>
    <col min="7" max="7" width="9.109375" style="1" customWidth="1"/>
    <col min="8" max="8" width="9.109375" style="1"/>
    <col min="9" max="9" width="12.109375" style="1" bestFit="1" customWidth="1"/>
    <col min="10" max="10" width="12.5546875" style="1" customWidth="1"/>
    <col min="11" max="16384" width="9.109375" style="1"/>
  </cols>
  <sheetData>
    <row r="1" spans="2:10" ht="10.5" customHeight="1" x14ac:dyDescent="0.25"/>
    <row r="2" spans="2:10" ht="44.4" customHeight="1" x14ac:dyDescent="0.25">
      <c r="B2" s="24" t="s">
        <v>0</v>
      </c>
      <c r="C2" s="48" t="s">
        <v>23</v>
      </c>
      <c r="D2" s="48"/>
      <c r="E2" s="49"/>
      <c r="F2" s="49"/>
    </row>
    <row r="3" spans="2:10" x14ac:dyDescent="0.25">
      <c r="B3" s="23" t="s">
        <v>1</v>
      </c>
      <c r="C3" s="50" t="s">
        <v>24</v>
      </c>
      <c r="D3" s="50"/>
      <c r="E3" s="50"/>
      <c r="F3" s="50"/>
    </row>
    <row r="4" spans="2:10" ht="16.2" x14ac:dyDescent="0.3">
      <c r="B4" s="2" t="s">
        <v>2</v>
      </c>
      <c r="C4" s="3" t="s">
        <v>315</v>
      </c>
      <c r="D4" s="4"/>
    </row>
    <row r="5" spans="2:10" x14ac:dyDescent="0.25">
      <c r="B5" s="2" t="s">
        <v>3</v>
      </c>
      <c r="C5" s="5" t="s">
        <v>337</v>
      </c>
      <c r="D5" s="5"/>
    </row>
    <row r="6" spans="2:10" x14ac:dyDescent="0.25">
      <c r="B6" s="2" t="s">
        <v>4</v>
      </c>
      <c r="C6" s="5" t="s">
        <v>5</v>
      </c>
      <c r="D6" s="22"/>
      <c r="J6" s="6"/>
    </row>
    <row r="7" spans="2:10" x14ac:dyDescent="0.25">
      <c r="B7" s="2" t="s">
        <v>6</v>
      </c>
      <c r="C7" s="5" t="s">
        <v>316</v>
      </c>
      <c r="D7" s="5"/>
    </row>
    <row r="8" spans="2:10" x14ac:dyDescent="0.25">
      <c r="B8" s="2" t="s">
        <v>7</v>
      </c>
      <c r="C8" s="5" t="s">
        <v>8</v>
      </c>
      <c r="D8" s="5"/>
      <c r="F8" s="6"/>
    </row>
    <row r="9" spans="2:10" x14ac:dyDescent="0.25">
      <c r="B9" s="2" t="s">
        <v>9</v>
      </c>
      <c r="C9" s="5" t="s">
        <v>317</v>
      </c>
      <c r="D9" s="5"/>
    </row>
    <row r="10" spans="2:10" x14ac:dyDescent="0.25">
      <c r="B10" s="2" t="s">
        <v>10</v>
      </c>
      <c r="C10" s="7" t="s">
        <v>11</v>
      </c>
      <c r="D10" s="5"/>
    </row>
    <row r="11" spans="2:10" x14ac:dyDescent="0.25">
      <c r="B11" s="2"/>
      <c r="C11" s="7"/>
      <c r="D11" s="5"/>
    </row>
    <row r="12" spans="2:10" ht="16.2" x14ac:dyDescent="0.3">
      <c r="B12" s="8" t="s">
        <v>12</v>
      </c>
      <c r="C12" s="9"/>
      <c r="I12" s="6"/>
    </row>
    <row r="13" spans="2:10" ht="26.4" x14ac:dyDescent="0.25">
      <c r="B13" s="10" t="s">
        <v>325</v>
      </c>
      <c r="C13" s="10" t="s">
        <v>13</v>
      </c>
      <c r="D13" s="10" t="s">
        <v>14</v>
      </c>
      <c r="E13" s="11" t="s">
        <v>21</v>
      </c>
      <c r="F13" s="11" t="s">
        <v>22</v>
      </c>
    </row>
    <row r="14" spans="2:10" x14ac:dyDescent="0.25">
      <c r="B14" s="12" t="s">
        <v>15</v>
      </c>
      <c r="C14" s="12" t="s">
        <v>15</v>
      </c>
      <c r="D14" s="13" t="s">
        <v>16</v>
      </c>
      <c r="E14" s="14">
        <v>57590</v>
      </c>
      <c r="F14" s="14">
        <v>10875</v>
      </c>
    </row>
    <row r="15" spans="2:10" x14ac:dyDescent="0.25">
      <c r="B15" s="25"/>
      <c r="C15" s="25"/>
      <c r="D15" s="40"/>
      <c r="E15" s="26"/>
      <c r="F15" s="26"/>
      <c r="G15" s="41"/>
    </row>
    <row r="16" spans="2:10" x14ac:dyDescent="0.25">
      <c r="B16" s="33" t="s">
        <v>319</v>
      </c>
      <c r="C16" s="34" t="s">
        <v>32</v>
      </c>
      <c r="D16" s="33" t="s">
        <v>190</v>
      </c>
      <c r="E16" s="17">
        <v>785</v>
      </c>
      <c r="F16" s="17"/>
    </row>
    <row r="17" spans="2:6" x14ac:dyDescent="0.25">
      <c r="B17" s="35" t="s">
        <v>319</v>
      </c>
      <c r="C17" s="16" t="s">
        <v>33</v>
      </c>
      <c r="D17" s="15" t="s">
        <v>201</v>
      </c>
      <c r="E17" s="17">
        <v>150</v>
      </c>
      <c r="F17" s="17"/>
    </row>
    <row r="18" spans="2:6" x14ac:dyDescent="0.25">
      <c r="B18" s="35" t="s">
        <v>319</v>
      </c>
      <c r="C18" s="16" t="s">
        <v>326</v>
      </c>
      <c r="D18" s="15" t="s">
        <v>327</v>
      </c>
      <c r="E18" s="38" t="s">
        <v>336</v>
      </c>
      <c r="F18" s="17"/>
    </row>
    <row r="19" spans="2:6" x14ac:dyDescent="0.25">
      <c r="B19" s="35" t="s">
        <v>319</v>
      </c>
      <c r="C19" s="36" t="s">
        <v>36</v>
      </c>
      <c r="D19" s="36" t="s">
        <v>198</v>
      </c>
      <c r="E19" s="17">
        <v>245</v>
      </c>
      <c r="F19" s="17"/>
    </row>
    <row r="20" spans="2:6" x14ac:dyDescent="0.25">
      <c r="B20" s="35" t="s">
        <v>319</v>
      </c>
      <c r="C20" s="16" t="s">
        <v>41</v>
      </c>
      <c r="D20" s="15" t="s">
        <v>187</v>
      </c>
      <c r="E20" s="17">
        <v>480</v>
      </c>
      <c r="F20" s="17"/>
    </row>
    <row r="21" spans="2:6" x14ac:dyDescent="0.25">
      <c r="B21" s="35" t="s">
        <v>319</v>
      </c>
      <c r="C21" s="16" t="s">
        <v>42</v>
      </c>
      <c r="D21" s="15" t="s">
        <v>180</v>
      </c>
      <c r="E21" s="17">
        <v>310</v>
      </c>
      <c r="F21" s="17"/>
    </row>
    <row r="22" spans="2:6" x14ac:dyDescent="0.25">
      <c r="B22" s="35" t="s">
        <v>319</v>
      </c>
      <c r="C22" s="16" t="s">
        <v>43</v>
      </c>
      <c r="D22" s="15" t="s">
        <v>202</v>
      </c>
      <c r="E22" s="17">
        <v>100</v>
      </c>
      <c r="F22" s="17"/>
    </row>
    <row r="23" spans="2:6" x14ac:dyDescent="0.25">
      <c r="B23" s="35" t="s">
        <v>319</v>
      </c>
      <c r="C23" s="16" t="s">
        <v>47</v>
      </c>
      <c r="D23" s="15" t="s">
        <v>289</v>
      </c>
      <c r="E23" s="17">
        <v>240</v>
      </c>
      <c r="F23" s="17"/>
    </row>
    <row r="24" spans="2:6" x14ac:dyDescent="0.25">
      <c r="B24" s="35" t="s">
        <v>319</v>
      </c>
      <c r="C24" s="16" t="s">
        <v>49</v>
      </c>
      <c r="D24" s="15" t="s">
        <v>181</v>
      </c>
      <c r="E24" s="17">
        <v>720</v>
      </c>
      <c r="F24" s="17"/>
    </row>
    <row r="25" spans="2:6" x14ac:dyDescent="0.25">
      <c r="B25" s="35" t="s">
        <v>319</v>
      </c>
      <c r="C25" s="16" t="s">
        <v>52</v>
      </c>
      <c r="D25" s="15" t="s">
        <v>191</v>
      </c>
      <c r="E25" s="17">
        <v>265</v>
      </c>
      <c r="F25" s="17"/>
    </row>
    <row r="26" spans="2:6" x14ac:dyDescent="0.25">
      <c r="B26" s="35" t="s">
        <v>319</v>
      </c>
      <c r="C26" s="16" t="s">
        <v>54</v>
      </c>
      <c r="D26" s="15" t="s">
        <v>271</v>
      </c>
      <c r="E26" s="17">
        <v>235</v>
      </c>
      <c r="F26" s="17"/>
    </row>
    <row r="27" spans="2:6" x14ac:dyDescent="0.25">
      <c r="B27" s="35" t="s">
        <v>319</v>
      </c>
      <c r="C27" s="16" t="s">
        <v>55</v>
      </c>
      <c r="D27" s="15" t="s">
        <v>279</v>
      </c>
      <c r="E27" s="17">
        <v>185</v>
      </c>
      <c r="F27" s="17"/>
    </row>
    <row r="28" spans="2:6" x14ac:dyDescent="0.25">
      <c r="B28" s="35" t="s">
        <v>319</v>
      </c>
      <c r="C28" s="16" t="s">
        <v>59</v>
      </c>
      <c r="D28" s="15" t="s">
        <v>288</v>
      </c>
      <c r="E28" s="17">
        <v>370</v>
      </c>
      <c r="F28" s="17"/>
    </row>
    <row r="29" spans="2:6" x14ac:dyDescent="0.25">
      <c r="B29" s="35" t="s">
        <v>319</v>
      </c>
      <c r="C29" s="16" t="s">
        <v>62</v>
      </c>
      <c r="D29" s="15" t="s">
        <v>176</v>
      </c>
      <c r="E29" s="17">
        <v>115</v>
      </c>
      <c r="F29" s="38" t="s">
        <v>336</v>
      </c>
    </row>
    <row r="30" spans="2:6" x14ac:dyDescent="0.25">
      <c r="B30" s="35" t="s">
        <v>319</v>
      </c>
      <c r="C30" s="16" t="s">
        <v>64</v>
      </c>
      <c r="D30" s="15" t="s">
        <v>188</v>
      </c>
      <c r="E30" s="17">
        <v>670</v>
      </c>
      <c r="F30" s="38" t="s">
        <v>336</v>
      </c>
    </row>
    <row r="31" spans="2:6" x14ac:dyDescent="0.25">
      <c r="B31" s="35" t="s">
        <v>319</v>
      </c>
      <c r="C31" s="16" t="s">
        <v>68</v>
      </c>
      <c r="D31" s="15" t="s">
        <v>192</v>
      </c>
      <c r="E31" s="17">
        <v>305</v>
      </c>
      <c r="F31" s="17"/>
    </row>
    <row r="32" spans="2:6" x14ac:dyDescent="0.25">
      <c r="B32" s="35" t="s">
        <v>319</v>
      </c>
      <c r="C32" s="16" t="s">
        <v>74</v>
      </c>
      <c r="D32" s="15" t="s">
        <v>285</v>
      </c>
      <c r="E32" s="17">
        <v>145</v>
      </c>
      <c r="F32" s="17"/>
    </row>
    <row r="33" spans="2:6" x14ac:dyDescent="0.25">
      <c r="B33" s="35" t="s">
        <v>319</v>
      </c>
      <c r="C33" s="16" t="s">
        <v>78</v>
      </c>
      <c r="D33" s="15" t="s">
        <v>286</v>
      </c>
      <c r="E33" s="17">
        <v>375</v>
      </c>
      <c r="F33" s="17"/>
    </row>
    <row r="34" spans="2:6" x14ac:dyDescent="0.25">
      <c r="B34" s="35" t="s">
        <v>319</v>
      </c>
      <c r="C34" s="16" t="s">
        <v>85</v>
      </c>
      <c r="D34" s="15" t="s">
        <v>189</v>
      </c>
      <c r="E34" s="17">
        <v>335</v>
      </c>
      <c r="F34" s="17">
        <v>1930</v>
      </c>
    </row>
    <row r="35" spans="2:6" x14ac:dyDescent="0.25">
      <c r="B35" s="35" t="s">
        <v>319</v>
      </c>
      <c r="C35" s="16" t="s">
        <v>86</v>
      </c>
      <c r="D35" s="15" t="s">
        <v>203</v>
      </c>
      <c r="E35" s="17">
        <v>1125</v>
      </c>
      <c r="F35" s="17"/>
    </row>
    <row r="36" spans="2:6" x14ac:dyDescent="0.25">
      <c r="B36" s="35" t="s">
        <v>319</v>
      </c>
      <c r="C36" s="16" t="s">
        <v>328</v>
      </c>
      <c r="D36" s="15" t="s">
        <v>329</v>
      </c>
      <c r="E36" s="17"/>
      <c r="F36" s="17">
        <v>15</v>
      </c>
    </row>
    <row r="37" spans="2:6" x14ac:dyDescent="0.25">
      <c r="B37" s="35" t="s">
        <v>319</v>
      </c>
      <c r="C37" s="16" t="s">
        <v>92</v>
      </c>
      <c r="D37" s="15" t="s">
        <v>177</v>
      </c>
      <c r="E37" s="17">
        <v>130</v>
      </c>
      <c r="F37" s="17"/>
    </row>
    <row r="38" spans="2:6" x14ac:dyDescent="0.25">
      <c r="B38" s="35" t="s">
        <v>319</v>
      </c>
      <c r="C38" s="16" t="s">
        <v>94</v>
      </c>
      <c r="D38" s="39" t="s">
        <v>204</v>
      </c>
      <c r="E38" s="17">
        <v>445</v>
      </c>
      <c r="F38" s="17">
        <v>5</v>
      </c>
    </row>
    <row r="39" spans="2:6" x14ac:dyDescent="0.25">
      <c r="B39" s="35" t="s">
        <v>319</v>
      </c>
      <c r="C39" s="16" t="s">
        <v>98</v>
      </c>
      <c r="D39" s="15" t="s">
        <v>193</v>
      </c>
      <c r="E39" s="17">
        <v>375</v>
      </c>
      <c r="F39" s="17">
        <v>1690</v>
      </c>
    </row>
    <row r="40" spans="2:6" x14ac:dyDescent="0.25">
      <c r="B40" s="35" t="s">
        <v>319</v>
      </c>
      <c r="C40" s="16" t="s">
        <v>100</v>
      </c>
      <c r="D40" s="15" t="s">
        <v>280</v>
      </c>
      <c r="E40" s="17">
        <v>445</v>
      </c>
      <c r="F40" s="17">
        <v>190</v>
      </c>
    </row>
    <row r="41" spans="2:6" x14ac:dyDescent="0.25">
      <c r="B41" s="35" t="s">
        <v>319</v>
      </c>
      <c r="C41" s="16" t="s">
        <v>103</v>
      </c>
      <c r="D41" s="15" t="s">
        <v>287</v>
      </c>
      <c r="E41" s="17">
        <v>15</v>
      </c>
      <c r="F41" s="17"/>
    </row>
    <row r="42" spans="2:6" x14ac:dyDescent="0.25">
      <c r="B42" s="35" t="s">
        <v>319</v>
      </c>
      <c r="C42" s="16" t="s">
        <v>104</v>
      </c>
      <c r="D42" s="15" t="s">
        <v>194</v>
      </c>
      <c r="E42" s="17">
        <v>470</v>
      </c>
      <c r="F42" s="17"/>
    </row>
    <row r="43" spans="2:6" x14ac:dyDescent="0.25">
      <c r="B43" s="35" t="s">
        <v>319</v>
      </c>
      <c r="C43" s="16" t="s">
        <v>108</v>
      </c>
      <c r="D43" s="15" t="s">
        <v>182</v>
      </c>
      <c r="E43" s="17">
        <v>900</v>
      </c>
      <c r="F43" s="17"/>
    </row>
    <row r="44" spans="2:6" x14ac:dyDescent="0.25">
      <c r="B44" s="35" t="s">
        <v>319</v>
      </c>
      <c r="C44" s="16" t="s">
        <v>120</v>
      </c>
      <c r="D44" s="15" t="s">
        <v>282</v>
      </c>
      <c r="E44" s="17">
        <v>495</v>
      </c>
      <c r="F44" s="17"/>
    </row>
    <row r="45" spans="2:6" x14ac:dyDescent="0.25">
      <c r="B45" s="35" t="s">
        <v>319</v>
      </c>
      <c r="C45" s="16" t="s">
        <v>123</v>
      </c>
      <c r="D45" s="15" t="s">
        <v>183</v>
      </c>
      <c r="E45" s="17">
        <v>220</v>
      </c>
      <c r="F45" s="17"/>
    </row>
    <row r="46" spans="2:6" x14ac:dyDescent="0.25">
      <c r="B46" s="35" t="s">
        <v>319</v>
      </c>
      <c r="C46" s="16" t="s">
        <v>126</v>
      </c>
      <c r="D46" s="15" t="s">
        <v>308</v>
      </c>
      <c r="E46" s="17"/>
      <c r="F46" s="17">
        <v>40</v>
      </c>
    </row>
    <row r="47" spans="2:6" x14ac:dyDescent="0.25">
      <c r="B47" s="35" t="s">
        <v>319</v>
      </c>
      <c r="C47" s="16" t="s">
        <v>127</v>
      </c>
      <c r="D47" s="15" t="s">
        <v>199</v>
      </c>
      <c r="E47" s="17">
        <v>5</v>
      </c>
      <c r="F47" s="17">
        <v>325</v>
      </c>
    </row>
    <row r="48" spans="2:6" x14ac:dyDescent="0.25">
      <c r="B48" s="35" t="s">
        <v>319</v>
      </c>
      <c r="C48" s="16" t="s">
        <v>130</v>
      </c>
      <c r="D48" s="15" t="s">
        <v>179</v>
      </c>
      <c r="E48" s="17">
        <v>690</v>
      </c>
      <c r="F48" s="17"/>
    </row>
    <row r="49" spans="2:6" x14ac:dyDescent="0.25">
      <c r="B49" s="35" t="s">
        <v>319</v>
      </c>
      <c r="C49" s="16" t="s">
        <v>131</v>
      </c>
      <c r="D49" s="15" t="s">
        <v>195</v>
      </c>
      <c r="E49" s="17">
        <v>130</v>
      </c>
      <c r="F49" s="17"/>
    </row>
    <row r="50" spans="2:6" x14ac:dyDescent="0.25">
      <c r="B50" s="35" t="s">
        <v>319</v>
      </c>
      <c r="C50" s="16" t="s">
        <v>134</v>
      </c>
      <c r="D50" s="15" t="s">
        <v>283</v>
      </c>
      <c r="E50" s="17">
        <v>175</v>
      </c>
      <c r="F50" s="17"/>
    </row>
    <row r="51" spans="2:6" x14ac:dyDescent="0.25">
      <c r="B51" s="35" t="s">
        <v>319</v>
      </c>
      <c r="C51" s="16" t="s">
        <v>136</v>
      </c>
      <c r="D51" s="15" t="s">
        <v>284</v>
      </c>
      <c r="E51" s="17">
        <v>320</v>
      </c>
      <c r="F51" s="17"/>
    </row>
    <row r="52" spans="2:6" x14ac:dyDescent="0.25">
      <c r="B52" s="35" t="s">
        <v>319</v>
      </c>
      <c r="C52" s="16" t="s">
        <v>137</v>
      </c>
      <c r="D52" s="15" t="s">
        <v>184</v>
      </c>
      <c r="E52" s="17">
        <v>125</v>
      </c>
      <c r="F52" s="17"/>
    </row>
    <row r="53" spans="2:6" x14ac:dyDescent="0.25">
      <c r="B53" s="35" t="s">
        <v>319</v>
      </c>
      <c r="C53" s="16" t="s">
        <v>139</v>
      </c>
      <c r="D53" s="15" t="s">
        <v>185</v>
      </c>
      <c r="E53" s="17">
        <v>170</v>
      </c>
      <c r="F53" s="17"/>
    </row>
    <row r="54" spans="2:6" x14ac:dyDescent="0.25">
      <c r="B54" s="35" t="s">
        <v>319</v>
      </c>
      <c r="C54" s="16" t="s">
        <v>141</v>
      </c>
      <c r="D54" s="15" t="s">
        <v>186</v>
      </c>
      <c r="E54" s="17">
        <v>75</v>
      </c>
      <c r="F54" s="17">
        <v>20</v>
      </c>
    </row>
    <row r="55" spans="2:6" x14ac:dyDescent="0.25">
      <c r="B55" s="35" t="s">
        <v>319</v>
      </c>
      <c r="C55" s="16" t="s">
        <v>144</v>
      </c>
      <c r="D55" s="15" t="s">
        <v>196</v>
      </c>
      <c r="E55" s="17">
        <v>980</v>
      </c>
      <c r="F55" s="17"/>
    </row>
    <row r="56" spans="2:6" x14ac:dyDescent="0.25">
      <c r="B56" s="35" t="s">
        <v>319</v>
      </c>
      <c r="C56" s="16" t="s">
        <v>147</v>
      </c>
      <c r="D56" s="15" t="s">
        <v>200</v>
      </c>
      <c r="E56" s="17">
        <v>10</v>
      </c>
      <c r="F56" s="38" t="s">
        <v>336</v>
      </c>
    </row>
    <row r="57" spans="2:6" x14ac:dyDescent="0.25">
      <c r="B57" s="42" t="s">
        <v>319</v>
      </c>
      <c r="C57" s="16" t="s">
        <v>154</v>
      </c>
      <c r="D57" s="39" t="s">
        <v>272</v>
      </c>
      <c r="E57" s="17">
        <v>1115</v>
      </c>
      <c r="F57" s="38"/>
    </row>
    <row r="58" spans="2:6" x14ac:dyDescent="0.25">
      <c r="B58" s="35" t="s">
        <v>319</v>
      </c>
      <c r="C58" s="16" t="s">
        <v>160</v>
      </c>
      <c r="D58" s="15" t="s">
        <v>273</v>
      </c>
      <c r="E58" s="17">
        <v>370</v>
      </c>
      <c r="F58" s="17">
        <v>3350</v>
      </c>
    </row>
    <row r="59" spans="2:6" x14ac:dyDescent="0.25">
      <c r="B59" s="35" t="s">
        <v>319</v>
      </c>
      <c r="C59" s="16" t="s">
        <v>163</v>
      </c>
      <c r="D59" s="15" t="s">
        <v>278</v>
      </c>
      <c r="E59" s="17">
        <v>210</v>
      </c>
      <c r="F59" s="17"/>
    </row>
    <row r="60" spans="2:6" x14ac:dyDescent="0.25">
      <c r="B60" s="35" t="s">
        <v>319</v>
      </c>
      <c r="C60" s="16" t="s">
        <v>169</v>
      </c>
      <c r="D60" s="15" t="s">
        <v>178</v>
      </c>
      <c r="E60" s="17">
        <v>370</v>
      </c>
      <c r="F60" s="17"/>
    </row>
    <row r="61" spans="2:6" x14ac:dyDescent="0.25">
      <c r="B61" s="35" t="s">
        <v>319</v>
      </c>
      <c r="C61" s="16" t="s">
        <v>171</v>
      </c>
      <c r="D61" s="15" t="s">
        <v>281</v>
      </c>
      <c r="E61" s="17">
        <v>310</v>
      </c>
      <c r="F61" s="17"/>
    </row>
    <row r="62" spans="2:6" x14ac:dyDescent="0.25">
      <c r="B62" s="35" t="s">
        <v>319</v>
      </c>
      <c r="C62" s="16" t="s">
        <v>174</v>
      </c>
      <c r="D62" s="15" t="s">
        <v>197</v>
      </c>
      <c r="E62" s="17">
        <v>645</v>
      </c>
      <c r="F62" s="17">
        <v>135</v>
      </c>
    </row>
    <row r="63" spans="2:6" x14ac:dyDescent="0.25">
      <c r="B63" s="35" t="s">
        <v>320</v>
      </c>
      <c r="C63" s="16" t="s">
        <v>38</v>
      </c>
      <c r="D63" s="15" t="s">
        <v>294</v>
      </c>
      <c r="E63" s="17">
        <v>370</v>
      </c>
      <c r="F63" s="17"/>
    </row>
    <row r="64" spans="2:6" x14ac:dyDescent="0.25">
      <c r="B64" s="35" t="s">
        <v>320</v>
      </c>
      <c r="C64" s="16" t="s">
        <v>39</v>
      </c>
      <c r="D64" s="15" t="s">
        <v>227</v>
      </c>
      <c r="E64" s="17">
        <v>170</v>
      </c>
      <c r="F64" s="38" t="s">
        <v>336</v>
      </c>
    </row>
    <row r="65" spans="2:6" x14ac:dyDescent="0.25">
      <c r="B65" s="35" t="s">
        <v>320</v>
      </c>
      <c r="C65" s="16" t="s">
        <v>40</v>
      </c>
      <c r="D65" s="15" t="s">
        <v>309</v>
      </c>
      <c r="E65" s="17">
        <v>2600</v>
      </c>
      <c r="F65" s="17"/>
    </row>
    <row r="66" spans="2:6" x14ac:dyDescent="0.25">
      <c r="B66" s="35" t="s">
        <v>320</v>
      </c>
      <c r="C66" s="16" t="s">
        <v>46</v>
      </c>
      <c r="D66" s="15" t="s">
        <v>233</v>
      </c>
      <c r="E66" s="17">
        <v>95</v>
      </c>
      <c r="F66" s="17"/>
    </row>
    <row r="67" spans="2:6" x14ac:dyDescent="0.25">
      <c r="B67" s="35" t="s">
        <v>320</v>
      </c>
      <c r="C67" s="16" t="s">
        <v>48</v>
      </c>
      <c r="D67" s="15" t="s">
        <v>217</v>
      </c>
      <c r="E67" s="17">
        <v>405</v>
      </c>
      <c r="F67" s="17"/>
    </row>
    <row r="68" spans="2:6" x14ac:dyDescent="0.25">
      <c r="B68" s="35" t="s">
        <v>320</v>
      </c>
      <c r="C68" s="16" t="s">
        <v>51</v>
      </c>
      <c r="D68" s="15" t="s">
        <v>214</v>
      </c>
      <c r="E68" s="17">
        <v>250</v>
      </c>
      <c r="F68" s="17"/>
    </row>
    <row r="69" spans="2:6" x14ac:dyDescent="0.25">
      <c r="B69" s="35" t="s">
        <v>320</v>
      </c>
      <c r="C69" s="16" t="s">
        <v>53</v>
      </c>
      <c r="D69" s="15" t="s">
        <v>223</v>
      </c>
      <c r="E69" s="17">
        <v>520</v>
      </c>
      <c r="F69" s="17">
        <v>165</v>
      </c>
    </row>
    <row r="70" spans="2:6" x14ac:dyDescent="0.25">
      <c r="B70" s="35" t="s">
        <v>320</v>
      </c>
      <c r="C70" s="16" t="s">
        <v>58</v>
      </c>
      <c r="D70" s="15" t="s">
        <v>330</v>
      </c>
      <c r="E70" s="17">
        <v>515</v>
      </c>
      <c r="F70" s="17"/>
    </row>
    <row r="71" spans="2:6" x14ac:dyDescent="0.25">
      <c r="B71" s="35" t="s">
        <v>320</v>
      </c>
      <c r="C71" s="16" t="s">
        <v>61</v>
      </c>
      <c r="D71" s="15" t="s">
        <v>295</v>
      </c>
      <c r="E71" s="17">
        <v>170</v>
      </c>
      <c r="F71" s="38" t="s">
        <v>336</v>
      </c>
    </row>
    <row r="72" spans="2:6" x14ac:dyDescent="0.25">
      <c r="B72" s="35" t="s">
        <v>320</v>
      </c>
      <c r="C72" s="16" t="s">
        <v>69</v>
      </c>
      <c r="D72" s="15" t="s">
        <v>205</v>
      </c>
      <c r="E72" s="17">
        <v>135</v>
      </c>
      <c r="F72" s="17"/>
    </row>
    <row r="73" spans="2:6" x14ac:dyDescent="0.25">
      <c r="B73" s="35" t="s">
        <v>320</v>
      </c>
      <c r="C73" s="16" t="s">
        <v>75</v>
      </c>
      <c r="D73" s="15" t="s">
        <v>274</v>
      </c>
      <c r="E73" s="17">
        <v>570</v>
      </c>
      <c r="F73" s="17"/>
    </row>
    <row r="74" spans="2:6" x14ac:dyDescent="0.25">
      <c r="B74" s="35" t="s">
        <v>320</v>
      </c>
      <c r="C74" s="16" t="s">
        <v>76</v>
      </c>
      <c r="D74" s="15" t="s">
        <v>218</v>
      </c>
      <c r="E74" s="17">
        <v>30</v>
      </c>
      <c r="F74" s="17"/>
    </row>
    <row r="75" spans="2:6" x14ac:dyDescent="0.25">
      <c r="B75" s="35" t="s">
        <v>320</v>
      </c>
      <c r="C75" s="16" t="s">
        <v>80</v>
      </c>
      <c r="D75" s="15" t="s">
        <v>219</v>
      </c>
      <c r="E75" s="17">
        <v>250</v>
      </c>
      <c r="F75" s="17"/>
    </row>
    <row r="76" spans="2:6" x14ac:dyDescent="0.25">
      <c r="B76" s="35" t="s">
        <v>320</v>
      </c>
      <c r="C76" s="16" t="s">
        <v>82</v>
      </c>
      <c r="D76" s="15" t="s">
        <v>220</v>
      </c>
      <c r="E76" s="17">
        <v>395</v>
      </c>
      <c r="F76" s="17"/>
    </row>
    <row r="77" spans="2:6" x14ac:dyDescent="0.25">
      <c r="B77" s="35" t="s">
        <v>320</v>
      </c>
      <c r="C77" s="16" t="s">
        <v>83</v>
      </c>
      <c r="D77" s="15" t="s">
        <v>228</v>
      </c>
      <c r="E77" s="17">
        <v>165</v>
      </c>
      <c r="F77" s="17"/>
    </row>
    <row r="78" spans="2:6" x14ac:dyDescent="0.25">
      <c r="B78" s="35" t="s">
        <v>320</v>
      </c>
      <c r="C78" s="16" t="s">
        <v>89</v>
      </c>
      <c r="D78" s="15" t="s">
        <v>296</v>
      </c>
      <c r="E78" s="17">
        <v>175</v>
      </c>
      <c r="F78" s="17">
        <v>15</v>
      </c>
    </row>
    <row r="79" spans="2:6" x14ac:dyDescent="0.25">
      <c r="B79" s="35" t="s">
        <v>320</v>
      </c>
      <c r="C79" s="16" t="s">
        <v>93</v>
      </c>
      <c r="D79" s="15" t="s">
        <v>224</v>
      </c>
      <c r="E79" s="17">
        <v>255</v>
      </c>
      <c r="F79" s="17"/>
    </row>
    <row r="80" spans="2:6" x14ac:dyDescent="0.25">
      <c r="B80" s="35" t="s">
        <v>320</v>
      </c>
      <c r="C80" s="16" t="s">
        <v>95</v>
      </c>
      <c r="D80" s="15" t="s">
        <v>229</v>
      </c>
      <c r="E80" s="17">
        <v>175</v>
      </c>
      <c r="F80" s="17">
        <v>5</v>
      </c>
    </row>
    <row r="81" spans="2:6" x14ac:dyDescent="0.25">
      <c r="B81" s="35" t="s">
        <v>320</v>
      </c>
      <c r="C81" s="16" t="s">
        <v>96</v>
      </c>
      <c r="D81" s="15" t="s">
        <v>292</v>
      </c>
      <c r="E81" s="17">
        <v>935</v>
      </c>
      <c r="F81" s="17">
        <v>85</v>
      </c>
    </row>
    <row r="82" spans="2:6" x14ac:dyDescent="0.25">
      <c r="B82" s="35" t="s">
        <v>320</v>
      </c>
      <c r="C82" s="16" t="s">
        <v>101</v>
      </c>
      <c r="D82" s="15" t="s">
        <v>230</v>
      </c>
      <c r="E82" s="17">
        <v>180</v>
      </c>
      <c r="F82" s="17"/>
    </row>
    <row r="83" spans="2:6" x14ac:dyDescent="0.25">
      <c r="B83" s="35" t="s">
        <v>320</v>
      </c>
      <c r="C83" s="16" t="s">
        <v>105</v>
      </c>
      <c r="D83" s="15" t="s">
        <v>215</v>
      </c>
      <c r="E83" s="17">
        <v>435</v>
      </c>
      <c r="F83" s="17"/>
    </row>
    <row r="84" spans="2:6" x14ac:dyDescent="0.25">
      <c r="B84" s="35" t="s">
        <v>320</v>
      </c>
      <c r="C84" s="16" t="s">
        <v>107</v>
      </c>
      <c r="D84" s="15" t="s">
        <v>221</v>
      </c>
      <c r="E84" s="17">
        <v>1090</v>
      </c>
      <c r="F84" s="17"/>
    </row>
    <row r="85" spans="2:6" x14ac:dyDescent="0.25">
      <c r="B85" s="35" t="s">
        <v>320</v>
      </c>
      <c r="C85" s="16" t="s">
        <v>109</v>
      </c>
      <c r="D85" s="15" t="s">
        <v>293</v>
      </c>
      <c r="E85" s="17">
        <v>380</v>
      </c>
      <c r="F85" s="17">
        <v>115</v>
      </c>
    </row>
    <row r="86" spans="2:6" x14ac:dyDescent="0.25">
      <c r="B86" s="35" t="s">
        <v>320</v>
      </c>
      <c r="C86" s="16" t="s">
        <v>125</v>
      </c>
      <c r="D86" s="15" t="s">
        <v>291</v>
      </c>
      <c r="E86" s="17">
        <v>260</v>
      </c>
      <c r="F86" s="17"/>
    </row>
    <row r="87" spans="2:6" x14ac:dyDescent="0.25">
      <c r="B87" s="35" t="s">
        <v>320</v>
      </c>
      <c r="C87" s="18" t="s">
        <v>128</v>
      </c>
      <c r="D87" s="37" t="s">
        <v>216</v>
      </c>
      <c r="E87" s="17">
        <v>270</v>
      </c>
      <c r="F87" s="17"/>
    </row>
    <row r="88" spans="2:6" x14ac:dyDescent="0.25">
      <c r="B88" s="35" t="s">
        <v>320</v>
      </c>
      <c r="C88" s="16" t="s">
        <v>331</v>
      </c>
      <c r="D88" s="15" t="s">
        <v>332</v>
      </c>
      <c r="E88" s="38" t="s">
        <v>336</v>
      </c>
      <c r="F88" s="17"/>
    </row>
    <row r="89" spans="2:6" x14ac:dyDescent="0.25">
      <c r="B89" s="35" t="s">
        <v>320</v>
      </c>
      <c r="C89" s="16" t="s">
        <v>132</v>
      </c>
      <c r="D89" s="15" t="s">
        <v>206</v>
      </c>
      <c r="E89" s="17">
        <v>190</v>
      </c>
      <c r="F89" s="17"/>
    </row>
    <row r="90" spans="2:6" x14ac:dyDescent="0.25">
      <c r="B90" s="35" t="s">
        <v>320</v>
      </c>
      <c r="C90" s="16" t="s">
        <v>133</v>
      </c>
      <c r="D90" s="15" t="s">
        <v>225</v>
      </c>
      <c r="E90" s="17">
        <v>140</v>
      </c>
      <c r="F90" s="17"/>
    </row>
    <row r="91" spans="2:6" x14ac:dyDescent="0.25">
      <c r="B91" s="35" t="s">
        <v>320</v>
      </c>
      <c r="C91" s="16" t="s">
        <v>142</v>
      </c>
      <c r="D91" s="15" t="s">
        <v>209</v>
      </c>
      <c r="E91" s="17">
        <v>355</v>
      </c>
      <c r="F91" s="17"/>
    </row>
    <row r="92" spans="2:6" x14ac:dyDescent="0.25">
      <c r="B92" s="35" t="s">
        <v>320</v>
      </c>
      <c r="C92" s="16" t="s">
        <v>145</v>
      </c>
      <c r="D92" s="15" t="s">
        <v>226</v>
      </c>
      <c r="E92" s="17">
        <v>60</v>
      </c>
      <c r="F92" s="17">
        <v>160</v>
      </c>
    </row>
    <row r="93" spans="2:6" x14ac:dyDescent="0.25">
      <c r="B93" s="35" t="s">
        <v>320</v>
      </c>
      <c r="C93" s="16" t="s">
        <v>146</v>
      </c>
      <c r="D93" s="15" t="s">
        <v>310</v>
      </c>
      <c r="E93" s="17">
        <v>310</v>
      </c>
      <c r="F93" s="17"/>
    </row>
    <row r="94" spans="2:6" x14ac:dyDescent="0.25">
      <c r="B94" s="35" t="s">
        <v>320</v>
      </c>
      <c r="C94" s="16" t="s">
        <v>149</v>
      </c>
      <c r="D94" s="15" t="s">
        <v>210</v>
      </c>
      <c r="E94" s="17"/>
      <c r="F94" s="17">
        <v>145</v>
      </c>
    </row>
    <row r="95" spans="2:6" x14ac:dyDescent="0.25">
      <c r="B95" s="35" t="s">
        <v>320</v>
      </c>
      <c r="C95" s="16" t="s">
        <v>150</v>
      </c>
      <c r="D95" s="15" t="s">
        <v>211</v>
      </c>
      <c r="E95" s="17">
        <v>360</v>
      </c>
      <c r="F95" s="17"/>
    </row>
    <row r="96" spans="2:6" x14ac:dyDescent="0.25">
      <c r="B96" s="35" t="s">
        <v>320</v>
      </c>
      <c r="C96" s="16" t="s">
        <v>152</v>
      </c>
      <c r="D96" s="15" t="s">
        <v>232</v>
      </c>
      <c r="E96" s="17">
        <v>415</v>
      </c>
      <c r="F96" s="17"/>
    </row>
    <row r="97" spans="2:6" x14ac:dyDescent="0.25">
      <c r="B97" s="35" t="s">
        <v>320</v>
      </c>
      <c r="C97" s="16" t="s">
        <v>156</v>
      </c>
      <c r="D97" s="15" t="s">
        <v>212</v>
      </c>
      <c r="E97" s="17">
        <v>500</v>
      </c>
      <c r="F97" s="17"/>
    </row>
    <row r="98" spans="2:6" x14ac:dyDescent="0.25">
      <c r="B98" s="35" t="s">
        <v>320</v>
      </c>
      <c r="C98" s="16" t="s">
        <v>158</v>
      </c>
      <c r="D98" s="15" t="s">
        <v>290</v>
      </c>
      <c r="E98" s="17">
        <v>390</v>
      </c>
      <c r="F98" s="17"/>
    </row>
    <row r="99" spans="2:6" x14ac:dyDescent="0.25">
      <c r="B99" s="35" t="s">
        <v>320</v>
      </c>
      <c r="C99" s="16" t="s">
        <v>159</v>
      </c>
      <c r="D99" s="15" t="s">
        <v>275</v>
      </c>
      <c r="E99" s="17">
        <v>1225</v>
      </c>
      <c r="F99" s="17">
        <v>45</v>
      </c>
    </row>
    <row r="100" spans="2:6" x14ac:dyDescent="0.25">
      <c r="B100" s="35" t="s">
        <v>320</v>
      </c>
      <c r="C100" s="16" t="s">
        <v>161</v>
      </c>
      <c r="D100" s="15" t="s">
        <v>276</v>
      </c>
      <c r="E100" s="17">
        <v>790</v>
      </c>
      <c r="F100" s="17">
        <v>205</v>
      </c>
    </row>
    <row r="101" spans="2:6" x14ac:dyDescent="0.25">
      <c r="B101" s="35" t="s">
        <v>320</v>
      </c>
      <c r="C101" s="16" t="s">
        <v>162</v>
      </c>
      <c r="D101" s="15" t="s">
        <v>213</v>
      </c>
      <c r="E101" s="17">
        <v>160</v>
      </c>
      <c r="F101" s="17"/>
    </row>
    <row r="102" spans="2:6" x14ac:dyDescent="0.25">
      <c r="B102" s="35" t="s">
        <v>320</v>
      </c>
      <c r="C102" s="16" t="s">
        <v>164</v>
      </c>
      <c r="D102" s="15" t="s">
        <v>231</v>
      </c>
      <c r="E102" s="17">
        <v>280</v>
      </c>
      <c r="F102" s="17"/>
    </row>
    <row r="103" spans="2:6" x14ac:dyDescent="0.25">
      <c r="B103" s="35" t="s">
        <v>320</v>
      </c>
      <c r="C103" s="16" t="s">
        <v>166</v>
      </c>
      <c r="D103" s="15" t="s">
        <v>222</v>
      </c>
      <c r="E103" s="17">
        <v>330</v>
      </c>
      <c r="F103" s="17"/>
    </row>
    <row r="104" spans="2:6" x14ac:dyDescent="0.25">
      <c r="B104" s="35" t="s">
        <v>320</v>
      </c>
      <c r="C104" s="16" t="s">
        <v>170</v>
      </c>
      <c r="D104" s="15" t="s">
        <v>207</v>
      </c>
      <c r="E104" s="17">
        <v>485</v>
      </c>
      <c r="F104" s="17">
        <v>630</v>
      </c>
    </row>
    <row r="105" spans="2:6" x14ac:dyDescent="0.25">
      <c r="B105" s="35" t="s">
        <v>320</v>
      </c>
      <c r="C105" s="16" t="s">
        <v>172</v>
      </c>
      <c r="D105" s="15" t="s">
        <v>208</v>
      </c>
      <c r="E105" s="17">
        <v>150</v>
      </c>
      <c r="F105" s="17"/>
    </row>
    <row r="106" spans="2:6" x14ac:dyDescent="0.25">
      <c r="B106" s="35" t="s">
        <v>321</v>
      </c>
      <c r="C106" s="16" t="s">
        <v>35</v>
      </c>
      <c r="D106" s="15" t="s">
        <v>304</v>
      </c>
      <c r="E106" s="17">
        <v>570</v>
      </c>
      <c r="F106" s="17"/>
    </row>
    <row r="107" spans="2:6" x14ac:dyDescent="0.25">
      <c r="B107" s="35" t="s">
        <v>321</v>
      </c>
      <c r="C107" s="16" t="s">
        <v>37</v>
      </c>
      <c r="D107" s="15" t="s">
        <v>259</v>
      </c>
      <c r="E107" s="17">
        <v>590</v>
      </c>
      <c r="F107" s="17"/>
    </row>
    <row r="108" spans="2:6" x14ac:dyDescent="0.25">
      <c r="B108" s="35" t="s">
        <v>321</v>
      </c>
      <c r="C108" s="16" t="s">
        <v>50</v>
      </c>
      <c r="D108" s="37" t="s">
        <v>305</v>
      </c>
      <c r="E108" s="17">
        <v>285</v>
      </c>
      <c r="F108" s="17"/>
    </row>
    <row r="109" spans="2:6" x14ac:dyDescent="0.25">
      <c r="B109" s="35" t="s">
        <v>321</v>
      </c>
      <c r="C109" s="18" t="s">
        <v>56</v>
      </c>
      <c r="D109" s="37" t="s">
        <v>260</v>
      </c>
      <c r="E109" s="17">
        <v>220</v>
      </c>
      <c r="F109" s="17"/>
    </row>
    <row r="110" spans="2:6" x14ac:dyDescent="0.25">
      <c r="B110" s="35" t="s">
        <v>321</v>
      </c>
      <c r="C110" s="16" t="s">
        <v>66</v>
      </c>
      <c r="D110" s="15" t="s">
        <v>306</v>
      </c>
      <c r="E110" s="17">
        <v>425</v>
      </c>
      <c r="F110" s="17"/>
    </row>
    <row r="111" spans="2:6" x14ac:dyDescent="0.25">
      <c r="B111" s="35" t="s">
        <v>321</v>
      </c>
      <c r="C111" s="16" t="s">
        <v>71</v>
      </c>
      <c r="D111" s="15" t="s">
        <v>261</v>
      </c>
      <c r="E111" s="17">
        <v>245</v>
      </c>
      <c r="F111" s="17">
        <v>205</v>
      </c>
    </row>
    <row r="112" spans="2:6" x14ac:dyDescent="0.25">
      <c r="B112" s="35" t="s">
        <v>321</v>
      </c>
      <c r="C112" s="16" t="s">
        <v>72</v>
      </c>
      <c r="D112" s="15" t="s">
        <v>312</v>
      </c>
      <c r="E112" s="17">
        <v>370</v>
      </c>
      <c r="F112" s="17"/>
    </row>
    <row r="113" spans="2:6" x14ac:dyDescent="0.25">
      <c r="B113" s="35" t="s">
        <v>321</v>
      </c>
      <c r="C113" s="16" t="s">
        <v>77</v>
      </c>
      <c r="D113" s="15" t="s">
        <v>262</v>
      </c>
      <c r="E113" s="17">
        <v>170</v>
      </c>
      <c r="F113" s="17"/>
    </row>
    <row r="114" spans="2:6" x14ac:dyDescent="0.25">
      <c r="B114" s="35" t="s">
        <v>321</v>
      </c>
      <c r="C114" s="16" t="s">
        <v>84</v>
      </c>
      <c r="D114" s="15" t="s">
        <v>313</v>
      </c>
      <c r="E114" s="17">
        <v>880</v>
      </c>
      <c r="F114" s="17"/>
    </row>
    <row r="115" spans="2:6" x14ac:dyDescent="0.25">
      <c r="B115" s="35" t="s">
        <v>321</v>
      </c>
      <c r="C115" s="16" t="s">
        <v>87</v>
      </c>
      <c r="D115" s="15" t="s">
        <v>307</v>
      </c>
      <c r="E115" s="17">
        <v>105</v>
      </c>
      <c r="F115" s="17"/>
    </row>
    <row r="116" spans="2:6" x14ac:dyDescent="0.25">
      <c r="B116" s="35" t="s">
        <v>321</v>
      </c>
      <c r="C116" s="16" t="s">
        <v>88</v>
      </c>
      <c r="D116" s="15" t="s">
        <v>263</v>
      </c>
      <c r="E116" s="17">
        <v>195</v>
      </c>
      <c r="F116" s="38" t="s">
        <v>336</v>
      </c>
    </row>
    <row r="117" spans="2:6" x14ac:dyDescent="0.25">
      <c r="B117" s="35" t="s">
        <v>321</v>
      </c>
      <c r="C117" s="16" t="s">
        <v>99</v>
      </c>
      <c r="D117" s="15" t="s">
        <v>264</v>
      </c>
      <c r="E117" s="17">
        <v>390</v>
      </c>
      <c r="F117" s="17"/>
    </row>
    <row r="118" spans="2:6" x14ac:dyDescent="0.25">
      <c r="B118" s="35" t="s">
        <v>321</v>
      </c>
      <c r="C118" s="16" t="s">
        <v>116</v>
      </c>
      <c r="D118" s="15" t="s">
        <v>265</v>
      </c>
      <c r="E118" s="17"/>
      <c r="F118" s="17">
        <v>20</v>
      </c>
    </row>
    <row r="119" spans="2:6" x14ac:dyDescent="0.25">
      <c r="B119" s="35" t="s">
        <v>321</v>
      </c>
      <c r="C119" s="16" t="s">
        <v>119</v>
      </c>
      <c r="D119" s="15" t="s">
        <v>266</v>
      </c>
      <c r="E119" s="17">
        <v>345</v>
      </c>
      <c r="F119" s="17"/>
    </row>
    <row r="120" spans="2:6" x14ac:dyDescent="0.25">
      <c r="B120" s="35" t="s">
        <v>321</v>
      </c>
      <c r="C120" s="16" t="s">
        <v>135</v>
      </c>
      <c r="D120" s="15" t="s">
        <v>314</v>
      </c>
      <c r="E120" s="17">
        <v>415</v>
      </c>
      <c r="F120" s="17"/>
    </row>
    <row r="121" spans="2:6" x14ac:dyDescent="0.25">
      <c r="B121" s="35" t="s">
        <v>321</v>
      </c>
      <c r="C121" s="16" t="s">
        <v>143</v>
      </c>
      <c r="D121" s="15" t="s">
        <v>267</v>
      </c>
      <c r="E121" s="17">
        <v>255</v>
      </c>
      <c r="F121" s="17"/>
    </row>
    <row r="122" spans="2:6" x14ac:dyDescent="0.25">
      <c r="B122" s="35" t="s">
        <v>321</v>
      </c>
      <c r="C122" s="16" t="s">
        <v>151</v>
      </c>
      <c r="D122" s="15" t="s">
        <v>268</v>
      </c>
      <c r="E122" s="17">
        <v>75</v>
      </c>
      <c r="F122" s="17"/>
    </row>
    <row r="123" spans="2:6" x14ac:dyDescent="0.25">
      <c r="B123" s="35" t="s">
        <v>321</v>
      </c>
      <c r="C123" s="16" t="s">
        <v>153</v>
      </c>
      <c r="D123" s="15" t="s">
        <v>269</v>
      </c>
      <c r="E123" s="17">
        <v>200</v>
      </c>
      <c r="F123" s="17"/>
    </row>
    <row r="124" spans="2:6" x14ac:dyDescent="0.25">
      <c r="B124" s="35" t="s">
        <v>321</v>
      </c>
      <c r="C124" s="16" t="s">
        <v>165</v>
      </c>
      <c r="D124" s="15" t="s">
        <v>270</v>
      </c>
      <c r="E124" s="17">
        <v>60</v>
      </c>
      <c r="F124" s="17"/>
    </row>
    <row r="125" spans="2:6" x14ac:dyDescent="0.25">
      <c r="B125" s="35" t="s">
        <v>322</v>
      </c>
      <c r="C125" s="16" t="s">
        <v>34</v>
      </c>
      <c r="D125" s="15" t="s">
        <v>311</v>
      </c>
      <c r="E125" s="17">
        <v>370</v>
      </c>
      <c r="F125" s="17"/>
    </row>
    <row r="126" spans="2:6" x14ac:dyDescent="0.25">
      <c r="B126" s="35" t="s">
        <v>322</v>
      </c>
      <c r="C126" s="16" t="s">
        <v>44</v>
      </c>
      <c r="D126" s="15" t="s">
        <v>301</v>
      </c>
      <c r="E126" s="17">
        <v>560</v>
      </c>
      <c r="F126" s="17"/>
    </row>
    <row r="127" spans="2:6" x14ac:dyDescent="0.25">
      <c r="B127" s="35" t="s">
        <v>322</v>
      </c>
      <c r="C127" s="16" t="s">
        <v>45</v>
      </c>
      <c r="D127" s="15" t="s">
        <v>251</v>
      </c>
      <c r="E127" s="17">
        <v>215</v>
      </c>
      <c r="F127" s="17">
        <v>85</v>
      </c>
    </row>
    <row r="128" spans="2:6" x14ac:dyDescent="0.25">
      <c r="B128" s="35" t="s">
        <v>322</v>
      </c>
      <c r="C128" s="16" t="s">
        <v>57</v>
      </c>
      <c r="D128" s="15" t="s">
        <v>299</v>
      </c>
      <c r="E128" s="17">
        <v>240</v>
      </c>
      <c r="F128" s="17"/>
    </row>
    <row r="129" spans="2:6" x14ac:dyDescent="0.25">
      <c r="B129" s="35" t="s">
        <v>322</v>
      </c>
      <c r="C129" s="16" t="s">
        <v>60</v>
      </c>
      <c r="D129" s="15" t="s">
        <v>254</v>
      </c>
      <c r="E129" s="17">
        <v>185</v>
      </c>
      <c r="F129" s="17"/>
    </row>
    <row r="130" spans="2:6" x14ac:dyDescent="0.25">
      <c r="B130" s="35" t="s">
        <v>322</v>
      </c>
      <c r="C130" s="16" t="s">
        <v>63</v>
      </c>
      <c r="D130" s="15" t="s">
        <v>245</v>
      </c>
      <c r="E130" s="17">
        <v>280</v>
      </c>
      <c r="F130" s="17"/>
    </row>
    <row r="131" spans="2:6" x14ac:dyDescent="0.25">
      <c r="B131" s="35" t="s">
        <v>322</v>
      </c>
      <c r="C131" s="16" t="s">
        <v>65</v>
      </c>
      <c r="D131" s="15" t="s">
        <v>247</v>
      </c>
      <c r="E131" s="17">
        <v>330</v>
      </c>
      <c r="F131" s="17"/>
    </row>
    <row r="132" spans="2:6" x14ac:dyDescent="0.25">
      <c r="B132" s="35" t="s">
        <v>322</v>
      </c>
      <c r="C132" s="16" t="s">
        <v>67</v>
      </c>
      <c r="D132" s="15" t="s">
        <v>248</v>
      </c>
      <c r="E132" s="17">
        <v>520</v>
      </c>
      <c r="F132" s="17"/>
    </row>
    <row r="133" spans="2:6" x14ac:dyDescent="0.25">
      <c r="B133" s="35" t="s">
        <v>322</v>
      </c>
      <c r="C133" s="16" t="s">
        <v>70</v>
      </c>
      <c r="D133" s="15" t="s">
        <v>234</v>
      </c>
      <c r="E133" s="17">
        <v>615</v>
      </c>
      <c r="F133" s="17"/>
    </row>
    <row r="134" spans="2:6" x14ac:dyDescent="0.25">
      <c r="B134" s="35" t="s">
        <v>322</v>
      </c>
      <c r="C134" s="16" t="s">
        <v>73</v>
      </c>
      <c r="D134" s="15" t="s">
        <v>255</v>
      </c>
      <c r="E134" s="17">
        <v>385</v>
      </c>
      <c r="F134" s="17"/>
    </row>
    <row r="135" spans="2:6" x14ac:dyDescent="0.25">
      <c r="B135" s="35" t="s">
        <v>322</v>
      </c>
      <c r="C135" s="16" t="s">
        <v>81</v>
      </c>
      <c r="D135" s="15" t="s">
        <v>277</v>
      </c>
      <c r="E135" s="17">
        <v>80</v>
      </c>
      <c r="F135" s="17"/>
    </row>
    <row r="136" spans="2:6" x14ac:dyDescent="0.25">
      <c r="B136" s="35" t="s">
        <v>322</v>
      </c>
      <c r="C136" s="16" t="s">
        <v>90</v>
      </c>
      <c r="D136" s="15" t="s">
        <v>300</v>
      </c>
      <c r="E136" s="17">
        <v>380</v>
      </c>
      <c r="F136" s="17"/>
    </row>
    <row r="137" spans="2:6" x14ac:dyDescent="0.25">
      <c r="B137" s="35" t="s">
        <v>322</v>
      </c>
      <c r="C137" s="16" t="s">
        <v>91</v>
      </c>
      <c r="D137" s="15" t="s">
        <v>246</v>
      </c>
      <c r="E137" s="17">
        <v>210</v>
      </c>
      <c r="F137" s="17"/>
    </row>
    <row r="138" spans="2:6" x14ac:dyDescent="0.25">
      <c r="B138" s="35" t="s">
        <v>322</v>
      </c>
      <c r="C138" s="16" t="s">
        <v>97</v>
      </c>
      <c r="D138" s="15" t="s">
        <v>237</v>
      </c>
      <c r="E138" s="17">
        <v>380</v>
      </c>
      <c r="F138" s="17">
        <v>305</v>
      </c>
    </row>
    <row r="139" spans="2:6" x14ac:dyDescent="0.25">
      <c r="B139" s="35" t="s">
        <v>322</v>
      </c>
      <c r="C139" s="16" t="s">
        <v>102</v>
      </c>
      <c r="D139" s="15" t="s">
        <v>241</v>
      </c>
      <c r="E139" s="17">
        <v>165</v>
      </c>
      <c r="F139" s="17"/>
    </row>
    <row r="140" spans="2:6" x14ac:dyDescent="0.25">
      <c r="B140" s="35" t="s">
        <v>322</v>
      </c>
      <c r="C140" s="16" t="s">
        <v>106</v>
      </c>
      <c r="D140" s="15" t="s">
        <v>252</v>
      </c>
      <c r="E140" s="17">
        <v>570</v>
      </c>
      <c r="F140" s="17"/>
    </row>
    <row r="141" spans="2:6" x14ac:dyDescent="0.25">
      <c r="B141" s="35" t="s">
        <v>322</v>
      </c>
      <c r="C141" s="16" t="s">
        <v>110</v>
      </c>
      <c r="D141" s="15" t="s">
        <v>242</v>
      </c>
      <c r="E141" s="17">
        <v>550</v>
      </c>
      <c r="F141" s="17">
        <v>130</v>
      </c>
    </row>
    <row r="142" spans="2:6" x14ac:dyDescent="0.25">
      <c r="B142" s="35" t="s">
        <v>322</v>
      </c>
      <c r="C142" s="16" t="s">
        <v>111</v>
      </c>
      <c r="D142" s="15" t="s">
        <v>256</v>
      </c>
      <c r="E142" s="17">
        <v>220</v>
      </c>
      <c r="F142" s="17">
        <v>585</v>
      </c>
    </row>
    <row r="143" spans="2:6" x14ac:dyDescent="0.25">
      <c r="B143" s="35" t="s">
        <v>322</v>
      </c>
      <c r="C143" s="16" t="s">
        <v>112</v>
      </c>
      <c r="D143" s="15" t="s">
        <v>257</v>
      </c>
      <c r="E143" s="17">
        <v>485</v>
      </c>
      <c r="F143" s="17"/>
    </row>
    <row r="144" spans="2:6" x14ac:dyDescent="0.25">
      <c r="B144" s="35" t="s">
        <v>322</v>
      </c>
      <c r="C144" s="16" t="s">
        <v>115</v>
      </c>
      <c r="D144" s="15" t="s">
        <v>253</v>
      </c>
      <c r="E144" s="17">
        <v>380</v>
      </c>
      <c r="F144" s="17"/>
    </row>
    <row r="145" spans="2:6" x14ac:dyDescent="0.25">
      <c r="B145" s="35" t="s">
        <v>322</v>
      </c>
      <c r="C145" s="16" t="s">
        <v>117</v>
      </c>
      <c r="D145" s="15" t="s">
        <v>243</v>
      </c>
      <c r="E145" s="17">
        <v>625</v>
      </c>
      <c r="F145" s="17"/>
    </row>
    <row r="146" spans="2:6" x14ac:dyDescent="0.25">
      <c r="B146" s="35" t="s">
        <v>322</v>
      </c>
      <c r="C146" s="16" t="s">
        <v>118</v>
      </c>
      <c r="D146" s="15" t="s">
        <v>298</v>
      </c>
      <c r="E146" s="17">
        <v>315</v>
      </c>
      <c r="F146" s="17">
        <v>270</v>
      </c>
    </row>
    <row r="147" spans="2:6" x14ac:dyDescent="0.25">
      <c r="B147" s="35" t="s">
        <v>322</v>
      </c>
      <c r="C147" s="16" t="s">
        <v>121</v>
      </c>
      <c r="D147" s="15" t="s">
        <v>249</v>
      </c>
      <c r="E147" s="17">
        <v>195</v>
      </c>
      <c r="F147" s="17"/>
    </row>
    <row r="148" spans="2:6" x14ac:dyDescent="0.25">
      <c r="B148" s="35" t="s">
        <v>322</v>
      </c>
      <c r="C148" s="16" t="s">
        <v>122</v>
      </c>
      <c r="D148" s="15" t="s">
        <v>235</v>
      </c>
      <c r="E148" s="17">
        <v>240</v>
      </c>
      <c r="F148" s="17"/>
    </row>
    <row r="149" spans="2:6" x14ac:dyDescent="0.25">
      <c r="B149" s="35" t="s">
        <v>322</v>
      </c>
      <c r="C149" s="16" t="s">
        <v>124</v>
      </c>
      <c r="D149" s="15" t="s">
        <v>236</v>
      </c>
      <c r="E149" s="17">
        <v>170</v>
      </c>
      <c r="F149" s="17"/>
    </row>
    <row r="150" spans="2:6" x14ac:dyDescent="0.25">
      <c r="B150" s="35" t="s">
        <v>322</v>
      </c>
      <c r="C150" s="16" t="s">
        <v>129</v>
      </c>
      <c r="D150" s="15" t="s">
        <v>244</v>
      </c>
      <c r="E150" s="17">
        <v>285</v>
      </c>
      <c r="F150" s="17"/>
    </row>
    <row r="151" spans="2:6" x14ac:dyDescent="0.25">
      <c r="B151" s="35" t="s">
        <v>322</v>
      </c>
      <c r="C151" s="16" t="s">
        <v>138</v>
      </c>
      <c r="D151" s="15" t="s">
        <v>302</v>
      </c>
      <c r="E151" s="17">
        <v>140</v>
      </c>
      <c r="F151" s="17"/>
    </row>
    <row r="152" spans="2:6" x14ac:dyDescent="0.25">
      <c r="B152" s="35" t="s">
        <v>322</v>
      </c>
      <c r="C152" s="16" t="s">
        <v>140</v>
      </c>
      <c r="D152" s="15" t="s">
        <v>297</v>
      </c>
      <c r="E152" s="17">
        <v>350</v>
      </c>
      <c r="F152" s="17"/>
    </row>
    <row r="153" spans="2:6" x14ac:dyDescent="0.25">
      <c r="B153" s="35" t="s">
        <v>322</v>
      </c>
      <c r="C153" s="16" t="s">
        <v>148</v>
      </c>
      <c r="D153" s="15" t="s">
        <v>303</v>
      </c>
      <c r="E153" s="17">
        <v>915</v>
      </c>
      <c r="F153" s="17"/>
    </row>
    <row r="154" spans="2:6" x14ac:dyDescent="0.25">
      <c r="B154" s="35" t="s">
        <v>322</v>
      </c>
      <c r="C154" s="16" t="s">
        <v>155</v>
      </c>
      <c r="D154" s="15" t="s">
        <v>258</v>
      </c>
      <c r="E154" s="17">
        <v>455</v>
      </c>
      <c r="F154" s="17"/>
    </row>
    <row r="155" spans="2:6" x14ac:dyDescent="0.25">
      <c r="B155" s="35" t="s">
        <v>322</v>
      </c>
      <c r="C155" s="16" t="s">
        <v>157</v>
      </c>
      <c r="D155" s="15" t="s">
        <v>238</v>
      </c>
      <c r="E155" s="17">
        <v>490</v>
      </c>
      <c r="F155" s="17"/>
    </row>
    <row r="156" spans="2:6" x14ac:dyDescent="0.25">
      <c r="B156" s="35" t="s">
        <v>322</v>
      </c>
      <c r="C156" s="16" t="s">
        <v>167</v>
      </c>
      <c r="D156" s="15" t="s">
        <v>250</v>
      </c>
      <c r="E156" s="17">
        <v>825</v>
      </c>
      <c r="F156" s="17"/>
    </row>
    <row r="157" spans="2:6" x14ac:dyDescent="0.25">
      <c r="B157" s="35" t="s">
        <v>322</v>
      </c>
      <c r="C157" s="16" t="s">
        <v>168</v>
      </c>
      <c r="D157" s="15" t="s">
        <v>239</v>
      </c>
      <c r="E157" s="17">
        <v>100</v>
      </c>
      <c r="F157" s="17"/>
    </row>
    <row r="158" spans="2:6" x14ac:dyDescent="0.25">
      <c r="B158" s="35" t="s">
        <v>322</v>
      </c>
      <c r="C158" s="16" t="s">
        <v>173</v>
      </c>
      <c r="D158" s="15" t="s">
        <v>240</v>
      </c>
      <c r="E158" s="17">
        <v>145</v>
      </c>
      <c r="F158" s="17"/>
    </row>
    <row r="159" spans="2:6" x14ac:dyDescent="0.25">
      <c r="B159" s="35" t="s">
        <v>333</v>
      </c>
      <c r="C159" s="16" t="s">
        <v>79</v>
      </c>
      <c r="D159" s="15" t="s">
        <v>334</v>
      </c>
      <c r="E159" s="17"/>
      <c r="F159" s="38" t="s">
        <v>336</v>
      </c>
    </row>
    <row r="160" spans="2:6" x14ac:dyDescent="0.25">
      <c r="B160" s="35" t="s">
        <v>333</v>
      </c>
      <c r="C160" s="16" t="s">
        <v>113</v>
      </c>
      <c r="D160" s="15" t="s">
        <v>175</v>
      </c>
      <c r="E160" s="17">
        <v>3365</v>
      </c>
      <c r="F160" s="17"/>
    </row>
    <row r="161" spans="2:6" x14ac:dyDescent="0.25">
      <c r="B161" s="43" t="s">
        <v>333</v>
      </c>
      <c r="C161" s="44" t="s">
        <v>114</v>
      </c>
      <c r="D161" s="43" t="s">
        <v>335</v>
      </c>
      <c r="E161" s="45">
        <v>10</v>
      </c>
      <c r="F161" s="45"/>
    </row>
    <row r="163" spans="2:6" ht="13.8" x14ac:dyDescent="0.25">
      <c r="B163" s="51" t="s">
        <v>338</v>
      </c>
      <c r="C163" s="52"/>
      <c r="D163" s="53"/>
    </row>
    <row r="164" spans="2:6" ht="13.8" x14ac:dyDescent="0.25">
      <c r="B164" s="51" t="s">
        <v>339</v>
      </c>
      <c r="C164" s="54"/>
      <c r="D164" s="53"/>
    </row>
    <row r="165" spans="2:6" ht="13.8" x14ac:dyDescent="0.25">
      <c r="B165" s="51" t="s">
        <v>341</v>
      </c>
      <c r="C165" s="54"/>
      <c r="D165" s="53"/>
    </row>
    <row r="166" spans="2:6" ht="15.6" x14ac:dyDescent="0.3">
      <c r="B166" s="56" t="s">
        <v>340</v>
      </c>
      <c r="C166" s="55"/>
      <c r="D166" s="53"/>
    </row>
  </sheetData>
  <sortState ref="B16:F167">
    <sortCondition ref="B16:B167"/>
    <sortCondition ref="D16:D167"/>
  </sortState>
  <mergeCells count="2">
    <mergeCell ref="C2:F2"/>
    <mergeCell ref="C3:F3"/>
  </mergeCells>
  <hyperlinks>
    <hyperlink ref="C10" r:id="rId1"/>
  </hyperlinks>
  <pageMargins left="0.75" right="0.75" top="1" bottom="1" header="0.5" footer="0.5"/>
  <pageSetup paperSize="9" scale="48"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Guidance</vt:lpstr>
      <vt:lpstr>Annex 3</vt:lpstr>
      <vt:lpstr>'Annex 3'!Print_Area</vt:lpstr>
      <vt:lpstr>Guidance!Print_Area</vt:lpstr>
      <vt:lpstr>'Annex 3'!Print_Titles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Dixon, Sheila</cp:lastModifiedBy>
  <dcterms:created xsi:type="dcterms:W3CDTF">2013-10-14T09:29:43Z</dcterms:created>
  <dcterms:modified xsi:type="dcterms:W3CDTF">2016-10-20T14:24:06Z</dcterms:modified>
</cp:coreProperties>
</file>