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48" yWindow="-12" windowWidth="15384" windowHeight="14028"/>
  </bookViews>
  <sheets>
    <sheet name="Guidance" sheetId="15" r:id="rId1"/>
    <sheet name="Annex 3" sheetId="12" r:id="rId2"/>
  </sheets>
  <externalReferences>
    <externalReference r:id="rId3"/>
    <externalReference r:id="rId4"/>
  </externalReferences>
  <definedNames>
    <definedName name="_xlnm._FilterDatabase" localSheetId="1" hidden="1">'Annex 3'!$B$15:$G$15</definedName>
    <definedName name="OrgsInc">#REF!</definedName>
    <definedName name="_xlnm.Print_Area" localSheetId="1">'Annex 3'!$A$1:$E$156</definedName>
    <definedName name="_xlnm.Print_Area" localSheetId="0">Guidance!$A$6:$Q$20</definedName>
    <definedName name="_xlnm.Print_Titles" localSheetId="1">'Annex 3'!$1:$13</definedName>
    <definedName name="PubDate">'[1]Table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[2]InfoSheet!#REF!</definedName>
  </definedNames>
  <calcPr calcId="145621"/>
</workbook>
</file>

<file path=xl/calcChain.xml><?xml version="1.0" encoding="utf-8"?>
<calcChain xmlns="http://schemas.openxmlformats.org/spreadsheetml/2006/main">
  <c r="A29" i="15" l="1"/>
  <c r="A28" i="15" l="1"/>
</calcChain>
</file>

<file path=xl/sharedStrings.xml><?xml version="1.0" encoding="utf-8"?>
<sst xmlns="http://schemas.openxmlformats.org/spreadsheetml/2006/main" count="499" uniqueCount="345">
  <si>
    <t>Title:</t>
  </si>
  <si>
    <t>Summary:</t>
  </si>
  <si>
    <t>Period:</t>
  </si>
  <si>
    <t>Source:</t>
  </si>
  <si>
    <t>Basis:</t>
  </si>
  <si>
    <t>Provider</t>
  </si>
  <si>
    <t>Published:</t>
  </si>
  <si>
    <t>Revised:</t>
  </si>
  <si>
    <t>N/A</t>
  </si>
  <si>
    <t>Status:</t>
  </si>
  <si>
    <t>Contact:</t>
  </si>
  <si>
    <t>did@dh.gsi.gov.uk</t>
  </si>
  <si>
    <t>Provider Level Data</t>
  </si>
  <si>
    <t>Org Code</t>
  </si>
  <si>
    <t>Provider Name</t>
  </si>
  <si>
    <t>-</t>
  </si>
  <si>
    <t>England</t>
  </si>
  <si>
    <t>Background</t>
  </si>
  <si>
    <t>The information collected by the DID is sourced from the local Radiology Information System (RIS) of each provider.  The aim of this collection is to collate these data nationally, through the monthly submission of a standard extract of RIS data to the HSCIC</t>
  </si>
  <si>
    <t>When using this data</t>
  </si>
  <si>
    <t>Further Information</t>
  </si>
  <si>
    <t>Endoscopy</t>
  </si>
  <si>
    <t>None</t>
  </si>
  <si>
    <t>Annex to Technical Report: Count of imaging activity in the Diagnostic Imaging Dataset identified as endoscopy or as not mapped to a modality</t>
  </si>
  <si>
    <t>Records in the Diagnostic Imaging Dataset with modality listed as either "Endoscopy" or "None", by provider</t>
  </si>
  <si>
    <r>
      <t>Provider</t>
    </r>
    <r>
      <rPr>
        <sz val="12"/>
        <rFont val="Arial"/>
        <family val="2"/>
      </rPr>
      <t>: An organisation that provides NHS treatment or care, for example an NHS Trust or an Independent Sector organisation.</t>
    </r>
  </si>
  <si>
    <t>Commissioning Region</t>
  </si>
  <si>
    <t>North of England Commissioning Region</t>
  </si>
  <si>
    <t xml:space="preserve">Midlands and East of England Commissioning Region </t>
  </si>
  <si>
    <t>South of England Commissioning Region</t>
  </si>
  <si>
    <t>London Commissioning Region</t>
  </si>
  <si>
    <t xml:space="preserve">For more information about these data please see the associated statistical release and technical report, which can be found at: </t>
  </si>
  <si>
    <t>REM</t>
  </si>
  <si>
    <t>RCF</t>
  </si>
  <si>
    <t>RTK</t>
  </si>
  <si>
    <t>RF4</t>
  </si>
  <si>
    <t>RFF</t>
  </si>
  <si>
    <t>R1H</t>
  </si>
  <si>
    <t>RDD</t>
  </si>
  <si>
    <t>RC1</t>
  </si>
  <si>
    <t>RQ3</t>
  </si>
  <si>
    <t>RXL</t>
  </si>
  <si>
    <t>RMC</t>
  </si>
  <si>
    <t>RAE</t>
  </si>
  <si>
    <t>RXH</t>
  </si>
  <si>
    <t>RXQ</t>
  </si>
  <si>
    <t>RJF</t>
  </si>
  <si>
    <t>RWY</t>
  </si>
  <si>
    <t>RGT</t>
  </si>
  <si>
    <t>RW3</t>
  </si>
  <si>
    <t>RQM</t>
  </si>
  <si>
    <t>RFS</t>
  </si>
  <si>
    <t>RLN</t>
  </si>
  <si>
    <t>RDE</t>
  </si>
  <si>
    <t>RJR</t>
  </si>
  <si>
    <t>RXP</t>
  </si>
  <si>
    <t>RJ6</t>
  </si>
  <si>
    <t>RN7</t>
  </si>
  <si>
    <t>RTG</t>
  </si>
  <si>
    <t>RP5</t>
  </si>
  <si>
    <t>RBD</t>
  </si>
  <si>
    <t>RWH</t>
  </si>
  <si>
    <t>RJN</t>
  </si>
  <si>
    <t>RVV</t>
  </si>
  <si>
    <t>RXR</t>
  </si>
  <si>
    <t>RXC</t>
  </si>
  <si>
    <t>RVR</t>
  </si>
  <si>
    <t>RDU</t>
  </si>
  <si>
    <t>RR7</t>
  </si>
  <si>
    <t>RLT</t>
  </si>
  <si>
    <t>RTE</t>
  </si>
  <si>
    <t>RP4</t>
  </si>
  <si>
    <t>RJ1</t>
  </si>
  <si>
    <t>RN5</t>
  </si>
  <si>
    <t>RCD</t>
  </si>
  <si>
    <t>RR1</t>
  </si>
  <si>
    <t>RQQ</t>
  </si>
  <si>
    <t>RQX</t>
  </si>
  <si>
    <t>RWA</t>
  </si>
  <si>
    <t>NV1</t>
  </si>
  <si>
    <t>RGQ</t>
  </si>
  <si>
    <t>R1F</t>
  </si>
  <si>
    <t>RGP</t>
  </si>
  <si>
    <t>RNQ</t>
  </si>
  <si>
    <t>RJZ</t>
  </si>
  <si>
    <t>RXN</t>
  </si>
  <si>
    <t>RR8</t>
  </si>
  <si>
    <t>RJ2</t>
  </si>
  <si>
    <t>R1K</t>
  </si>
  <si>
    <t>RC9</t>
  </si>
  <si>
    <t>RWF</t>
  </si>
  <si>
    <t>RPA</t>
  </si>
  <si>
    <t>RBT</t>
  </si>
  <si>
    <t>RQ8</t>
  </si>
  <si>
    <t>RXF</t>
  </si>
  <si>
    <t>RD8</t>
  </si>
  <si>
    <t>RM1</t>
  </si>
  <si>
    <t>RVJ</t>
  </si>
  <si>
    <t>RNL</t>
  </si>
  <si>
    <t>RAP</t>
  </si>
  <si>
    <t>RVW</t>
  </si>
  <si>
    <t>RNS</t>
  </si>
  <si>
    <t>RBZ</t>
  </si>
  <si>
    <t>RJL</t>
  </si>
  <si>
    <t>RTF</t>
  </si>
  <si>
    <t>RX1</t>
  </si>
  <si>
    <t>RTH</t>
  </si>
  <si>
    <t>RGM</t>
  </si>
  <si>
    <t>RW6</t>
  </si>
  <si>
    <t>RGN</t>
  </si>
  <si>
    <t>RK9</t>
  </si>
  <si>
    <t>RD3</t>
  </si>
  <si>
    <t>RHU</t>
  </si>
  <si>
    <t>NPP</t>
  </si>
  <si>
    <t>NVC</t>
  </si>
  <si>
    <t>RHW</t>
  </si>
  <si>
    <t>RT3</t>
  </si>
  <si>
    <t>REF</t>
  </si>
  <si>
    <t>RH8</t>
  </si>
  <si>
    <t>RAL</t>
  </si>
  <si>
    <t>RQ6</t>
  </si>
  <si>
    <t>RA2</t>
  </si>
  <si>
    <t>RD1</t>
  </si>
  <si>
    <t>RM3</t>
  </si>
  <si>
    <t>RNZ</t>
  </si>
  <si>
    <t>RXK</t>
  </si>
  <si>
    <t>RCU</t>
  </si>
  <si>
    <t>RHQ</t>
  </si>
  <si>
    <t>RK5</t>
  </si>
  <si>
    <t>RA9</t>
  </si>
  <si>
    <t>RTR</t>
  </si>
  <si>
    <t>RE9</t>
  </si>
  <si>
    <t>RJC</t>
  </si>
  <si>
    <t>RAJ</t>
  </si>
  <si>
    <t>RVY</t>
  </si>
  <si>
    <t>RJ7</t>
  </si>
  <si>
    <t>RBN</t>
  </si>
  <si>
    <t>RWJ</t>
  </si>
  <si>
    <t>RTP</t>
  </si>
  <si>
    <t>RMP</t>
  </si>
  <si>
    <t>RBA</t>
  </si>
  <si>
    <t>RBV</t>
  </si>
  <si>
    <t>RNA</t>
  </si>
  <si>
    <t>RAS</t>
  </si>
  <si>
    <t>RTD</t>
  </si>
  <si>
    <t>RQW</t>
  </si>
  <si>
    <t>RCX</t>
  </si>
  <si>
    <t>RFR</t>
  </si>
  <si>
    <t>RDZ</t>
  </si>
  <si>
    <t>RRJ</t>
  </si>
  <si>
    <t>RL4</t>
  </si>
  <si>
    <t>RKE</t>
  </si>
  <si>
    <t>RWD</t>
  </si>
  <si>
    <t>RRV</t>
  </si>
  <si>
    <t>RM2</t>
  </si>
  <si>
    <t>RHM</t>
  </si>
  <si>
    <t>RRK</t>
  </si>
  <si>
    <t>RA7</t>
  </si>
  <si>
    <t>RKB</t>
  </si>
  <si>
    <t>RWE</t>
  </si>
  <si>
    <t>RTX</t>
  </si>
  <si>
    <t>RJE</t>
  </si>
  <si>
    <t>RBK</t>
  </si>
  <si>
    <t>RWW</t>
  </si>
  <si>
    <t>RWG</t>
  </si>
  <si>
    <t>RFW</t>
  </si>
  <si>
    <t>RGR</t>
  </si>
  <si>
    <t>RYR</t>
  </si>
  <si>
    <t>RA3</t>
  </si>
  <si>
    <t>RBL</t>
  </si>
  <si>
    <t>RWP</t>
  </si>
  <si>
    <t>RRF</t>
  </si>
  <si>
    <t>RLQ</t>
  </si>
  <si>
    <t>RA4</t>
  </si>
  <si>
    <t>RCB</t>
  </si>
  <si>
    <t>Prime Diagnostics Limited</t>
  </si>
  <si>
    <t>East Cheshire NHS Trust</t>
  </si>
  <si>
    <t>Mid Cheshire Hospitals NHS Foundation Trust</t>
  </si>
  <si>
    <t>Wirral University Teaching Hospital NHS Foundation Trust</t>
  </si>
  <si>
    <t>South Tees Hospitals NHS Foundation Trust</t>
  </si>
  <si>
    <t>Bolton NHS Foundation Trust</t>
  </si>
  <si>
    <t>Central Manchester University Hospitals NHS Foundation Trust</t>
  </si>
  <si>
    <t>Pennine Acute Hospitals NHS Trust</t>
  </si>
  <si>
    <t>Salford Royal NHS Foundation Trust</t>
  </si>
  <si>
    <t>Stockport NHS Foundation Trust</t>
  </si>
  <si>
    <t>Tameside Hospital NHS Foundation Trust</t>
  </si>
  <si>
    <t>The Christie NHS Foundation Trust</t>
  </si>
  <si>
    <t>Blackpool Teaching Hospitals NHS Foundation Trust</t>
  </si>
  <si>
    <t>East Lancashire Hospitals NHS Trust</t>
  </si>
  <si>
    <t>Lancashire Teaching Hospitals NHS Foundation Trust</t>
  </si>
  <si>
    <t>Aintree University Hospital NHS Foundation Trust</t>
  </si>
  <si>
    <t>City Hospitals Sunderland NHS Foundation Trust</t>
  </si>
  <si>
    <t>Gateshead Health NHS Foundation Trust</t>
  </si>
  <si>
    <t>North Cumbria University Hospitals NHS Trust</t>
  </si>
  <si>
    <t>Northumbria Healthcare NHS Foundation Trust</t>
  </si>
  <si>
    <t>South Tyneside NHS Foundation Trust</t>
  </si>
  <si>
    <t>The Newcastle Upon Tyne Hospitals NHS Foundation Trust</t>
  </si>
  <si>
    <t>York Teaching Hospital NHS Foundation Trust</t>
  </si>
  <si>
    <t>Barnsley Hospital NHS Foundation Trust</t>
  </si>
  <si>
    <t>Sheffield Teaching Hospitals NHS Foundation Trust</t>
  </si>
  <si>
    <t>The Rotherham NHS Foundation Trust</t>
  </si>
  <si>
    <t>Airedale NHS Foundation Trust</t>
  </si>
  <si>
    <t>Bradford Teaching Hospitals NHS Foundation Trust</t>
  </si>
  <si>
    <t>Leeds Teaching Hospitals NHS Trust</t>
  </si>
  <si>
    <t>Mid Yorkshire Hospitals NHS Trust</t>
  </si>
  <si>
    <t>George Eliot Hospital NHS Trust</t>
  </si>
  <si>
    <t>South Warwickshire NHS Foundation Trust</t>
  </si>
  <si>
    <t>Worcestershire Acute Hospitals NHS Trust</t>
  </si>
  <si>
    <t>Wye Valley NHS Trust</t>
  </si>
  <si>
    <t>The Dudley Group NHS Foundation Trust</t>
  </si>
  <si>
    <t>The Royal Orthopaedic Hospital NHS Foundation Trust</t>
  </si>
  <si>
    <t>The Royal Wolverhampton NHS Trust</t>
  </si>
  <si>
    <t>University Hospitals Birmingham NHS Foundation Trust</t>
  </si>
  <si>
    <t>Walsall Healthcare NHS Trust</t>
  </si>
  <si>
    <t>Chesterfield Royal Hospital NHS Foundation Trust</t>
  </si>
  <si>
    <t>Nottingham University Hospitals NHS Trust</t>
  </si>
  <si>
    <t>Sherwood Forest Hospitals NHS Foundation Trust</t>
  </si>
  <si>
    <t>Cambridge University Hospitals NHS Foundation Trust</t>
  </si>
  <si>
    <t>Hinchingbrooke Health Care NHS Trust</t>
  </si>
  <si>
    <t>Ipswich Hospital NHS Trust</t>
  </si>
  <si>
    <t>James Paget University Hospitals NHS Foundation Trust</t>
  </si>
  <si>
    <t>Papworth Hospital NHS Foundation Trust</t>
  </si>
  <si>
    <t>West Suffolk NHS Foundation Trust</t>
  </si>
  <si>
    <t>Colchester Hospital University NHS Foundation Trust</t>
  </si>
  <si>
    <t>Mid Essex Hospital Services NHS Trust</t>
  </si>
  <si>
    <t>Southend University Hospital NHS Foundation Trust</t>
  </si>
  <si>
    <t>The Princess Alexandra Hospital NHS Trust</t>
  </si>
  <si>
    <t>Bedford Hospital NHS Trust</t>
  </si>
  <si>
    <t>Kettering General Hospital NHS Foundation Trust</t>
  </si>
  <si>
    <t>Milton Keynes Hospital NHS Foundation Trust</t>
  </si>
  <si>
    <t>Northampton General Hospital NHS Trust</t>
  </si>
  <si>
    <t>West Hertfordshire Hospitals NHS Trust</t>
  </si>
  <si>
    <t>United Lincolnshire Hospitals NHS Trust</t>
  </si>
  <si>
    <t>Burton Hospitals NHS Foundation Trust</t>
  </si>
  <si>
    <t>Gloucestershire Hospitals NHS Foundation Trust</t>
  </si>
  <si>
    <t>Royal United Hospitals Bath NHS Foundation Trust</t>
  </si>
  <si>
    <t>Salisbury NHS Foundation Trust</t>
  </si>
  <si>
    <t>North Bristol NHS Trust</t>
  </si>
  <si>
    <t>University Hospitals Bristol NHS Foundation Trust</t>
  </si>
  <si>
    <t>Weston Area Health NHS Trust</t>
  </si>
  <si>
    <t>Yeovil District Hospital NHS Foundation Trust</t>
  </si>
  <si>
    <t>Northern Devon Healthcare NHS Trust</t>
  </si>
  <si>
    <t>Plymouth Hospitals NHS Trust</t>
  </si>
  <si>
    <t>Royal Cornwall Hospitals NHS Trust</t>
  </si>
  <si>
    <t>South Devon Healthcare NHS Foundation Trust</t>
  </si>
  <si>
    <t>East Kent Hospitals University NHS Foundation Trust</t>
  </si>
  <si>
    <t>Medway NHS Foundation Trust</t>
  </si>
  <si>
    <t>East Sussex Healthcare NHS Trust</t>
  </si>
  <si>
    <t>Frimley Health NHS Foundation Trust</t>
  </si>
  <si>
    <t>Royal Surrey County Hospital NHS Foundation Trust</t>
  </si>
  <si>
    <t>Western Sussex Hospitals NHS Foundation Trust</t>
  </si>
  <si>
    <t>Buckinghamshire Healthcare NHS Trust</t>
  </si>
  <si>
    <t>Oxford University Hospitals NHS Trust</t>
  </si>
  <si>
    <t>Royal Berkshire NHS Foundation Trust</t>
  </si>
  <si>
    <t>Dorset County Hospital NHS Foundation Trust</t>
  </si>
  <si>
    <t>Hampshire Hospitals NHS Foundation Trust</t>
  </si>
  <si>
    <t>Poole Hospital NHS Foundation Trust</t>
  </si>
  <si>
    <t>Portsmouth Hospitals NHS Trust</t>
  </si>
  <si>
    <t>University Hospital Southampton NHS Foundation Trust</t>
  </si>
  <si>
    <t>Barts Health NHS Trust</t>
  </si>
  <si>
    <t>Croydon Health Services NHS Trust</t>
  </si>
  <si>
    <t>Great Ormond Street Hospital For Children NHS Foundation Trust</t>
  </si>
  <si>
    <t>Homerton University Hospital NHS Foundation Trust</t>
  </si>
  <si>
    <t>London North West Healthcare NHS Trust</t>
  </si>
  <si>
    <t>North Middlesex University Hospital NHS Trust</t>
  </si>
  <si>
    <t>Royal Brompton &amp; Harefield NHS Foundation Trust</t>
  </si>
  <si>
    <t>Royal Free London NHS Foundation Trust</t>
  </si>
  <si>
    <t>The Hillingdon Hospitals NHS Foundation Trust</t>
  </si>
  <si>
    <t>The Whittington Hospital NHS Trust</t>
  </si>
  <si>
    <t>University College London Hospitals NHS Foundation Trust</t>
  </si>
  <si>
    <t>West Middlesex University Hospital NHS Trust</t>
  </si>
  <si>
    <t>Countess of Chester Hospital NHS Foundation Trust</t>
  </si>
  <si>
    <t>University Hospital of South Manchester NHS Foundation Trust</t>
  </si>
  <si>
    <t>University Hospitals of Morecambe Bay NHS Foundation Trust</t>
  </si>
  <si>
    <t>Heart of England NHS Foundation Trust</t>
  </si>
  <si>
    <t>University Hospitals of Leicester NHS Trust</t>
  </si>
  <si>
    <t>University Hospitals of North Midlands NHS Trust</t>
  </si>
  <si>
    <t>Isle of Wight NHS Trust</t>
  </si>
  <si>
    <t>Warrington and Halton Hospitals NHS Foundation Trust</t>
  </si>
  <si>
    <t>County Durham and Darlington NHS Foundation Trust</t>
  </si>
  <si>
    <t>North Tees and Hartlepool NHS Foundation Trust</t>
  </si>
  <si>
    <t>Wrightington, Wigan and Leigh NHS Foundation Trust</t>
  </si>
  <si>
    <t>Royal Liverpool and Broadgreen University Hospitals NHS Trust</t>
  </si>
  <si>
    <t>Southport and Ormskirk Hospital NHS Trust</t>
  </si>
  <si>
    <t>St Helens and Knowsley Hospitals NHS Trust</t>
  </si>
  <si>
    <t>Harrogate and District NHS Foundation Trust</t>
  </si>
  <si>
    <t>Hull and East Yorkshire Hospitals NHS Trust</t>
  </si>
  <si>
    <t>Northern Lincolnshire and Goole NHS Foundation Trust</t>
  </si>
  <si>
    <t>Doncaster and Bassetlaw Hospitals NHS Foundation Trust</t>
  </si>
  <si>
    <t>Calderdale and Huddersfield NHS Foundation Trust</t>
  </si>
  <si>
    <t>University Hospitals Coventry and Warwickshire NHS Trust</t>
  </si>
  <si>
    <t>Sandwell and West Birmingham Hospitals NHS Trust</t>
  </si>
  <si>
    <t>Norfolk and Norwich University Hospitals NHS Foundation Trust</t>
  </si>
  <si>
    <t>Peterborough and Stamford Hospitals NHS Foundation Trust</t>
  </si>
  <si>
    <t>Basildon and Thurrock University Hospitals NHS Foundation Trust</t>
  </si>
  <si>
    <t>East and North Hertfordshire NHS Trust</t>
  </si>
  <si>
    <t>Luton and Dunstable University Hospital NHS Foundation Trust</t>
  </si>
  <si>
    <t>Taunton and Somerset NHS Foundation Trust</t>
  </si>
  <si>
    <t>Royal Devon and Exeter NHS Foundation Trust</t>
  </si>
  <si>
    <t>Dartford and Gravesham NHS Trust</t>
  </si>
  <si>
    <t>Maidstone and Tunbridge Wells NHS Trust</t>
  </si>
  <si>
    <t>Brighton and Sussex University Hospitals NHS Trust</t>
  </si>
  <si>
    <t>Surrey and Sussex Healthcare NHS Trust</t>
  </si>
  <si>
    <t>The Royal Bournemouth and Christchurch Hospitals NHS Foundation Trust</t>
  </si>
  <si>
    <t>Barking, Havering and Redbridge University Hospitals NHS Trust</t>
  </si>
  <si>
    <t>Chelsea and Westminster Hospital NHS Foundation Trust</t>
  </si>
  <si>
    <t>Epsom and St Helier University Hospitals NHS Trust</t>
  </si>
  <si>
    <t>Lewisham and Greenwich NHS Trust</t>
  </si>
  <si>
    <t>Sheffield Children's NHS Foundation Trust</t>
  </si>
  <si>
    <t>Birmingham Children's Hospital NHS Foundation Trust</t>
  </si>
  <si>
    <t>The Queen Elizabeth Hospital, King's Lynn, NHS Foundation Trust</t>
  </si>
  <si>
    <t>Ashford and St Peter's Hospitals NHS Foundation Trust</t>
  </si>
  <si>
    <t>Guy's and St Thomas' NHS Foundation Trust</t>
  </si>
  <si>
    <t>King's College Hospital NHS Foundation Trust</t>
  </si>
  <si>
    <t>St George's Healthcare NHS Foundation Trust</t>
  </si>
  <si>
    <t>2015/16 aggregated</t>
  </si>
  <si>
    <t>27th October 2016</t>
  </si>
  <si>
    <t>Finalised</t>
  </si>
  <si>
    <t>Code</t>
  </si>
  <si>
    <t>Y54</t>
  </si>
  <si>
    <t>Y55</t>
  </si>
  <si>
    <t>Y56</t>
  </si>
  <si>
    <t>Y57</t>
  </si>
  <si>
    <r>
      <t xml:space="preserve">The </t>
    </r>
    <r>
      <rPr>
        <b/>
        <sz val="12"/>
        <rFont val="Arial"/>
        <family val="2"/>
      </rPr>
      <t>Activity</t>
    </r>
    <r>
      <rPr>
        <sz val="12"/>
        <rFont val="Arial"/>
        <family val="2"/>
      </rPr>
      <t xml:space="preserve"> reports the number of tests/procedures (actual number carried out during the time period in question).</t>
    </r>
  </si>
  <si>
    <r>
      <rPr>
        <b/>
        <sz val="12"/>
        <rFont val="Arial"/>
        <family val="2"/>
      </rPr>
      <t>Region:</t>
    </r>
    <r>
      <rPr>
        <sz val="12"/>
        <rFont val="Arial"/>
        <family val="2"/>
      </rPr>
      <t xml:space="preserve"> Providers are mapped to the 4 English Commissioning Regions:</t>
    </r>
  </si>
  <si>
    <t>Region Code</t>
  </si>
  <si>
    <t>RBS</t>
  </si>
  <si>
    <t>Alder Hey Children's NHS Foundation Trust</t>
  </si>
  <si>
    <t>RBQ</t>
  </si>
  <si>
    <t>Liverpool Heart and Chest Hospital NHS Foundation Trust</t>
  </si>
  <si>
    <t>Derby Teaching Hospitals NHS Foundation Trust</t>
  </si>
  <si>
    <t>RXW</t>
  </si>
  <si>
    <t>Shrewsbury and Telford Hospital NHS Trust</t>
  </si>
  <si>
    <t>IHCP</t>
  </si>
  <si>
    <t>InHealth Group Limited</t>
  </si>
  <si>
    <t>Ramsay Healthcare UK Operations Limited</t>
  </si>
  <si>
    <t>*</t>
  </si>
  <si>
    <t>Diagnostic Imaging Dataset - NHS Digital</t>
  </si>
  <si>
    <t>Notes:</t>
  </si>
  <si>
    <t>1. IHCP are Independent Healthcare Providers, these are not assigned to a region</t>
  </si>
  <si>
    <t>* = suppression: values of less than 3 are suppressed</t>
  </si>
  <si>
    <t>2. Providers with no data for modality "Endoscopy" or "None" are not listed</t>
  </si>
  <si>
    <t>Diagnostic Imaging Dataset statistics</t>
  </si>
  <si>
    <t>Users should exercise caution when considering time series since at a provider level there are some instances of high levels of variation from month to month which are unlikely to reflect genuine changes in activity.</t>
  </si>
  <si>
    <t>Due to scope and definitional requirements, the data are not directly comparable with ‘Diagnostic Test Waiting Time Statistics’ (DM01).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</si>
</sst>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0"/>
      <name val="Arial"/>
      <family val="2"/>
    </font>
    <font>
      <sz val="11"/>
      <color theme="1"/>
      <name val="Calibri"/>
      <family val="2"/>
      <scheme val="minor"/>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indexed="12"/>
      <name val="Arial"/>
      <family val="2"/>
    </font>
    <font>
      <u/>
      <sz val="10"/>
      <color indexed="39"/>
      <name val="Arial"/>
      <family val="2"/>
    </font>
    <font>
      <b/>
      <sz val="10"/>
      <name val="Arial"/>
      <family val="2"/>
    </font>
    <font>
      <sz val="12"/>
      <name val="Arial"/>
      <family val="2"/>
    </font>
    <font>
      <b/>
      <sz val="12"/>
      <name val="Arial"/>
      <family val="2"/>
    </font>
    <font>
      <sz val="11"/>
      <name val="Arial"/>
      <family val="2"/>
    </font>
    <font>
      <sz val="9"/>
      <name val="Verdana"/>
      <family val="2"/>
    </font>
    <font>
      <sz val="12"/>
      <name val="Times New Roman"/>
      <family val="1"/>
    </font>
    <font>
      <b/>
      <sz val="14"/>
      <name val="Arial"/>
      <family val="2"/>
    </font>
    <font>
      <b/>
      <u/>
      <sz val="12"/>
      <name val="Arial"/>
      <family val="2"/>
    </font>
    <font>
      <u/>
      <sz val="12"/>
      <color indexed="12"/>
      <name val="Arial"/>
      <family val="2"/>
    </font>
    <font>
      <b/>
      <u/>
      <sz val="12"/>
      <color theme="3" tint="-0.249977111117893"/>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0">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xf numFmtId="9" fontId="2" fillId="0" borderId="0" applyFont="0" applyFill="0" applyBorder="0" applyAlignment="0" applyProtection="0"/>
    <xf numFmtId="0" fontId="2" fillId="0" borderId="0"/>
    <xf numFmtId="43" fontId="2" fillId="0" borderId="0" applyFont="0" applyFill="0" applyBorder="0" applyAlignment="0" applyProtection="0">
      <alignment vertical="center"/>
    </xf>
    <xf numFmtId="0" fontId="2" fillId="0" borderId="0"/>
    <xf numFmtId="0" fontId="2" fillId="0" borderId="0"/>
  </cellStyleXfs>
  <cellXfs count="68">
    <xf numFmtId="0" fontId="0" fillId="0" borderId="0" xfId="0"/>
    <xf numFmtId="0" fontId="2" fillId="2" borderId="0" xfId="1" applyFill="1"/>
    <xf numFmtId="0" fontId="3" fillId="2" borderId="0" xfId="1" applyFont="1" applyFill="1"/>
    <xf numFmtId="17" fontId="4" fillId="2" borderId="0" xfId="1" quotePrefix="1" applyNumberFormat="1" applyFont="1" applyFill="1" applyAlignment="1">
      <alignment horizontal="left"/>
    </xf>
    <xf numFmtId="17" fontId="6" fillId="2" borderId="0" xfId="1" applyNumberFormat="1" applyFont="1" applyFill="1"/>
    <xf numFmtId="0" fontId="5" fillId="2" borderId="0" xfId="1" applyFont="1" applyFill="1"/>
    <xf numFmtId="3" fontId="2" fillId="2" borderId="0" xfId="1" applyNumberFormat="1" applyFill="1"/>
    <xf numFmtId="0" fontId="8" fillId="2" borderId="0" xfId="2" applyFont="1" applyFill="1" applyAlignment="1" applyProtection="1"/>
    <xf numFmtId="0" fontId="4" fillId="2" borderId="0" xfId="1" applyFont="1" applyFill="1"/>
    <xf numFmtId="0" fontId="6" fillId="2" borderId="0" xfId="1" applyFont="1" applyFill="1"/>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2" fillId="2" borderId="1" xfId="1" applyFill="1" applyBorder="1"/>
    <xf numFmtId="0" fontId="9" fillId="2" borderId="1" xfId="1" applyFont="1" applyFill="1" applyBorder="1"/>
    <xf numFmtId="3" fontId="2" fillId="0" borderId="1" xfId="1" applyNumberFormat="1" applyBorder="1" applyAlignment="1">
      <alignment horizontal="right"/>
    </xf>
    <xf numFmtId="0" fontId="2" fillId="2" borderId="2" xfId="1" applyFill="1" applyBorder="1"/>
    <xf numFmtId="0" fontId="0" fillId="2" borderId="2" xfId="0" applyFill="1" applyBorder="1"/>
    <xf numFmtId="3" fontId="2" fillId="2" borderId="2" xfId="1" applyNumberFormat="1" applyFill="1" applyBorder="1" applyAlignment="1">
      <alignment horizontal="right"/>
    </xf>
    <xf numFmtId="0" fontId="0" fillId="0" borderId="2" xfId="0" applyFill="1" applyBorder="1"/>
    <xf numFmtId="0" fontId="2" fillId="2" borderId="0" xfId="6" applyFill="1"/>
    <xf numFmtId="0" fontId="10" fillId="2" borderId="0" xfId="6" applyFont="1" applyFill="1"/>
    <xf numFmtId="0" fontId="11" fillId="2" borderId="0" xfId="6" applyFont="1" applyFill="1"/>
    <xf numFmtId="0" fontId="0" fillId="0" borderId="0" xfId="0" applyAlignment="1">
      <alignment vertical="center"/>
    </xf>
    <xf numFmtId="0" fontId="3" fillId="2" borderId="0" xfId="1" applyFont="1" applyFill="1" applyAlignment="1"/>
    <xf numFmtId="0" fontId="3" fillId="2" borderId="0" xfId="1" applyFont="1" applyFill="1" applyAlignment="1">
      <alignment horizontal="left" vertical="center"/>
    </xf>
    <xf numFmtId="0" fontId="2" fillId="2" borderId="3" xfId="1" applyFill="1" applyBorder="1"/>
    <xf numFmtId="3" fontId="2" fillId="2" borderId="3" xfId="1" applyNumberFormat="1" applyFill="1" applyBorder="1" applyAlignment="1">
      <alignment horizontal="right"/>
    </xf>
    <xf numFmtId="0" fontId="10" fillId="2" borderId="0" xfId="6" applyFont="1" applyFill="1" applyAlignment="1">
      <alignment wrapText="1"/>
    </xf>
    <xf numFmtId="0" fontId="7" fillId="2" borderId="0" xfId="2" applyFill="1" applyAlignment="1" applyProtection="1"/>
    <xf numFmtId="0" fontId="0" fillId="4" borderId="0" xfId="0" applyFill="1"/>
    <xf numFmtId="0" fontId="10" fillId="4" borderId="0" xfId="0" applyFont="1" applyFill="1" applyAlignment="1"/>
    <xf numFmtId="0" fontId="11" fillId="4" borderId="0" xfId="0" applyFont="1" applyFill="1"/>
    <xf numFmtId="0" fontId="10" fillId="4" borderId="0" xfId="0" applyFont="1" applyFill="1"/>
    <xf numFmtId="0" fontId="2" fillId="2" borderId="4" xfId="1" applyFill="1" applyBorder="1"/>
    <xf numFmtId="0" fontId="0" fillId="2" borderId="4" xfId="0" applyFill="1" applyBorder="1"/>
    <xf numFmtId="0" fontId="2" fillId="2" borderId="5" xfId="1" applyFill="1" applyBorder="1"/>
    <xf numFmtId="0" fontId="2" fillId="0" borderId="2" xfId="0" applyFont="1" applyBorder="1"/>
    <xf numFmtId="0" fontId="2" fillId="2" borderId="2" xfId="1" applyFont="1" applyFill="1" applyBorder="1"/>
    <xf numFmtId="3" fontId="0" fillId="2" borderId="2" xfId="1" applyNumberFormat="1" applyFont="1" applyFill="1" applyBorder="1" applyAlignment="1">
      <alignment horizontal="right"/>
    </xf>
    <xf numFmtId="0" fontId="0" fillId="2" borderId="2" xfId="1" applyFont="1" applyFill="1" applyBorder="1"/>
    <xf numFmtId="0" fontId="0" fillId="2" borderId="3" xfId="1" applyFont="1" applyFill="1" applyBorder="1"/>
    <xf numFmtId="0" fontId="0" fillId="2" borderId="0" xfId="1" applyFont="1" applyFill="1"/>
    <xf numFmtId="0" fontId="0" fillId="2" borderId="5" xfId="1" applyFont="1" applyFill="1" applyBorder="1"/>
    <xf numFmtId="0" fontId="2" fillId="2" borderId="6" xfId="1" applyFill="1" applyBorder="1"/>
    <xf numFmtId="0" fontId="0" fillId="2" borderId="6" xfId="0" applyFill="1" applyBorder="1"/>
    <xf numFmtId="3" fontId="2" fillId="2" borderId="6" xfId="1" applyNumberFormat="1" applyFill="1" applyBorder="1" applyAlignment="1">
      <alignment horizontal="right"/>
    </xf>
    <xf numFmtId="0" fontId="10" fillId="4" borderId="0" xfId="6" applyFont="1" applyFill="1" applyAlignment="1">
      <alignment horizontal="left" wrapText="1"/>
    </xf>
    <xf numFmtId="0" fontId="10" fillId="2" borderId="0" xfId="6" applyFont="1" applyFill="1" applyAlignment="1">
      <alignment horizontal="left" wrapText="1"/>
    </xf>
    <xf numFmtId="0" fontId="4" fillId="2" borderId="0" xfId="1" applyFont="1" applyFill="1" applyAlignment="1">
      <alignment vertical="center" wrapText="1"/>
    </xf>
    <xf numFmtId="0" fontId="0" fillId="0" borderId="0" xfId="0" applyAlignment="1">
      <alignment vertical="center" wrapText="1"/>
    </xf>
    <xf numFmtId="0" fontId="5" fillId="2" borderId="0" xfId="1" applyFont="1" applyFill="1" applyAlignment="1">
      <alignment horizontal="left" wrapText="1"/>
    </xf>
    <xf numFmtId="0" fontId="12" fillId="2" borderId="0" xfId="8" applyFont="1" applyFill="1"/>
    <xf numFmtId="0" fontId="13" fillId="2" borderId="0" xfId="8" applyFont="1" applyFill="1"/>
    <xf numFmtId="0" fontId="2" fillId="2" borderId="0" xfId="9" applyFill="1"/>
    <xf numFmtId="0" fontId="2" fillId="2" borderId="0" xfId="8" applyFill="1"/>
    <xf numFmtId="0" fontId="14" fillId="2" borderId="0" xfId="9" applyFont="1" applyFill="1" applyBorder="1"/>
    <xf numFmtId="0" fontId="12" fillId="2" borderId="0" xfId="3" applyFont="1" applyFill="1" applyBorder="1"/>
    <xf numFmtId="0" fontId="15" fillId="4" borderId="0" xfId="0" applyFont="1" applyFill="1"/>
    <xf numFmtId="0" fontId="10" fillId="4" borderId="0" xfId="0" applyFont="1" applyFill="1" applyAlignment="1">
      <alignment horizontal="left" indent="1"/>
    </xf>
    <xf numFmtId="0" fontId="10" fillId="4" borderId="0" xfId="0" applyFont="1" applyFill="1" applyAlignment="1">
      <alignment horizontal="left" wrapText="1"/>
    </xf>
    <xf numFmtId="0" fontId="16" fillId="4" borderId="0" xfId="0" applyFont="1" applyFill="1"/>
    <xf numFmtId="0" fontId="10" fillId="2" borderId="0" xfId="6" applyFont="1" applyFill="1" applyBorder="1" applyAlignment="1" applyProtection="1">
      <alignment vertical="center"/>
    </xf>
    <xf numFmtId="0" fontId="17" fillId="4" borderId="0" xfId="2" applyFont="1" applyFill="1" applyAlignment="1" applyProtection="1">
      <alignment horizontal="left" wrapText="1" indent="1"/>
    </xf>
    <xf numFmtId="0" fontId="17" fillId="4" borderId="0" xfId="2" applyFont="1" applyFill="1" applyAlignment="1" applyProtection="1">
      <alignment horizontal="left" wrapText="1"/>
    </xf>
    <xf numFmtId="0" fontId="10" fillId="4" borderId="0" xfId="6" applyFont="1" applyFill="1"/>
    <xf numFmtId="0" fontId="18" fillId="2" borderId="0" xfId="6" applyFont="1" applyFill="1" applyAlignment="1">
      <alignment horizontal="left"/>
    </xf>
    <xf numFmtId="0" fontId="18" fillId="2" borderId="0" xfId="6" applyFont="1" applyFill="1"/>
    <xf numFmtId="0" fontId="18" fillId="2" borderId="0" xfId="6" applyFont="1" applyFill="1" applyAlignment="1">
      <alignment horizontal="left"/>
    </xf>
  </cellXfs>
  <cellStyles count="10">
    <cellStyle name="Comma 2" xfId="7"/>
    <cellStyle name="Hyperlink" xfId="2" builtinId="8"/>
    <cellStyle name="Normal" xfId="0" builtinId="0"/>
    <cellStyle name="Normal 2" xfId="3"/>
    <cellStyle name="Normal 3" xfId="4"/>
    <cellStyle name="Normal_guidance page" xfId="6"/>
    <cellStyle name="Normal_Table_1a_1d_Modality_Provider_Counts" xfId="1"/>
    <cellStyle name="Normal_Table_2a_2d_Modality_Provider_Medians_Request_To_Test" xfId="9"/>
    <cellStyle name="Normal_Table_3a_3d_Modality_Provider_Medians_Test_To_Report2" xfId="8"/>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16</xdr:col>
      <xdr:colOff>73533</xdr:colOff>
      <xdr:row>5</xdr:row>
      <xdr:rowOff>88999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8975" y="38100"/>
          <a:ext cx="1635633" cy="99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3-14/Working%20files/Table%207%20Raw%20data/Tables%207a-7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able 7a"/>
      <sheetName val="Table 7b"/>
      <sheetName val="Table 7c"/>
      <sheetName val="Table 7d"/>
      <sheetName val="Table 7e"/>
      <sheetName val="Table 7f"/>
      <sheetName val="Table 7g"/>
      <sheetName val="Table 7h"/>
    </sheetNames>
    <sheetDataSet>
      <sheetData sheetId="0"/>
      <sheetData sheetId="1">
        <row r="7">
          <cell r="C7" t="str">
            <v>6th November 2014</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tabSelected="1" zoomScale="80" zoomScaleNormal="80" workbookViewId="0">
      <selection activeCell="E33" sqref="E33"/>
    </sheetView>
  </sheetViews>
  <sheetFormatPr defaultColWidth="9.109375" defaultRowHeight="13.2" x14ac:dyDescent="0.25"/>
  <cols>
    <col min="1" max="2" width="9.109375" style="19"/>
    <col min="3" max="10" width="9" style="19" customWidth="1"/>
    <col min="11" max="11" width="6.44140625" style="19" customWidth="1"/>
    <col min="12" max="16" width="5.6640625" style="19" customWidth="1"/>
    <col min="17" max="16384" width="9.109375" style="19"/>
  </cols>
  <sheetData>
    <row r="1" spans="1:25" s="29" customFormat="1" x14ac:dyDescent="0.25"/>
    <row r="2" spans="1:25" s="29" customFormat="1" x14ac:dyDescent="0.25"/>
    <row r="3" spans="1:25" s="29" customFormat="1" x14ac:dyDescent="0.25"/>
    <row r="4" spans="1:25" s="32" customFormat="1" ht="17.399999999999999" x14ac:dyDescent="0.3">
      <c r="A4" s="57" t="s">
        <v>342</v>
      </c>
    </row>
    <row r="5" spans="1:25" s="32" customFormat="1" ht="17.25" customHeight="1" x14ac:dyDescent="0.25"/>
    <row r="6" spans="1:25" s="20" customFormat="1" ht="15.6" x14ac:dyDescent="0.3">
      <c r="A6" s="65" t="s">
        <v>17</v>
      </c>
      <c r="B6" s="65"/>
    </row>
    <row r="7" spans="1:25" s="20" customFormat="1" ht="15" x14ac:dyDescent="0.25">
      <c r="A7" s="47" t="s">
        <v>18</v>
      </c>
      <c r="B7" s="47"/>
      <c r="C7" s="47"/>
      <c r="D7" s="47"/>
      <c r="E7" s="47"/>
      <c r="F7" s="47"/>
      <c r="G7" s="47"/>
      <c r="H7" s="47"/>
      <c r="I7" s="47"/>
      <c r="J7" s="47"/>
      <c r="K7" s="47"/>
      <c r="L7" s="47"/>
      <c r="M7" s="47"/>
      <c r="N7" s="47"/>
      <c r="O7" s="47"/>
      <c r="P7" s="47"/>
    </row>
    <row r="8" spans="1:25" s="20" customFormat="1" ht="15.75" customHeight="1" x14ac:dyDescent="0.25">
      <c r="A8" s="47"/>
      <c r="B8" s="47"/>
      <c r="C8" s="47"/>
      <c r="D8" s="47"/>
      <c r="E8" s="47"/>
      <c r="F8" s="47"/>
      <c r="G8" s="47"/>
      <c r="H8" s="47"/>
      <c r="I8" s="47"/>
      <c r="J8" s="47"/>
      <c r="K8" s="47"/>
      <c r="L8" s="47"/>
      <c r="M8" s="47"/>
      <c r="N8" s="47"/>
      <c r="O8" s="47"/>
      <c r="P8" s="47"/>
    </row>
    <row r="9" spans="1:25" s="20" customFormat="1" ht="15.75" customHeight="1" x14ac:dyDescent="0.25">
      <c r="A9" s="47"/>
      <c r="B9" s="47"/>
      <c r="C9" s="47"/>
      <c r="D9" s="47"/>
      <c r="E9" s="47"/>
      <c r="F9" s="47"/>
      <c r="G9" s="47"/>
      <c r="H9" s="47"/>
      <c r="I9" s="47"/>
      <c r="J9" s="47"/>
      <c r="K9" s="47"/>
      <c r="L9" s="47"/>
      <c r="M9" s="47"/>
      <c r="N9" s="47"/>
      <c r="O9" s="47"/>
      <c r="P9" s="47"/>
    </row>
    <row r="10" spans="1:25" s="20" customFormat="1" ht="15.6" x14ac:dyDescent="0.3">
      <c r="S10" s="60"/>
      <c r="T10" s="32"/>
      <c r="U10" s="32"/>
      <c r="V10" s="32"/>
      <c r="W10" s="32"/>
      <c r="X10" s="32"/>
      <c r="Y10" s="32"/>
    </row>
    <row r="11" spans="1:25" s="20" customFormat="1" ht="15.6" x14ac:dyDescent="0.3">
      <c r="A11" s="66" t="s">
        <v>19</v>
      </c>
      <c r="B11" s="21"/>
      <c r="S11" s="58"/>
      <c r="T11" s="32"/>
      <c r="U11" s="32"/>
      <c r="V11" s="32"/>
      <c r="W11" s="32"/>
      <c r="X11" s="32"/>
      <c r="Y11" s="32"/>
    </row>
    <row r="12" spans="1:25" s="20" customFormat="1" ht="24.6" customHeight="1" x14ac:dyDescent="0.3">
      <c r="A12" s="20" t="s">
        <v>323</v>
      </c>
      <c r="S12" s="58"/>
      <c r="T12" s="32"/>
      <c r="U12" s="32"/>
      <c r="V12" s="32"/>
      <c r="W12" s="32"/>
      <c r="X12" s="32"/>
      <c r="Y12" s="32"/>
    </row>
    <row r="13" spans="1:25" s="20" customFormat="1" ht="15.6" x14ac:dyDescent="0.3">
      <c r="A13" s="21" t="s">
        <v>25</v>
      </c>
      <c r="S13" s="58"/>
      <c r="T13" s="32"/>
      <c r="U13" s="32"/>
      <c r="V13" s="32"/>
      <c r="W13" s="32"/>
      <c r="X13" s="32"/>
      <c r="Y13" s="32"/>
    </row>
    <row r="14" spans="1:25" s="20" customFormat="1" ht="15.6" x14ac:dyDescent="0.3">
      <c r="A14" s="30" t="s">
        <v>324</v>
      </c>
      <c r="B14" s="32"/>
      <c r="C14" s="32"/>
      <c r="R14" s="61"/>
      <c r="S14" s="58"/>
      <c r="T14" s="32"/>
      <c r="U14" s="32"/>
      <c r="V14" s="32"/>
      <c r="W14" s="32"/>
      <c r="X14" s="32"/>
      <c r="Y14" s="32"/>
    </row>
    <row r="15" spans="1:25" s="20" customFormat="1" ht="4.8" customHeight="1" x14ac:dyDescent="0.25">
      <c r="A15" s="58"/>
      <c r="B15" s="32"/>
      <c r="C15" s="32"/>
      <c r="R15" s="61"/>
      <c r="S15" s="58"/>
      <c r="T15" s="32"/>
      <c r="U15" s="32"/>
      <c r="V15" s="32"/>
      <c r="W15" s="32"/>
      <c r="X15" s="32"/>
      <c r="Y15" s="32"/>
    </row>
    <row r="16" spans="1:25" s="20" customFormat="1" ht="15.6" x14ac:dyDescent="0.3">
      <c r="A16" s="62"/>
      <c r="B16" s="31" t="s">
        <v>318</v>
      </c>
      <c r="C16" s="31" t="s">
        <v>26</v>
      </c>
      <c r="R16" s="61"/>
      <c r="S16" s="58"/>
      <c r="T16" s="32"/>
      <c r="U16" s="32"/>
      <c r="V16" s="32"/>
      <c r="W16" s="32"/>
      <c r="X16" s="32"/>
      <c r="Y16" s="32"/>
    </row>
    <row r="17" spans="1:26" s="20" customFormat="1" ht="15" x14ac:dyDescent="0.25">
      <c r="A17" s="62"/>
      <c r="B17" s="32" t="s">
        <v>319</v>
      </c>
      <c r="C17" s="32" t="s">
        <v>27</v>
      </c>
      <c r="R17" s="61"/>
      <c r="S17" s="58"/>
      <c r="T17" s="32"/>
      <c r="U17" s="32"/>
      <c r="V17" s="32"/>
      <c r="W17" s="32"/>
      <c r="X17" s="32"/>
      <c r="Y17" s="32"/>
    </row>
    <row r="18" spans="1:26" s="20" customFormat="1" ht="15" x14ac:dyDescent="0.25">
      <c r="A18" s="62"/>
      <c r="B18" s="32" t="s">
        <v>320</v>
      </c>
      <c r="C18" s="32" t="s">
        <v>28</v>
      </c>
      <c r="R18" s="61"/>
      <c r="S18" s="58"/>
      <c r="T18" s="32"/>
      <c r="U18" s="32"/>
      <c r="V18" s="32"/>
      <c r="W18" s="32"/>
      <c r="X18" s="32"/>
      <c r="Y18" s="32"/>
    </row>
    <row r="19" spans="1:26" s="20" customFormat="1" ht="15" x14ac:dyDescent="0.25">
      <c r="A19" s="62"/>
      <c r="B19" s="32" t="s">
        <v>321</v>
      </c>
      <c r="C19" s="32" t="s">
        <v>30</v>
      </c>
      <c r="R19" s="61"/>
      <c r="S19" s="58"/>
      <c r="T19" s="32"/>
      <c r="U19" s="32"/>
      <c r="V19" s="32"/>
      <c r="W19" s="32"/>
      <c r="X19" s="32"/>
      <c r="Y19" s="32"/>
    </row>
    <row r="20" spans="1:26" s="20" customFormat="1" ht="15" x14ac:dyDescent="0.25">
      <c r="A20" s="62"/>
      <c r="B20" s="32" t="s">
        <v>322</v>
      </c>
      <c r="C20" s="32" t="s">
        <v>29</v>
      </c>
      <c r="R20" s="61"/>
      <c r="S20" s="58"/>
      <c r="T20" s="32"/>
      <c r="U20" s="32"/>
      <c r="V20" s="32"/>
      <c r="W20" s="32"/>
      <c r="X20" s="32"/>
      <c r="Y20" s="32"/>
    </row>
    <row r="21" spans="1:26" s="20" customFormat="1" ht="15" x14ac:dyDescent="0.25"/>
    <row r="22" spans="1:26" s="20" customFormat="1" ht="30.6" customHeight="1" x14ac:dyDescent="0.3">
      <c r="A22" s="59" t="s">
        <v>343</v>
      </c>
      <c r="B22" s="59"/>
      <c r="C22" s="59"/>
      <c r="D22" s="59"/>
      <c r="E22" s="59"/>
      <c r="F22" s="59"/>
      <c r="G22" s="59"/>
      <c r="H22" s="59"/>
      <c r="I22" s="59"/>
      <c r="J22" s="59"/>
      <c r="K22" s="59"/>
      <c r="L22" s="59"/>
      <c r="M22" s="59"/>
      <c r="N22" s="59"/>
      <c r="O22" s="59"/>
      <c r="P22" s="59"/>
      <c r="U22" s="31"/>
      <c r="V22" s="31"/>
      <c r="W22" s="32"/>
      <c r="X22" s="32"/>
      <c r="Y22" s="32"/>
      <c r="Z22" s="32"/>
    </row>
    <row r="23" spans="1:26" s="20" customFormat="1" ht="31.8" customHeight="1" x14ac:dyDescent="0.25">
      <c r="A23" s="59" t="s">
        <v>344</v>
      </c>
      <c r="B23" s="59"/>
      <c r="C23" s="59"/>
      <c r="D23" s="59"/>
      <c r="E23" s="59"/>
      <c r="F23" s="59"/>
      <c r="G23" s="59"/>
      <c r="H23" s="59"/>
      <c r="I23" s="59"/>
      <c r="J23" s="59"/>
      <c r="K23" s="59"/>
      <c r="L23" s="59"/>
      <c r="M23" s="59"/>
      <c r="N23" s="59"/>
      <c r="O23" s="59"/>
      <c r="U23" s="32"/>
      <c r="V23" s="32"/>
      <c r="W23" s="32"/>
      <c r="X23" s="32"/>
      <c r="Y23" s="32"/>
      <c r="Z23" s="32"/>
    </row>
    <row r="24" spans="1:26" s="20" customFormat="1" ht="12.75" customHeight="1" x14ac:dyDescent="0.25">
      <c r="B24" s="27"/>
      <c r="C24" s="27"/>
      <c r="D24" s="27"/>
      <c r="E24" s="27"/>
      <c r="F24" s="27"/>
      <c r="G24" s="27"/>
      <c r="H24" s="27"/>
      <c r="I24" s="27"/>
      <c r="J24" s="27"/>
      <c r="K24" s="27"/>
      <c r="L24" s="27"/>
      <c r="M24" s="27"/>
      <c r="N24" s="27"/>
      <c r="O24" s="27"/>
      <c r="P24" s="27"/>
      <c r="Q24" s="27"/>
      <c r="R24" s="27"/>
      <c r="S24" s="27"/>
    </row>
    <row r="25" spans="1:26" s="20" customFormat="1" ht="7.5" customHeight="1" x14ac:dyDescent="0.25">
      <c r="A25" s="27"/>
      <c r="B25" s="27"/>
      <c r="C25" s="27"/>
      <c r="D25" s="27"/>
      <c r="E25" s="27"/>
      <c r="F25" s="27"/>
      <c r="G25" s="27"/>
      <c r="H25" s="27"/>
      <c r="I25" s="27"/>
      <c r="J25" s="27"/>
      <c r="K25" s="27"/>
      <c r="L25" s="27"/>
      <c r="M25" s="27"/>
      <c r="N25" s="27"/>
      <c r="O25" s="27"/>
      <c r="P25" s="27"/>
      <c r="Q25" s="27"/>
      <c r="R25" s="27"/>
      <c r="S25" s="27"/>
    </row>
    <row r="26" spans="1:26" s="20" customFormat="1" ht="15.75" customHeight="1" x14ac:dyDescent="0.3">
      <c r="A26" s="67" t="s">
        <v>20</v>
      </c>
      <c r="B26" s="27"/>
      <c r="C26" s="27"/>
      <c r="D26" s="27"/>
      <c r="E26" s="27"/>
      <c r="F26" s="27"/>
      <c r="G26" s="27"/>
      <c r="H26" s="27"/>
      <c r="I26" s="27"/>
      <c r="J26" s="27"/>
      <c r="K26" s="27"/>
      <c r="L26" s="27"/>
      <c r="M26" s="27"/>
      <c r="N26" s="27"/>
      <c r="O26" s="27"/>
      <c r="P26" s="27"/>
      <c r="Q26" s="27"/>
      <c r="R26" s="27"/>
      <c r="S26" s="27"/>
    </row>
    <row r="27" spans="1:26" s="20" customFormat="1" ht="15" customHeight="1" x14ac:dyDescent="0.25">
      <c r="A27" s="46" t="s">
        <v>31</v>
      </c>
      <c r="B27" s="46"/>
      <c r="C27" s="46"/>
      <c r="D27" s="46"/>
      <c r="E27" s="46"/>
      <c r="F27" s="46"/>
      <c r="G27" s="46"/>
      <c r="H27" s="46"/>
      <c r="I27" s="46"/>
      <c r="J27" s="46"/>
      <c r="K27" s="46"/>
      <c r="L27" s="46"/>
      <c r="M27" s="46"/>
      <c r="N27" s="46"/>
      <c r="O27" s="46"/>
      <c r="P27" s="46"/>
      <c r="Q27" s="46"/>
      <c r="R27" s="46"/>
      <c r="S27" s="27"/>
    </row>
    <row r="28" spans="1:26" s="20" customFormat="1" ht="15" x14ac:dyDescent="0.25">
      <c r="A28" s="63" t="str">
        <f>HYPERLINK("http://www.england.nhs.uk/statistics/statistical-work-areas/diagnostic-imaging-dataset/ ", "http://www.england.nhs.uk/statistics/statistical-work-areas/diagnostic-imaging-dataset/ ")</f>
        <v xml:space="preserve">http://www.england.nhs.uk/statistics/statistical-work-areas/diagnostic-imaging-dataset/ </v>
      </c>
      <c r="B28" s="46"/>
      <c r="C28" s="46"/>
      <c r="D28" s="46"/>
      <c r="E28" s="46"/>
      <c r="F28" s="46"/>
      <c r="G28" s="46"/>
      <c r="H28" s="46"/>
      <c r="I28" s="46"/>
      <c r="J28" s="46"/>
      <c r="K28" s="46"/>
      <c r="L28" s="46"/>
      <c r="M28" s="46"/>
      <c r="N28" s="46"/>
      <c r="O28" s="46"/>
      <c r="P28" s="46"/>
      <c r="Q28" s="46"/>
      <c r="R28" s="46"/>
      <c r="S28" s="27"/>
    </row>
    <row r="29" spans="1:26" s="20" customFormat="1" ht="15" x14ac:dyDescent="0.25">
      <c r="A29" s="63" t="str">
        <f>HYPERLINK("http://www.digital.nhs.uk/did", "http://www.digital.nhs.uk/did")</f>
        <v>http://www.digital.nhs.uk/did</v>
      </c>
      <c r="B29" s="46"/>
      <c r="C29" s="46"/>
      <c r="D29" s="46"/>
      <c r="E29" s="46"/>
      <c r="F29" s="46"/>
      <c r="G29" s="46"/>
      <c r="H29" s="46"/>
      <c r="I29" s="46"/>
      <c r="J29" s="46"/>
      <c r="K29" s="46"/>
      <c r="L29" s="46"/>
      <c r="M29" s="46"/>
      <c r="N29" s="46"/>
      <c r="O29" s="46"/>
      <c r="P29" s="46"/>
      <c r="Q29" s="46"/>
      <c r="R29" s="46"/>
      <c r="S29" s="27"/>
    </row>
    <row r="30" spans="1:26" s="20" customFormat="1" ht="15" x14ac:dyDescent="0.25">
      <c r="A30" s="64"/>
      <c r="B30" s="64"/>
      <c r="C30" s="64"/>
      <c r="D30" s="64"/>
      <c r="E30" s="64"/>
      <c r="F30" s="64"/>
      <c r="G30" s="64"/>
      <c r="H30" s="64"/>
      <c r="I30" s="64"/>
      <c r="J30" s="64"/>
      <c r="K30" s="64"/>
      <c r="L30" s="64"/>
      <c r="M30" s="64"/>
      <c r="N30" s="64"/>
      <c r="O30" s="64"/>
      <c r="P30" s="64"/>
      <c r="Q30" s="64"/>
      <c r="R30" s="64"/>
    </row>
    <row r="34" spans="1:1" x14ac:dyDescent="0.25">
      <c r="A34" s="28"/>
    </row>
  </sheetData>
  <mergeCells count="7">
    <mergeCell ref="A29:R29"/>
    <mergeCell ref="A27:R27"/>
    <mergeCell ref="A28:R28"/>
    <mergeCell ref="A6:B6"/>
    <mergeCell ref="A7:P9"/>
    <mergeCell ref="A22:P22"/>
    <mergeCell ref="A23:O23"/>
  </mergeCells>
  <pageMargins left="0.75" right="0.75" top="1" bottom="1" header="0.5" footer="0.5"/>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J166"/>
  <sheetViews>
    <sheetView zoomScale="90" zoomScaleNormal="90" zoomScaleSheetLayoutView="100" workbookViewId="0">
      <selection activeCell="C169" sqref="C169"/>
    </sheetView>
  </sheetViews>
  <sheetFormatPr defaultColWidth="9.109375" defaultRowHeight="13.2" x14ac:dyDescent="0.25"/>
  <cols>
    <col min="1" max="1" width="2" style="1" customWidth="1"/>
    <col min="2" max="2" width="11.6640625" style="1" customWidth="1"/>
    <col min="3" max="3" width="11" style="1" customWidth="1"/>
    <col min="4" max="4" width="67.77734375" style="1" customWidth="1"/>
    <col min="5" max="5" width="11.88671875" style="1" customWidth="1"/>
    <col min="6" max="6" width="10.21875" style="1" customWidth="1"/>
    <col min="7" max="7" width="9.109375" style="1" customWidth="1"/>
    <col min="8" max="8" width="9.109375" style="1"/>
    <col min="9" max="9" width="12.109375" style="1" bestFit="1" customWidth="1"/>
    <col min="10" max="10" width="12.5546875" style="1" customWidth="1"/>
    <col min="11" max="16384" width="9.109375" style="1"/>
  </cols>
  <sheetData>
    <row r="1" spans="2:10" ht="10.5" customHeight="1" x14ac:dyDescent="0.25"/>
    <row r="2" spans="2:10" ht="44.4" customHeight="1" x14ac:dyDescent="0.25">
      <c r="B2" s="24" t="s">
        <v>0</v>
      </c>
      <c r="C2" s="48" t="s">
        <v>23</v>
      </c>
      <c r="D2" s="48"/>
      <c r="E2" s="49"/>
      <c r="F2" s="49"/>
    </row>
    <row r="3" spans="2:10" x14ac:dyDescent="0.25">
      <c r="B3" s="23" t="s">
        <v>1</v>
      </c>
      <c r="C3" s="50" t="s">
        <v>24</v>
      </c>
      <c r="D3" s="50"/>
      <c r="E3" s="50"/>
      <c r="F3" s="50"/>
    </row>
    <row r="4" spans="2:10" ht="16.2" x14ac:dyDescent="0.3">
      <c r="B4" s="2" t="s">
        <v>2</v>
      </c>
      <c r="C4" s="3" t="s">
        <v>315</v>
      </c>
      <c r="D4" s="4"/>
    </row>
    <row r="5" spans="2:10" x14ac:dyDescent="0.25">
      <c r="B5" s="2" t="s">
        <v>3</v>
      </c>
      <c r="C5" s="5" t="s">
        <v>337</v>
      </c>
      <c r="D5" s="5"/>
    </row>
    <row r="6" spans="2:10" x14ac:dyDescent="0.25">
      <c r="B6" s="2" t="s">
        <v>4</v>
      </c>
      <c r="C6" s="5" t="s">
        <v>5</v>
      </c>
      <c r="D6" s="22"/>
      <c r="J6" s="6"/>
    </row>
    <row r="7" spans="2:10" x14ac:dyDescent="0.25">
      <c r="B7" s="2" t="s">
        <v>6</v>
      </c>
      <c r="C7" s="5" t="s">
        <v>316</v>
      </c>
      <c r="D7" s="5"/>
    </row>
    <row r="8" spans="2:10" x14ac:dyDescent="0.25">
      <c r="B8" s="2" t="s">
        <v>7</v>
      </c>
      <c r="C8" s="5" t="s">
        <v>8</v>
      </c>
      <c r="D8" s="5"/>
      <c r="F8" s="6"/>
    </row>
    <row r="9" spans="2:10" x14ac:dyDescent="0.25">
      <c r="B9" s="2" t="s">
        <v>9</v>
      </c>
      <c r="C9" s="5" t="s">
        <v>317</v>
      </c>
      <c r="D9" s="5"/>
    </row>
    <row r="10" spans="2:10" x14ac:dyDescent="0.25">
      <c r="B10" s="2" t="s">
        <v>10</v>
      </c>
      <c r="C10" s="7" t="s">
        <v>11</v>
      </c>
      <c r="D10" s="5"/>
    </row>
    <row r="11" spans="2:10" x14ac:dyDescent="0.25">
      <c r="B11" s="2"/>
      <c r="C11" s="7"/>
      <c r="D11" s="5"/>
    </row>
    <row r="12" spans="2:10" ht="16.2" x14ac:dyDescent="0.3">
      <c r="B12" s="8" t="s">
        <v>12</v>
      </c>
      <c r="C12" s="9"/>
      <c r="I12" s="6"/>
    </row>
    <row r="13" spans="2:10" ht="26.4" x14ac:dyDescent="0.25">
      <c r="B13" s="10" t="s">
        <v>325</v>
      </c>
      <c r="C13" s="10" t="s">
        <v>13</v>
      </c>
      <c r="D13" s="10" t="s">
        <v>14</v>
      </c>
      <c r="E13" s="11" t="s">
        <v>21</v>
      </c>
      <c r="F13" s="11" t="s">
        <v>22</v>
      </c>
    </row>
    <row r="14" spans="2:10" x14ac:dyDescent="0.25">
      <c r="B14" s="12" t="s">
        <v>15</v>
      </c>
      <c r="C14" s="12" t="s">
        <v>15</v>
      </c>
      <c r="D14" s="13" t="s">
        <v>16</v>
      </c>
      <c r="E14" s="14">
        <v>57590</v>
      </c>
      <c r="F14" s="14">
        <v>10875</v>
      </c>
    </row>
    <row r="15" spans="2:10" x14ac:dyDescent="0.25">
      <c r="B15" s="25"/>
      <c r="C15" s="25"/>
      <c r="D15" s="40"/>
      <c r="E15" s="26"/>
      <c r="F15" s="26"/>
      <c r="G15" s="41"/>
    </row>
    <row r="16" spans="2:10" x14ac:dyDescent="0.25">
      <c r="B16" s="33" t="s">
        <v>319</v>
      </c>
      <c r="C16" s="34" t="s">
        <v>32</v>
      </c>
      <c r="D16" s="33" t="s">
        <v>190</v>
      </c>
      <c r="E16" s="17">
        <v>785</v>
      </c>
      <c r="F16" s="17"/>
    </row>
    <row r="17" spans="2:6" x14ac:dyDescent="0.25">
      <c r="B17" s="35" t="s">
        <v>319</v>
      </c>
      <c r="C17" s="16" t="s">
        <v>33</v>
      </c>
      <c r="D17" s="15" t="s">
        <v>201</v>
      </c>
      <c r="E17" s="17">
        <v>150</v>
      </c>
      <c r="F17" s="17"/>
    </row>
    <row r="18" spans="2:6" x14ac:dyDescent="0.25">
      <c r="B18" s="35" t="s">
        <v>319</v>
      </c>
      <c r="C18" s="16" t="s">
        <v>326</v>
      </c>
      <c r="D18" s="15" t="s">
        <v>327</v>
      </c>
      <c r="E18" s="38" t="s">
        <v>336</v>
      </c>
      <c r="F18" s="17"/>
    </row>
    <row r="19" spans="2:6" x14ac:dyDescent="0.25">
      <c r="B19" s="35" t="s">
        <v>319</v>
      </c>
      <c r="C19" s="36" t="s">
        <v>36</v>
      </c>
      <c r="D19" s="36" t="s">
        <v>198</v>
      </c>
      <c r="E19" s="17">
        <v>245</v>
      </c>
      <c r="F19" s="17"/>
    </row>
    <row r="20" spans="2:6" x14ac:dyDescent="0.25">
      <c r="B20" s="35" t="s">
        <v>319</v>
      </c>
      <c r="C20" s="16" t="s">
        <v>41</v>
      </c>
      <c r="D20" s="15" t="s">
        <v>187</v>
      </c>
      <c r="E20" s="17">
        <v>480</v>
      </c>
      <c r="F20" s="17"/>
    </row>
    <row r="21" spans="2:6" x14ac:dyDescent="0.25">
      <c r="B21" s="35" t="s">
        <v>319</v>
      </c>
      <c r="C21" s="16" t="s">
        <v>42</v>
      </c>
      <c r="D21" s="15" t="s">
        <v>180</v>
      </c>
      <c r="E21" s="17">
        <v>310</v>
      </c>
      <c r="F21" s="17"/>
    </row>
    <row r="22" spans="2:6" x14ac:dyDescent="0.25">
      <c r="B22" s="35" t="s">
        <v>319</v>
      </c>
      <c r="C22" s="16" t="s">
        <v>43</v>
      </c>
      <c r="D22" s="15" t="s">
        <v>202</v>
      </c>
      <c r="E22" s="17">
        <v>100</v>
      </c>
      <c r="F22" s="17"/>
    </row>
    <row r="23" spans="2:6" x14ac:dyDescent="0.25">
      <c r="B23" s="35" t="s">
        <v>319</v>
      </c>
      <c r="C23" s="16" t="s">
        <v>47</v>
      </c>
      <c r="D23" s="15" t="s">
        <v>289</v>
      </c>
      <c r="E23" s="17">
        <v>240</v>
      </c>
      <c r="F23" s="17"/>
    </row>
    <row r="24" spans="2:6" x14ac:dyDescent="0.25">
      <c r="B24" s="35" t="s">
        <v>319</v>
      </c>
      <c r="C24" s="16" t="s">
        <v>49</v>
      </c>
      <c r="D24" s="15" t="s">
        <v>181</v>
      </c>
      <c r="E24" s="17">
        <v>720</v>
      </c>
      <c r="F24" s="17"/>
    </row>
    <row r="25" spans="2:6" x14ac:dyDescent="0.25">
      <c r="B25" s="35" t="s">
        <v>319</v>
      </c>
      <c r="C25" s="16" t="s">
        <v>52</v>
      </c>
      <c r="D25" s="15" t="s">
        <v>191</v>
      </c>
      <c r="E25" s="17">
        <v>265</v>
      </c>
      <c r="F25" s="17"/>
    </row>
    <row r="26" spans="2:6" x14ac:dyDescent="0.25">
      <c r="B26" s="35" t="s">
        <v>319</v>
      </c>
      <c r="C26" s="16" t="s">
        <v>54</v>
      </c>
      <c r="D26" s="15" t="s">
        <v>271</v>
      </c>
      <c r="E26" s="17">
        <v>235</v>
      </c>
      <c r="F26" s="17"/>
    </row>
    <row r="27" spans="2:6" x14ac:dyDescent="0.25">
      <c r="B27" s="35" t="s">
        <v>319</v>
      </c>
      <c r="C27" s="16" t="s">
        <v>55</v>
      </c>
      <c r="D27" s="15" t="s">
        <v>279</v>
      </c>
      <c r="E27" s="17">
        <v>185</v>
      </c>
      <c r="F27" s="17"/>
    </row>
    <row r="28" spans="2:6" x14ac:dyDescent="0.25">
      <c r="B28" s="35" t="s">
        <v>319</v>
      </c>
      <c r="C28" s="16" t="s">
        <v>59</v>
      </c>
      <c r="D28" s="15" t="s">
        <v>288</v>
      </c>
      <c r="E28" s="17">
        <v>370</v>
      </c>
      <c r="F28" s="17"/>
    </row>
    <row r="29" spans="2:6" x14ac:dyDescent="0.25">
      <c r="B29" s="35" t="s">
        <v>319</v>
      </c>
      <c r="C29" s="16" t="s">
        <v>62</v>
      </c>
      <c r="D29" s="15" t="s">
        <v>176</v>
      </c>
      <c r="E29" s="17">
        <v>115</v>
      </c>
      <c r="F29" s="38" t="s">
        <v>336</v>
      </c>
    </row>
    <row r="30" spans="2:6" x14ac:dyDescent="0.25">
      <c r="B30" s="35" t="s">
        <v>319</v>
      </c>
      <c r="C30" s="16" t="s">
        <v>64</v>
      </c>
      <c r="D30" s="15" t="s">
        <v>188</v>
      </c>
      <c r="E30" s="17">
        <v>670</v>
      </c>
      <c r="F30" s="38" t="s">
        <v>336</v>
      </c>
    </row>
    <row r="31" spans="2:6" x14ac:dyDescent="0.25">
      <c r="B31" s="35" t="s">
        <v>319</v>
      </c>
      <c r="C31" s="16" t="s">
        <v>68</v>
      </c>
      <c r="D31" s="15" t="s">
        <v>192</v>
      </c>
      <c r="E31" s="17">
        <v>305</v>
      </c>
      <c r="F31" s="17"/>
    </row>
    <row r="32" spans="2:6" x14ac:dyDescent="0.25">
      <c r="B32" s="35" t="s">
        <v>319</v>
      </c>
      <c r="C32" s="16" t="s">
        <v>74</v>
      </c>
      <c r="D32" s="15" t="s">
        <v>285</v>
      </c>
      <c r="E32" s="17">
        <v>145</v>
      </c>
      <c r="F32" s="17"/>
    </row>
    <row r="33" spans="2:6" x14ac:dyDescent="0.25">
      <c r="B33" s="35" t="s">
        <v>319</v>
      </c>
      <c r="C33" s="16" t="s">
        <v>78</v>
      </c>
      <c r="D33" s="15" t="s">
        <v>286</v>
      </c>
      <c r="E33" s="17">
        <v>375</v>
      </c>
      <c r="F33" s="17"/>
    </row>
    <row r="34" spans="2:6" x14ac:dyDescent="0.25">
      <c r="B34" s="35" t="s">
        <v>319</v>
      </c>
      <c r="C34" s="16" t="s">
        <v>85</v>
      </c>
      <c r="D34" s="15" t="s">
        <v>189</v>
      </c>
      <c r="E34" s="17">
        <v>335</v>
      </c>
      <c r="F34" s="17">
        <v>1930</v>
      </c>
    </row>
    <row r="35" spans="2:6" x14ac:dyDescent="0.25">
      <c r="B35" s="35" t="s">
        <v>319</v>
      </c>
      <c r="C35" s="16" t="s">
        <v>86</v>
      </c>
      <c r="D35" s="15" t="s">
        <v>203</v>
      </c>
      <c r="E35" s="17">
        <v>1125</v>
      </c>
      <c r="F35" s="17"/>
    </row>
    <row r="36" spans="2:6" x14ac:dyDescent="0.25">
      <c r="B36" s="35" t="s">
        <v>319</v>
      </c>
      <c r="C36" s="16" t="s">
        <v>328</v>
      </c>
      <c r="D36" s="15" t="s">
        <v>329</v>
      </c>
      <c r="E36" s="17"/>
      <c r="F36" s="17">
        <v>15</v>
      </c>
    </row>
    <row r="37" spans="2:6" x14ac:dyDescent="0.25">
      <c r="B37" s="35" t="s">
        <v>319</v>
      </c>
      <c r="C37" s="16" t="s">
        <v>92</v>
      </c>
      <c r="D37" s="15" t="s">
        <v>177</v>
      </c>
      <c r="E37" s="17">
        <v>130</v>
      </c>
      <c r="F37" s="17"/>
    </row>
    <row r="38" spans="2:6" x14ac:dyDescent="0.25">
      <c r="B38" s="35" t="s">
        <v>319</v>
      </c>
      <c r="C38" s="16" t="s">
        <v>94</v>
      </c>
      <c r="D38" s="39" t="s">
        <v>204</v>
      </c>
      <c r="E38" s="17">
        <v>445</v>
      </c>
      <c r="F38" s="17">
        <v>5</v>
      </c>
    </row>
    <row r="39" spans="2:6" x14ac:dyDescent="0.25">
      <c r="B39" s="35" t="s">
        <v>319</v>
      </c>
      <c r="C39" s="16" t="s">
        <v>98</v>
      </c>
      <c r="D39" s="15" t="s">
        <v>193</v>
      </c>
      <c r="E39" s="17">
        <v>375</v>
      </c>
      <c r="F39" s="17">
        <v>1690</v>
      </c>
    </row>
    <row r="40" spans="2:6" x14ac:dyDescent="0.25">
      <c r="B40" s="35" t="s">
        <v>319</v>
      </c>
      <c r="C40" s="16" t="s">
        <v>100</v>
      </c>
      <c r="D40" s="15" t="s">
        <v>280</v>
      </c>
      <c r="E40" s="17">
        <v>445</v>
      </c>
      <c r="F40" s="17">
        <v>190</v>
      </c>
    </row>
    <row r="41" spans="2:6" x14ac:dyDescent="0.25">
      <c r="B41" s="35" t="s">
        <v>319</v>
      </c>
      <c r="C41" s="16" t="s">
        <v>103</v>
      </c>
      <c r="D41" s="15" t="s">
        <v>287</v>
      </c>
      <c r="E41" s="17">
        <v>15</v>
      </c>
      <c r="F41" s="17"/>
    </row>
    <row r="42" spans="2:6" x14ac:dyDescent="0.25">
      <c r="B42" s="35" t="s">
        <v>319</v>
      </c>
      <c r="C42" s="16" t="s">
        <v>104</v>
      </c>
      <c r="D42" s="15" t="s">
        <v>194</v>
      </c>
      <c r="E42" s="17">
        <v>470</v>
      </c>
      <c r="F42" s="17"/>
    </row>
    <row r="43" spans="2:6" x14ac:dyDescent="0.25">
      <c r="B43" s="35" t="s">
        <v>319</v>
      </c>
      <c r="C43" s="16" t="s">
        <v>108</v>
      </c>
      <c r="D43" s="15" t="s">
        <v>182</v>
      </c>
      <c r="E43" s="17">
        <v>900</v>
      </c>
      <c r="F43" s="17"/>
    </row>
    <row r="44" spans="2:6" x14ac:dyDescent="0.25">
      <c r="B44" s="35" t="s">
        <v>319</v>
      </c>
      <c r="C44" s="16" t="s">
        <v>120</v>
      </c>
      <c r="D44" s="15" t="s">
        <v>282</v>
      </c>
      <c r="E44" s="17">
        <v>495</v>
      </c>
      <c r="F44" s="17"/>
    </row>
    <row r="45" spans="2:6" x14ac:dyDescent="0.25">
      <c r="B45" s="35" t="s">
        <v>319</v>
      </c>
      <c r="C45" s="16" t="s">
        <v>123</v>
      </c>
      <c r="D45" s="15" t="s">
        <v>183</v>
      </c>
      <c r="E45" s="17">
        <v>220</v>
      </c>
      <c r="F45" s="17"/>
    </row>
    <row r="46" spans="2:6" x14ac:dyDescent="0.25">
      <c r="B46" s="35" t="s">
        <v>319</v>
      </c>
      <c r="C46" s="16" t="s">
        <v>126</v>
      </c>
      <c r="D46" s="15" t="s">
        <v>308</v>
      </c>
      <c r="E46" s="17"/>
      <c r="F46" s="17">
        <v>40</v>
      </c>
    </row>
    <row r="47" spans="2:6" x14ac:dyDescent="0.25">
      <c r="B47" s="35" t="s">
        <v>319</v>
      </c>
      <c r="C47" s="16" t="s">
        <v>127</v>
      </c>
      <c r="D47" s="15" t="s">
        <v>199</v>
      </c>
      <c r="E47" s="17">
        <v>5</v>
      </c>
      <c r="F47" s="17">
        <v>325</v>
      </c>
    </row>
    <row r="48" spans="2:6" x14ac:dyDescent="0.25">
      <c r="B48" s="35" t="s">
        <v>319</v>
      </c>
      <c r="C48" s="16" t="s">
        <v>130</v>
      </c>
      <c r="D48" s="15" t="s">
        <v>179</v>
      </c>
      <c r="E48" s="17">
        <v>690</v>
      </c>
      <c r="F48" s="17"/>
    </row>
    <row r="49" spans="2:6" x14ac:dyDescent="0.25">
      <c r="B49" s="35" t="s">
        <v>319</v>
      </c>
      <c r="C49" s="16" t="s">
        <v>131</v>
      </c>
      <c r="D49" s="15" t="s">
        <v>195</v>
      </c>
      <c r="E49" s="17">
        <v>130</v>
      </c>
      <c r="F49" s="17"/>
    </row>
    <row r="50" spans="2:6" x14ac:dyDescent="0.25">
      <c r="B50" s="35" t="s">
        <v>319</v>
      </c>
      <c r="C50" s="16" t="s">
        <v>134</v>
      </c>
      <c r="D50" s="15" t="s">
        <v>283</v>
      </c>
      <c r="E50" s="17">
        <v>175</v>
      </c>
      <c r="F50" s="17"/>
    </row>
    <row r="51" spans="2:6" x14ac:dyDescent="0.25">
      <c r="B51" s="35" t="s">
        <v>319</v>
      </c>
      <c r="C51" s="16" t="s">
        <v>136</v>
      </c>
      <c r="D51" s="15" t="s">
        <v>284</v>
      </c>
      <c r="E51" s="17">
        <v>320</v>
      </c>
      <c r="F51" s="17"/>
    </row>
    <row r="52" spans="2:6" x14ac:dyDescent="0.25">
      <c r="B52" s="35" t="s">
        <v>319</v>
      </c>
      <c r="C52" s="16" t="s">
        <v>137</v>
      </c>
      <c r="D52" s="15" t="s">
        <v>184</v>
      </c>
      <c r="E52" s="17">
        <v>125</v>
      </c>
      <c r="F52" s="17"/>
    </row>
    <row r="53" spans="2:6" x14ac:dyDescent="0.25">
      <c r="B53" s="35" t="s">
        <v>319</v>
      </c>
      <c r="C53" s="16" t="s">
        <v>139</v>
      </c>
      <c r="D53" s="15" t="s">
        <v>185</v>
      </c>
      <c r="E53" s="17">
        <v>170</v>
      </c>
      <c r="F53" s="17"/>
    </row>
    <row r="54" spans="2:6" x14ac:dyDescent="0.25">
      <c r="B54" s="35" t="s">
        <v>319</v>
      </c>
      <c r="C54" s="16" t="s">
        <v>141</v>
      </c>
      <c r="D54" s="15" t="s">
        <v>186</v>
      </c>
      <c r="E54" s="17">
        <v>75</v>
      </c>
      <c r="F54" s="17">
        <v>20</v>
      </c>
    </row>
    <row r="55" spans="2:6" x14ac:dyDescent="0.25">
      <c r="B55" s="35" t="s">
        <v>319</v>
      </c>
      <c r="C55" s="16" t="s">
        <v>144</v>
      </c>
      <c r="D55" s="15" t="s">
        <v>196</v>
      </c>
      <c r="E55" s="17">
        <v>980</v>
      </c>
      <c r="F55" s="17"/>
    </row>
    <row r="56" spans="2:6" x14ac:dyDescent="0.25">
      <c r="B56" s="35" t="s">
        <v>319</v>
      </c>
      <c r="C56" s="16" t="s">
        <v>147</v>
      </c>
      <c r="D56" s="15" t="s">
        <v>200</v>
      </c>
      <c r="E56" s="17">
        <v>10</v>
      </c>
      <c r="F56" s="38" t="s">
        <v>336</v>
      </c>
    </row>
    <row r="57" spans="2:6" x14ac:dyDescent="0.25">
      <c r="B57" s="42" t="s">
        <v>319</v>
      </c>
      <c r="C57" s="16" t="s">
        <v>154</v>
      </c>
      <c r="D57" s="39" t="s">
        <v>272</v>
      </c>
      <c r="E57" s="17">
        <v>1115</v>
      </c>
      <c r="F57" s="38"/>
    </row>
    <row r="58" spans="2:6" x14ac:dyDescent="0.25">
      <c r="B58" s="35" t="s">
        <v>319</v>
      </c>
      <c r="C58" s="16" t="s">
        <v>160</v>
      </c>
      <c r="D58" s="15" t="s">
        <v>273</v>
      </c>
      <c r="E58" s="17">
        <v>370</v>
      </c>
      <c r="F58" s="17">
        <v>3350</v>
      </c>
    </row>
    <row r="59" spans="2:6" x14ac:dyDescent="0.25">
      <c r="B59" s="35" t="s">
        <v>319</v>
      </c>
      <c r="C59" s="16" t="s">
        <v>163</v>
      </c>
      <c r="D59" s="15" t="s">
        <v>278</v>
      </c>
      <c r="E59" s="17">
        <v>210</v>
      </c>
      <c r="F59" s="17"/>
    </row>
    <row r="60" spans="2:6" x14ac:dyDescent="0.25">
      <c r="B60" s="35" t="s">
        <v>319</v>
      </c>
      <c r="C60" s="16" t="s">
        <v>169</v>
      </c>
      <c r="D60" s="15" t="s">
        <v>178</v>
      </c>
      <c r="E60" s="17">
        <v>370</v>
      </c>
      <c r="F60" s="17"/>
    </row>
    <row r="61" spans="2:6" x14ac:dyDescent="0.25">
      <c r="B61" s="35" t="s">
        <v>319</v>
      </c>
      <c r="C61" s="16" t="s">
        <v>171</v>
      </c>
      <c r="D61" s="15" t="s">
        <v>281</v>
      </c>
      <c r="E61" s="17">
        <v>310</v>
      </c>
      <c r="F61" s="17"/>
    </row>
    <row r="62" spans="2:6" x14ac:dyDescent="0.25">
      <c r="B62" s="35" t="s">
        <v>319</v>
      </c>
      <c r="C62" s="16" t="s">
        <v>174</v>
      </c>
      <c r="D62" s="15" t="s">
        <v>197</v>
      </c>
      <c r="E62" s="17">
        <v>645</v>
      </c>
      <c r="F62" s="17">
        <v>135</v>
      </c>
    </row>
    <row r="63" spans="2:6" x14ac:dyDescent="0.25">
      <c r="B63" s="35" t="s">
        <v>320</v>
      </c>
      <c r="C63" s="16" t="s">
        <v>38</v>
      </c>
      <c r="D63" s="15" t="s">
        <v>294</v>
      </c>
      <c r="E63" s="17">
        <v>370</v>
      </c>
      <c r="F63" s="17"/>
    </row>
    <row r="64" spans="2:6" x14ac:dyDescent="0.25">
      <c r="B64" s="35" t="s">
        <v>320</v>
      </c>
      <c r="C64" s="16" t="s">
        <v>39</v>
      </c>
      <c r="D64" s="15" t="s">
        <v>227</v>
      </c>
      <c r="E64" s="17">
        <v>170</v>
      </c>
      <c r="F64" s="38" t="s">
        <v>336</v>
      </c>
    </row>
    <row r="65" spans="2:6" x14ac:dyDescent="0.25">
      <c r="B65" s="35" t="s">
        <v>320</v>
      </c>
      <c r="C65" s="16" t="s">
        <v>40</v>
      </c>
      <c r="D65" s="15" t="s">
        <v>309</v>
      </c>
      <c r="E65" s="17">
        <v>2600</v>
      </c>
      <c r="F65" s="17"/>
    </row>
    <row r="66" spans="2:6" x14ac:dyDescent="0.25">
      <c r="B66" s="35" t="s">
        <v>320</v>
      </c>
      <c r="C66" s="16" t="s">
        <v>46</v>
      </c>
      <c r="D66" s="15" t="s">
        <v>233</v>
      </c>
      <c r="E66" s="17">
        <v>95</v>
      </c>
      <c r="F66" s="17"/>
    </row>
    <row r="67" spans="2:6" x14ac:dyDescent="0.25">
      <c r="B67" s="35" t="s">
        <v>320</v>
      </c>
      <c r="C67" s="16" t="s">
        <v>48</v>
      </c>
      <c r="D67" s="15" t="s">
        <v>217</v>
      </c>
      <c r="E67" s="17">
        <v>405</v>
      </c>
      <c r="F67" s="17"/>
    </row>
    <row r="68" spans="2:6" x14ac:dyDescent="0.25">
      <c r="B68" s="35" t="s">
        <v>320</v>
      </c>
      <c r="C68" s="16" t="s">
        <v>51</v>
      </c>
      <c r="D68" s="15" t="s">
        <v>214</v>
      </c>
      <c r="E68" s="17">
        <v>250</v>
      </c>
      <c r="F68" s="17"/>
    </row>
    <row r="69" spans="2:6" x14ac:dyDescent="0.25">
      <c r="B69" s="35" t="s">
        <v>320</v>
      </c>
      <c r="C69" s="16" t="s">
        <v>53</v>
      </c>
      <c r="D69" s="15" t="s">
        <v>223</v>
      </c>
      <c r="E69" s="17">
        <v>520</v>
      </c>
      <c r="F69" s="17">
        <v>165</v>
      </c>
    </row>
    <row r="70" spans="2:6" x14ac:dyDescent="0.25">
      <c r="B70" s="35" t="s">
        <v>320</v>
      </c>
      <c r="C70" s="16" t="s">
        <v>58</v>
      </c>
      <c r="D70" s="15" t="s">
        <v>330</v>
      </c>
      <c r="E70" s="17">
        <v>515</v>
      </c>
      <c r="F70" s="17"/>
    </row>
    <row r="71" spans="2:6" x14ac:dyDescent="0.25">
      <c r="B71" s="35" t="s">
        <v>320</v>
      </c>
      <c r="C71" s="16" t="s">
        <v>61</v>
      </c>
      <c r="D71" s="15" t="s">
        <v>295</v>
      </c>
      <c r="E71" s="17">
        <v>170</v>
      </c>
      <c r="F71" s="38" t="s">
        <v>336</v>
      </c>
    </row>
    <row r="72" spans="2:6" x14ac:dyDescent="0.25">
      <c r="B72" s="35" t="s">
        <v>320</v>
      </c>
      <c r="C72" s="16" t="s">
        <v>69</v>
      </c>
      <c r="D72" s="15" t="s">
        <v>205</v>
      </c>
      <c r="E72" s="17">
        <v>135</v>
      </c>
      <c r="F72" s="17"/>
    </row>
    <row r="73" spans="2:6" x14ac:dyDescent="0.25">
      <c r="B73" s="35" t="s">
        <v>320</v>
      </c>
      <c r="C73" s="16" t="s">
        <v>75</v>
      </c>
      <c r="D73" s="15" t="s">
        <v>274</v>
      </c>
      <c r="E73" s="17">
        <v>570</v>
      </c>
      <c r="F73" s="17"/>
    </row>
    <row r="74" spans="2:6" x14ac:dyDescent="0.25">
      <c r="B74" s="35" t="s">
        <v>320</v>
      </c>
      <c r="C74" s="16" t="s">
        <v>76</v>
      </c>
      <c r="D74" s="15" t="s">
        <v>218</v>
      </c>
      <c r="E74" s="17">
        <v>30</v>
      </c>
      <c r="F74" s="17"/>
    </row>
    <row r="75" spans="2:6" x14ac:dyDescent="0.25">
      <c r="B75" s="35" t="s">
        <v>320</v>
      </c>
      <c r="C75" s="16" t="s">
        <v>80</v>
      </c>
      <c r="D75" s="15" t="s">
        <v>219</v>
      </c>
      <c r="E75" s="17">
        <v>250</v>
      </c>
      <c r="F75" s="17"/>
    </row>
    <row r="76" spans="2:6" x14ac:dyDescent="0.25">
      <c r="B76" s="35" t="s">
        <v>320</v>
      </c>
      <c r="C76" s="16" t="s">
        <v>82</v>
      </c>
      <c r="D76" s="15" t="s">
        <v>220</v>
      </c>
      <c r="E76" s="17">
        <v>395</v>
      </c>
      <c r="F76" s="17"/>
    </row>
    <row r="77" spans="2:6" x14ac:dyDescent="0.25">
      <c r="B77" s="35" t="s">
        <v>320</v>
      </c>
      <c r="C77" s="16" t="s">
        <v>83</v>
      </c>
      <c r="D77" s="15" t="s">
        <v>228</v>
      </c>
      <c r="E77" s="17">
        <v>165</v>
      </c>
      <c r="F77" s="17"/>
    </row>
    <row r="78" spans="2:6" x14ac:dyDescent="0.25">
      <c r="B78" s="35" t="s">
        <v>320</v>
      </c>
      <c r="C78" s="16" t="s">
        <v>89</v>
      </c>
      <c r="D78" s="15" t="s">
        <v>296</v>
      </c>
      <c r="E78" s="17">
        <v>175</v>
      </c>
      <c r="F78" s="17">
        <v>15</v>
      </c>
    </row>
    <row r="79" spans="2:6" x14ac:dyDescent="0.25">
      <c r="B79" s="35" t="s">
        <v>320</v>
      </c>
      <c r="C79" s="16" t="s">
        <v>93</v>
      </c>
      <c r="D79" s="15" t="s">
        <v>224</v>
      </c>
      <c r="E79" s="17">
        <v>255</v>
      </c>
      <c r="F79" s="17"/>
    </row>
    <row r="80" spans="2:6" x14ac:dyDescent="0.25">
      <c r="B80" s="35" t="s">
        <v>320</v>
      </c>
      <c r="C80" s="16" t="s">
        <v>95</v>
      </c>
      <c r="D80" s="15" t="s">
        <v>229</v>
      </c>
      <c r="E80" s="17">
        <v>175</v>
      </c>
      <c r="F80" s="17">
        <v>5</v>
      </c>
    </row>
    <row r="81" spans="2:6" x14ac:dyDescent="0.25">
      <c r="B81" s="35" t="s">
        <v>320</v>
      </c>
      <c r="C81" s="16" t="s">
        <v>96</v>
      </c>
      <c r="D81" s="15" t="s">
        <v>292</v>
      </c>
      <c r="E81" s="17">
        <v>935</v>
      </c>
      <c r="F81" s="17">
        <v>85</v>
      </c>
    </row>
    <row r="82" spans="2:6" x14ac:dyDescent="0.25">
      <c r="B82" s="35" t="s">
        <v>320</v>
      </c>
      <c r="C82" s="16" t="s">
        <v>101</v>
      </c>
      <c r="D82" s="15" t="s">
        <v>230</v>
      </c>
      <c r="E82" s="17">
        <v>180</v>
      </c>
      <c r="F82" s="17"/>
    </row>
    <row r="83" spans="2:6" x14ac:dyDescent="0.25">
      <c r="B83" s="35" t="s">
        <v>320</v>
      </c>
      <c r="C83" s="16" t="s">
        <v>105</v>
      </c>
      <c r="D83" s="15" t="s">
        <v>215</v>
      </c>
      <c r="E83" s="17">
        <v>435</v>
      </c>
      <c r="F83" s="17"/>
    </row>
    <row r="84" spans="2:6" x14ac:dyDescent="0.25">
      <c r="B84" s="35" t="s">
        <v>320</v>
      </c>
      <c r="C84" s="16" t="s">
        <v>107</v>
      </c>
      <c r="D84" s="15" t="s">
        <v>221</v>
      </c>
      <c r="E84" s="17">
        <v>1090</v>
      </c>
      <c r="F84" s="17"/>
    </row>
    <row r="85" spans="2:6" x14ac:dyDescent="0.25">
      <c r="B85" s="35" t="s">
        <v>320</v>
      </c>
      <c r="C85" s="16" t="s">
        <v>109</v>
      </c>
      <c r="D85" s="15" t="s">
        <v>293</v>
      </c>
      <c r="E85" s="17">
        <v>380</v>
      </c>
      <c r="F85" s="17">
        <v>115</v>
      </c>
    </row>
    <row r="86" spans="2:6" x14ac:dyDescent="0.25">
      <c r="B86" s="35" t="s">
        <v>320</v>
      </c>
      <c r="C86" s="16" t="s">
        <v>125</v>
      </c>
      <c r="D86" s="15" t="s">
        <v>291</v>
      </c>
      <c r="E86" s="17">
        <v>260</v>
      </c>
      <c r="F86" s="17"/>
    </row>
    <row r="87" spans="2:6" x14ac:dyDescent="0.25">
      <c r="B87" s="35" t="s">
        <v>320</v>
      </c>
      <c r="C87" s="18" t="s">
        <v>128</v>
      </c>
      <c r="D87" s="37" t="s">
        <v>216</v>
      </c>
      <c r="E87" s="17">
        <v>270</v>
      </c>
      <c r="F87" s="17"/>
    </row>
    <row r="88" spans="2:6" x14ac:dyDescent="0.25">
      <c r="B88" s="35" t="s">
        <v>320</v>
      </c>
      <c r="C88" s="16" t="s">
        <v>331</v>
      </c>
      <c r="D88" s="15" t="s">
        <v>332</v>
      </c>
      <c r="E88" s="38" t="s">
        <v>336</v>
      </c>
      <c r="F88" s="17"/>
    </row>
    <row r="89" spans="2:6" x14ac:dyDescent="0.25">
      <c r="B89" s="35" t="s">
        <v>320</v>
      </c>
      <c r="C89" s="16" t="s">
        <v>132</v>
      </c>
      <c r="D89" s="15" t="s">
        <v>206</v>
      </c>
      <c r="E89" s="17">
        <v>190</v>
      </c>
      <c r="F89" s="17"/>
    </row>
    <row r="90" spans="2:6" x14ac:dyDescent="0.25">
      <c r="B90" s="35" t="s">
        <v>320</v>
      </c>
      <c r="C90" s="16" t="s">
        <v>133</v>
      </c>
      <c r="D90" s="15" t="s">
        <v>225</v>
      </c>
      <c r="E90" s="17">
        <v>140</v>
      </c>
      <c r="F90" s="17"/>
    </row>
    <row r="91" spans="2:6" x14ac:dyDescent="0.25">
      <c r="B91" s="35" t="s">
        <v>320</v>
      </c>
      <c r="C91" s="16" t="s">
        <v>142</v>
      </c>
      <c r="D91" s="15" t="s">
        <v>209</v>
      </c>
      <c r="E91" s="17">
        <v>355</v>
      </c>
      <c r="F91" s="17"/>
    </row>
    <row r="92" spans="2:6" x14ac:dyDescent="0.25">
      <c r="B92" s="35" t="s">
        <v>320</v>
      </c>
      <c r="C92" s="16" t="s">
        <v>145</v>
      </c>
      <c r="D92" s="15" t="s">
        <v>226</v>
      </c>
      <c r="E92" s="17">
        <v>60</v>
      </c>
      <c r="F92" s="17">
        <v>160</v>
      </c>
    </row>
    <row r="93" spans="2:6" x14ac:dyDescent="0.25">
      <c r="B93" s="35" t="s">
        <v>320</v>
      </c>
      <c r="C93" s="16" t="s">
        <v>146</v>
      </c>
      <c r="D93" s="15" t="s">
        <v>310</v>
      </c>
      <c r="E93" s="17">
        <v>310</v>
      </c>
      <c r="F93" s="17"/>
    </row>
    <row r="94" spans="2:6" x14ac:dyDescent="0.25">
      <c r="B94" s="35" t="s">
        <v>320</v>
      </c>
      <c r="C94" s="16" t="s">
        <v>149</v>
      </c>
      <c r="D94" s="15" t="s">
        <v>210</v>
      </c>
      <c r="E94" s="17"/>
      <c r="F94" s="17">
        <v>145</v>
      </c>
    </row>
    <row r="95" spans="2:6" x14ac:dyDescent="0.25">
      <c r="B95" s="35" t="s">
        <v>320</v>
      </c>
      <c r="C95" s="16" t="s">
        <v>150</v>
      </c>
      <c r="D95" s="15" t="s">
        <v>211</v>
      </c>
      <c r="E95" s="17">
        <v>360</v>
      </c>
      <c r="F95" s="17"/>
    </row>
    <row r="96" spans="2:6" x14ac:dyDescent="0.25">
      <c r="B96" s="35" t="s">
        <v>320</v>
      </c>
      <c r="C96" s="16" t="s">
        <v>152</v>
      </c>
      <c r="D96" s="15" t="s">
        <v>232</v>
      </c>
      <c r="E96" s="17">
        <v>415</v>
      </c>
      <c r="F96" s="17"/>
    </row>
    <row r="97" spans="2:6" x14ac:dyDescent="0.25">
      <c r="B97" s="35" t="s">
        <v>320</v>
      </c>
      <c r="C97" s="16" t="s">
        <v>156</v>
      </c>
      <c r="D97" s="15" t="s">
        <v>212</v>
      </c>
      <c r="E97" s="17">
        <v>500</v>
      </c>
      <c r="F97" s="17"/>
    </row>
    <row r="98" spans="2:6" x14ac:dyDescent="0.25">
      <c r="B98" s="35" t="s">
        <v>320</v>
      </c>
      <c r="C98" s="16" t="s">
        <v>158</v>
      </c>
      <c r="D98" s="15" t="s">
        <v>290</v>
      </c>
      <c r="E98" s="17">
        <v>390</v>
      </c>
      <c r="F98" s="17"/>
    </row>
    <row r="99" spans="2:6" x14ac:dyDescent="0.25">
      <c r="B99" s="35" t="s">
        <v>320</v>
      </c>
      <c r="C99" s="16" t="s">
        <v>159</v>
      </c>
      <c r="D99" s="15" t="s">
        <v>275</v>
      </c>
      <c r="E99" s="17">
        <v>1225</v>
      </c>
      <c r="F99" s="17">
        <v>45</v>
      </c>
    </row>
    <row r="100" spans="2:6" x14ac:dyDescent="0.25">
      <c r="B100" s="35" t="s">
        <v>320</v>
      </c>
      <c r="C100" s="16" t="s">
        <v>161</v>
      </c>
      <c r="D100" s="15" t="s">
        <v>276</v>
      </c>
      <c r="E100" s="17">
        <v>790</v>
      </c>
      <c r="F100" s="17">
        <v>205</v>
      </c>
    </row>
    <row r="101" spans="2:6" x14ac:dyDescent="0.25">
      <c r="B101" s="35" t="s">
        <v>320</v>
      </c>
      <c r="C101" s="16" t="s">
        <v>162</v>
      </c>
      <c r="D101" s="15" t="s">
        <v>213</v>
      </c>
      <c r="E101" s="17">
        <v>160</v>
      </c>
      <c r="F101" s="17"/>
    </row>
    <row r="102" spans="2:6" x14ac:dyDescent="0.25">
      <c r="B102" s="35" t="s">
        <v>320</v>
      </c>
      <c r="C102" s="16" t="s">
        <v>164</v>
      </c>
      <c r="D102" s="15" t="s">
        <v>231</v>
      </c>
      <c r="E102" s="17">
        <v>280</v>
      </c>
      <c r="F102" s="17"/>
    </row>
    <row r="103" spans="2:6" x14ac:dyDescent="0.25">
      <c r="B103" s="35" t="s">
        <v>320</v>
      </c>
      <c r="C103" s="16" t="s">
        <v>166</v>
      </c>
      <c r="D103" s="15" t="s">
        <v>222</v>
      </c>
      <c r="E103" s="17">
        <v>330</v>
      </c>
      <c r="F103" s="17"/>
    </row>
    <row r="104" spans="2:6" x14ac:dyDescent="0.25">
      <c r="B104" s="35" t="s">
        <v>320</v>
      </c>
      <c r="C104" s="16" t="s">
        <v>170</v>
      </c>
      <c r="D104" s="15" t="s">
        <v>207</v>
      </c>
      <c r="E104" s="17">
        <v>485</v>
      </c>
      <c r="F104" s="17">
        <v>630</v>
      </c>
    </row>
    <row r="105" spans="2:6" x14ac:dyDescent="0.25">
      <c r="B105" s="35" t="s">
        <v>320</v>
      </c>
      <c r="C105" s="16" t="s">
        <v>172</v>
      </c>
      <c r="D105" s="15" t="s">
        <v>208</v>
      </c>
      <c r="E105" s="17">
        <v>150</v>
      </c>
      <c r="F105" s="17"/>
    </row>
    <row r="106" spans="2:6" x14ac:dyDescent="0.25">
      <c r="B106" s="35" t="s">
        <v>321</v>
      </c>
      <c r="C106" s="16" t="s">
        <v>35</v>
      </c>
      <c r="D106" s="15" t="s">
        <v>304</v>
      </c>
      <c r="E106" s="17">
        <v>570</v>
      </c>
      <c r="F106" s="17"/>
    </row>
    <row r="107" spans="2:6" x14ac:dyDescent="0.25">
      <c r="B107" s="35" t="s">
        <v>321</v>
      </c>
      <c r="C107" s="16" t="s">
        <v>37</v>
      </c>
      <c r="D107" s="15" t="s">
        <v>259</v>
      </c>
      <c r="E107" s="17">
        <v>590</v>
      </c>
      <c r="F107" s="17"/>
    </row>
    <row r="108" spans="2:6" x14ac:dyDescent="0.25">
      <c r="B108" s="35" t="s">
        <v>321</v>
      </c>
      <c r="C108" s="16" t="s">
        <v>50</v>
      </c>
      <c r="D108" s="37" t="s">
        <v>305</v>
      </c>
      <c r="E108" s="17">
        <v>285</v>
      </c>
      <c r="F108" s="17"/>
    </row>
    <row r="109" spans="2:6" x14ac:dyDescent="0.25">
      <c r="B109" s="35" t="s">
        <v>321</v>
      </c>
      <c r="C109" s="18" t="s">
        <v>56</v>
      </c>
      <c r="D109" s="37" t="s">
        <v>260</v>
      </c>
      <c r="E109" s="17">
        <v>220</v>
      </c>
      <c r="F109" s="17"/>
    </row>
    <row r="110" spans="2:6" x14ac:dyDescent="0.25">
      <c r="B110" s="35" t="s">
        <v>321</v>
      </c>
      <c r="C110" s="16" t="s">
        <v>66</v>
      </c>
      <c r="D110" s="15" t="s">
        <v>306</v>
      </c>
      <c r="E110" s="17">
        <v>425</v>
      </c>
      <c r="F110" s="17"/>
    </row>
    <row r="111" spans="2:6" x14ac:dyDescent="0.25">
      <c r="B111" s="35" t="s">
        <v>321</v>
      </c>
      <c r="C111" s="16" t="s">
        <v>71</v>
      </c>
      <c r="D111" s="15" t="s">
        <v>261</v>
      </c>
      <c r="E111" s="17">
        <v>245</v>
      </c>
      <c r="F111" s="17">
        <v>205</v>
      </c>
    </row>
    <row r="112" spans="2:6" x14ac:dyDescent="0.25">
      <c r="B112" s="35" t="s">
        <v>321</v>
      </c>
      <c r="C112" s="16" t="s">
        <v>72</v>
      </c>
      <c r="D112" s="15" t="s">
        <v>312</v>
      </c>
      <c r="E112" s="17">
        <v>370</v>
      </c>
      <c r="F112" s="17"/>
    </row>
    <row r="113" spans="2:6" x14ac:dyDescent="0.25">
      <c r="B113" s="35" t="s">
        <v>321</v>
      </c>
      <c r="C113" s="16" t="s">
        <v>77</v>
      </c>
      <c r="D113" s="15" t="s">
        <v>262</v>
      </c>
      <c r="E113" s="17">
        <v>170</v>
      </c>
      <c r="F113" s="17"/>
    </row>
    <row r="114" spans="2:6" x14ac:dyDescent="0.25">
      <c r="B114" s="35" t="s">
        <v>321</v>
      </c>
      <c r="C114" s="16" t="s">
        <v>84</v>
      </c>
      <c r="D114" s="15" t="s">
        <v>313</v>
      </c>
      <c r="E114" s="17">
        <v>880</v>
      </c>
      <c r="F114" s="17"/>
    </row>
    <row r="115" spans="2:6" x14ac:dyDescent="0.25">
      <c r="B115" s="35" t="s">
        <v>321</v>
      </c>
      <c r="C115" s="16" t="s">
        <v>87</v>
      </c>
      <c r="D115" s="15" t="s">
        <v>307</v>
      </c>
      <c r="E115" s="17">
        <v>105</v>
      </c>
      <c r="F115" s="17"/>
    </row>
    <row r="116" spans="2:6" x14ac:dyDescent="0.25">
      <c r="B116" s="35" t="s">
        <v>321</v>
      </c>
      <c r="C116" s="16" t="s">
        <v>88</v>
      </c>
      <c r="D116" s="15" t="s">
        <v>263</v>
      </c>
      <c r="E116" s="17">
        <v>195</v>
      </c>
      <c r="F116" s="38" t="s">
        <v>336</v>
      </c>
    </row>
    <row r="117" spans="2:6" x14ac:dyDescent="0.25">
      <c r="B117" s="35" t="s">
        <v>321</v>
      </c>
      <c r="C117" s="16" t="s">
        <v>99</v>
      </c>
      <c r="D117" s="15" t="s">
        <v>264</v>
      </c>
      <c r="E117" s="17">
        <v>390</v>
      </c>
      <c r="F117" s="17"/>
    </row>
    <row r="118" spans="2:6" x14ac:dyDescent="0.25">
      <c r="B118" s="35" t="s">
        <v>321</v>
      </c>
      <c r="C118" s="16" t="s">
        <v>116</v>
      </c>
      <c r="D118" s="15" t="s">
        <v>265</v>
      </c>
      <c r="E118" s="17"/>
      <c r="F118" s="17">
        <v>20</v>
      </c>
    </row>
    <row r="119" spans="2:6" x14ac:dyDescent="0.25">
      <c r="B119" s="35" t="s">
        <v>321</v>
      </c>
      <c r="C119" s="16" t="s">
        <v>119</v>
      </c>
      <c r="D119" s="15" t="s">
        <v>266</v>
      </c>
      <c r="E119" s="17">
        <v>345</v>
      </c>
      <c r="F119" s="17"/>
    </row>
    <row r="120" spans="2:6" x14ac:dyDescent="0.25">
      <c r="B120" s="35" t="s">
        <v>321</v>
      </c>
      <c r="C120" s="16" t="s">
        <v>135</v>
      </c>
      <c r="D120" s="15" t="s">
        <v>314</v>
      </c>
      <c r="E120" s="17">
        <v>415</v>
      </c>
      <c r="F120" s="17"/>
    </row>
    <row r="121" spans="2:6" x14ac:dyDescent="0.25">
      <c r="B121" s="35" t="s">
        <v>321</v>
      </c>
      <c r="C121" s="16" t="s">
        <v>143</v>
      </c>
      <c r="D121" s="15" t="s">
        <v>267</v>
      </c>
      <c r="E121" s="17">
        <v>255</v>
      </c>
      <c r="F121" s="17"/>
    </row>
    <row r="122" spans="2:6" x14ac:dyDescent="0.25">
      <c r="B122" s="35" t="s">
        <v>321</v>
      </c>
      <c r="C122" s="16" t="s">
        <v>151</v>
      </c>
      <c r="D122" s="15" t="s">
        <v>268</v>
      </c>
      <c r="E122" s="17">
        <v>75</v>
      </c>
      <c r="F122" s="17"/>
    </row>
    <row r="123" spans="2:6" x14ac:dyDescent="0.25">
      <c r="B123" s="35" t="s">
        <v>321</v>
      </c>
      <c r="C123" s="16" t="s">
        <v>153</v>
      </c>
      <c r="D123" s="15" t="s">
        <v>269</v>
      </c>
      <c r="E123" s="17">
        <v>200</v>
      </c>
      <c r="F123" s="17"/>
    </row>
    <row r="124" spans="2:6" x14ac:dyDescent="0.25">
      <c r="B124" s="35" t="s">
        <v>321</v>
      </c>
      <c r="C124" s="16" t="s">
        <v>165</v>
      </c>
      <c r="D124" s="15" t="s">
        <v>270</v>
      </c>
      <c r="E124" s="17">
        <v>60</v>
      </c>
      <c r="F124" s="17"/>
    </row>
    <row r="125" spans="2:6" x14ac:dyDescent="0.25">
      <c r="B125" s="35" t="s">
        <v>322</v>
      </c>
      <c r="C125" s="16" t="s">
        <v>34</v>
      </c>
      <c r="D125" s="15" t="s">
        <v>311</v>
      </c>
      <c r="E125" s="17">
        <v>370</v>
      </c>
      <c r="F125" s="17"/>
    </row>
    <row r="126" spans="2:6" x14ac:dyDescent="0.25">
      <c r="B126" s="35" t="s">
        <v>322</v>
      </c>
      <c r="C126" s="16" t="s">
        <v>44</v>
      </c>
      <c r="D126" s="15" t="s">
        <v>301</v>
      </c>
      <c r="E126" s="17">
        <v>560</v>
      </c>
      <c r="F126" s="17"/>
    </row>
    <row r="127" spans="2:6" x14ac:dyDescent="0.25">
      <c r="B127" s="35" t="s">
        <v>322</v>
      </c>
      <c r="C127" s="16" t="s">
        <v>45</v>
      </c>
      <c r="D127" s="15" t="s">
        <v>251</v>
      </c>
      <c r="E127" s="17">
        <v>215</v>
      </c>
      <c r="F127" s="17">
        <v>85</v>
      </c>
    </row>
    <row r="128" spans="2:6" x14ac:dyDescent="0.25">
      <c r="B128" s="35" t="s">
        <v>322</v>
      </c>
      <c r="C128" s="16" t="s">
        <v>57</v>
      </c>
      <c r="D128" s="15" t="s">
        <v>299</v>
      </c>
      <c r="E128" s="17">
        <v>240</v>
      </c>
      <c r="F128" s="17"/>
    </row>
    <row r="129" spans="2:6" x14ac:dyDescent="0.25">
      <c r="B129" s="35" t="s">
        <v>322</v>
      </c>
      <c r="C129" s="16" t="s">
        <v>60</v>
      </c>
      <c r="D129" s="15" t="s">
        <v>254</v>
      </c>
      <c r="E129" s="17">
        <v>185</v>
      </c>
      <c r="F129" s="17"/>
    </row>
    <row r="130" spans="2:6" x14ac:dyDescent="0.25">
      <c r="B130" s="35" t="s">
        <v>322</v>
      </c>
      <c r="C130" s="16" t="s">
        <v>63</v>
      </c>
      <c r="D130" s="15" t="s">
        <v>245</v>
      </c>
      <c r="E130" s="17">
        <v>280</v>
      </c>
      <c r="F130" s="17"/>
    </row>
    <row r="131" spans="2:6" x14ac:dyDescent="0.25">
      <c r="B131" s="35" t="s">
        <v>322</v>
      </c>
      <c r="C131" s="16" t="s">
        <v>65</v>
      </c>
      <c r="D131" s="15" t="s">
        <v>247</v>
      </c>
      <c r="E131" s="17">
        <v>330</v>
      </c>
      <c r="F131" s="17"/>
    </row>
    <row r="132" spans="2:6" x14ac:dyDescent="0.25">
      <c r="B132" s="35" t="s">
        <v>322</v>
      </c>
      <c r="C132" s="16" t="s">
        <v>67</v>
      </c>
      <c r="D132" s="15" t="s">
        <v>248</v>
      </c>
      <c r="E132" s="17">
        <v>520</v>
      </c>
      <c r="F132" s="17"/>
    </row>
    <row r="133" spans="2:6" x14ac:dyDescent="0.25">
      <c r="B133" s="35" t="s">
        <v>322</v>
      </c>
      <c r="C133" s="16" t="s">
        <v>70</v>
      </c>
      <c r="D133" s="15" t="s">
        <v>234</v>
      </c>
      <c r="E133" s="17">
        <v>615</v>
      </c>
      <c r="F133" s="17"/>
    </row>
    <row r="134" spans="2:6" x14ac:dyDescent="0.25">
      <c r="B134" s="35" t="s">
        <v>322</v>
      </c>
      <c r="C134" s="16" t="s">
        <v>73</v>
      </c>
      <c r="D134" s="15" t="s">
        <v>255</v>
      </c>
      <c r="E134" s="17">
        <v>385</v>
      </c>
      <c r="F134" s="17"/>
    </row>
    <row r="135" spans="2:6" x14ac:dyDescent="0.25">
      <c r="B135" s="35" t="s">
        <v>322</v>
      </c>
      <c r="C135" s="16" t="s">
        <v>81</v>
      </c>
      <c r="D135" s="15" t="s">
        <v>277</v>
      </c>
      <c r="E135" s="17">
        <v>80</v>
      </c>
      <c r="F135" s="17"/>
    </row>
    <row r="136" spans="2:6" x14ac:dyDescent="0.25">
      <c r="B136" s="35" t="s">
        <v>322</v>
      </c>
      <c r="C136" s="16" t="s">
        <v>90</v>
      </c>
      <c r="D136" s="15" t="s">
        <v>300</v>
      </c>
      <c r="E136" s="17">
        <v>380</v>
      </c>
      <c r="F136" s="17"/>
    </row>
    <row r="137" spans="2:6" x14ac:dyDescent="0.25">
      <c r="B137" s="35" t="s">
        <v>322</v>
      </c>
      <c r="C137" s="16" t="s">
        <v>91</v>
      </c>
      <c r="D137" s="15" t="s">
        <v>246</v>
      </c>
      <c r="E137" s="17">
        <v>210</v>
      </c>
      <c r="F137" s="17"/>
    </row>
    <row r="138" spans="2:6" x14ac:dyDescent="0.25">
      <c r="B138" s="35" t="s">
        <v>322</v>
      </c>
      <c r="C138" s="16" t="s">
        <v>97</v>
      </c>
      <c r="D138" s="15" t="s">
        <v>237</v>
      </c>
      <c r="E138" s="17">
        <v>380</v>
      </c>
      <c r="F138" s="17">
        <v>305</v>
      </c>
    </row>
    <row r="139" spans="2:6" x14ac:dyDescent="0.25">
      <c r="B139" s="35" t="s">
        <v>322</v>
      </c>
      <c r="C139" s="16" t="s">
        <v>102</v>
      </c>
      <c r="D139" s="15" t="s">
        <v>241</v>
      </c>
      <c r="E139" s="17">
        <v>165</v>
      </c>
      <c r="F139" s="17"/>
    </row>
    <row r="140" spans="2:6" x14ac:dyDescent="0.25">
      <c r="B140" s="35" t="s">
        <v>322</v>
      </c>
      <c r="C140" s="16" t="s">
        <v>106</v>
      </c>
      <c r="D140" s="15" t="s">
        <v>252</v>
      </c>
      <c r="E140" s="17">
        <v>570</v>
      </c>
      <c r="F140" s="17"/>
    </row>
    <row r="141" spans="2:6" x14ac:dyDescent="0.25">
      <c r="B141" s="35" t="s">
        <v>322</v>
      </c>
      <c r="C141" s="16" t="s">
        <v>110</v>
      </c>
      <c r="D141" s="15" t="s">
        <v>242</v>
      </c>
      <c r="E141" s="17">
        <v>550</v>
      </c>
      <c r="F141" s="17">
        <v>130</v>
      </c>
    </row>
    <row r="142" spans="2:6" x14ac:dyDescent="0.25">
      <c r="B142" s="35" t="s">
        <v>322</v>
      </c>
      <c r="C142" s="16" t="s">
        <v>111</v>
      </c>
      <c r="D142" s="15" t="s">
        <v>256</v>
      </c>
      <c r="E142" s="17">
        <v>220</v>
      </c>
      <c r="F142" s="17">
        <v>585</v>
      </c>
    </row>
    <row r="143" spans="2:6" x14ac:dyDescent="0.25">
      <c r="B143" s="35" t="s">
        <v>322</v>
      </c>
      <c r="C143" s="16" t="s">
        <v>112</v>
      </c>
      <c r="D143" s="15" t="s">
        <v>257</v>
      </c>
      <c r="E143" s="17">
        <v>485</v>
      </c>
      <c r="F143" s="17"/>
    </row>
    <row r="144" spans="2:6" x14ac:dyDescent="0.25">
      <c r="B144" s="35" t="s">
        <v>322</v>
      </c>
      <c r="C144" s="16" t="s">
        <v>115</v>
      </c>
      <c r="D144" s="15" t="s">
        <v>253</v>
      </c>
      <c r="E144" s="17">
        <v>380</v>
      </c>
      <c r="F144" s="17"/>
    </row>
    <row r="145" spans="2:6" x14ac:dyDescent="0.25">
      <c r="B145" s="35" t="s">
        <v>322</v>
      </c>
      <c r="C145" s="16" t="s">
        <v>117</v>
      </c>
      <c r="D145" s="15" t="s">
        <v>243</v>
      </c>
      <c r="E145" s="17">
        <v>625</v>
      </c>
      <c r="F145" s="17"/>
    </row>
    <row r="146" spans="2:6" x14ac:dyDescent="0.25">
      <c r="B146" s="35" t="s">
        <v>322</v>
      </c>
      <c r="C146" s="16" t="s">
        <v>118</v>
      </c>
      <c r="D146" s="15" t="s">
        <v>298</v>
      </c>
      <c r="E146" s="17">
        <v>315</v>
      </c>
      <c r="F146" s="17">
        <v>270</v>
      </c>
    </row>
    <row r="147" spans="2:6" x14ac:dyDescent="0.25">
      <c r="B147" s="35" t="s">
        <v>322</v>
      </c>
      <c r="C147" s="16" t="s">
        <v>121</v>
      </c>
      <c r="D147" s="15" t="s">
        <v>249</v>
      </c>
      <c r="E147" s="17">
        <v>195</v>
      </c>
      <c r="F147" s="17"/>
    </row>
    <row r="148" spans="2:6" x14ac:dyDescent="0.25">
      <c r="B148" s="35" t="s">
        <v>322</v>
      </c>
      <c r="C148" s="16" t="s">
        <v>122</v>
      </c>
      <c r="D148" s="15" t="s">
        <v>235</v>
      </c>
      <c r="E148" s="17">
        <v>240</v>
      </c>
      <c r="F148" s="17"/>
    </row>
    <row r="149" spans="2:6" x14ac:dyDescent="0.25">
      <c r="B149" s="35" t="s">
        <v>322</v>
      </c>
      <c r="C149" s="16" t="s">
        <v>124</v>
      </c>
      <c r="D149" s="15" t="s">
        <v>236</v>
      </c>
      <c r="E149" s="17">
        <v>170</v>
      </c>
      <c r="F149" s="17"/>
    </row>
    <row r="150" spans="2:6" x14ac:dyDescent="0.25">
      <c r="B150" s="35" t="s">
        <v>322</v>
      </c>
      <c r="C150" s="16" t="s">
        <v>129</v>
      </c>
      <c r="D150" s="15" t="s">
        <v>244</v>
      </c>
      <c r="E150" s="17">
        <v>285</v>
      </c>
      <c r="F150" s="17"/>
    </row>
    <row r="151" spans="2:6" x14ac:dyDescent="0.25">
      <c r="B151" s="35" t="s">
        <v>322</v>
      </c>
      <c r="C151" s="16" t="s">
        <v>138</v>
      </c>
      <c r="D151" s="15" t="s">
        <v>302</v>
      </c>
      <c r="E151" s="17">
        <v>140</v>
      </c>
      <c r="F151" s="17"/>
    </row>
    <row r="152" spans="2:6" x14ac:dyDescent="0.25">
      <c r="B152" s="35" t="s">
        <v>322</v>
      </c>
      <c r="C152" s="16" t="s">
        <v>140</v>
      </c>
      <c r="D152" s="15" t="s">
        <v>297</v>
      </c>
      <c r="E152" s="17">
        <v>350</v>
      </c>
      <c r="F152" s="17"/>
    </row>
    <row r="153" spans="2:6" x14ac:dyDescent="0.25">
      <c r="B153" s="35" t="s">
        <v>322</v>
      </c>
      <c r="C153" s="16" t="s">
        <v>148</v>
      </c>
      <c r="D153" s="15" t="s">
        <v>303</v>
      </c>
      <c r="E153" s="17">
        <v>915</v>
      </c>
      <c r="F153" s="17"/>
    </row>
    <row r="154" spans="2:6" x14ac:dyDescent="0.25">
      <c r="B154" s="35" t="s">
        <v>322</v>
      </c>
      <c r="C154" s="16" t="s">
        <v>155</v>
      </c>
      <c r="D154" s="15" t="s">
        <v>258</v>
      </c>
      <c r="E154" s="17">
        <v>455</v>
      </c>
      <c r="F154" s="17"/>
    </row>
    <row r="155" spans="2:6" x14ac:dyDescent="0.25">
      <c r="B155" s="35" t="s">
        <v>322</v>
      </c>
      <c r="C155" s="16" t="s">
        <v>157</v>
      </c>
      <c r="D155" s="15" t="s">
        <v>238</v>
      </c>
      <c r="E155" s="17">
        <v>490</v>
      </c>
      <c r="F155" s="17"/>
    </row>
    <row r="156" spans="2:6" x14ac:dyDescent="0.25">
      <c r="B156" s="35" t="s">
        <v>322</v>
      </c>
      <c r="C156" s="16" t="s">
        <v>167</v>
      </c>
      <c r="D156" s="15" t="s">
        <v>250</v>
      </c>
      <c r="E156" s="17">
        <v>825</v>
      </c>
      <c r="F156" s="17"/>
    </row>
    <row r="157" spans="2:6" x14ac:dyDescent="0.25">
      <c r="B157" s="35" t="s">
        <v>322</v>
      </c>
      <c r="C157" s="16" t="s">
        <v>168</v>
      </c>
      <c r="D157" s="15" t="s">
        <v>239</v>
      </c>
      <c r="E157" s="17">
        <v>100</v>
      </c>
      <c r="F157" s="17"/>
    </row>
    <row r="158" spans="2:6" x14ac:dyDescent="0.25">
      <c r="B158" s="35" t="s">
        <v>322</v>
      </c>
      <c r="C158" s="16" t="s">
        <v>173</v>
      </c>
      <c r="D158" s="15" t="s">
        <v>240</v>
      </c>
      <c r="E158" s="17">
        <v>145</v>
      </c>
      <c r="F158" s="17"/>
    </row>
    <row r="159" spans="2:6" x14ac:dyDescent="0.25">
      <c r="B159" s="35" t="s">
        <v>333</v>
      </c>
      <c r="C159" s="16" t="s">
        <v>79</v>
      </c>
      <c r="D159" s="15" t="s">
        <v>334</v>
      </c>
      <c r="E159" s="17"/>
      <c r="F159" s="38" t="s">
        <v>336</v>
      </c>
    </row>
    <row r="160" spans="2:6" x14ac:dyDescent="0.25">
      <c r="B160" s="35" t="s">
        <v>333</v>
      </c>
      <c r="C160" s="16" t="s">
        <v>113</v>
      </c>
      <c r="D160" s="15" t="s">
        <v>175</v>
      </c>
      <c r="E160" s="17">
        <v>3365</v>
      </c>
      <c r="F160" s="17"/>
    </row>
    <row r="161" spans="2:6" x14ac:dyDescent="0.25">
      <c r="B161" s="43" t="s">
        <v>333</v>
      </c>
      <c r="C161" s="44" t="s">
        <v>114</v>
      </c>
      <c r="D161" s="43" t="s">
        <v>335</v>
      </c>
      <c r="E161" s="45">
        <v>10</v>
      </c>
      <c r="F161" s="45"/>
    </row>
    <row r="163" spans="2:6" ht="13.8" x14ac:dyDescent="0.25">
      <c r="B163" s="51" t="s">
        <v>338</v>
      </c>
      <c r="C163" s="52"/>
      <c r="D163" s="53"/>
    </row>
    <row r="164" spans="2:6" ht="13.8" x14ac:dyDescent="0.25">
      <c r="B164" s="51" t="s">
        <v>339</v>
      </c>
      <c r="C164" s="54"/>
      <c r="D164" s="53"/>
    </row>
    <row r="165" spans="2:6" ht="13.8" x14ac:dyDescent="0.25">
      <c r="B165" s="51" t="s">
        <v>341</v>
      </c>
      <c r="C165" s="54"/>
      <c r="D165" s="53"/>
    </row>
    <row r="166" spans="2:6" ht="15.6" x14ac:dyDescent="0.3">
      <c r="B166" s="56" t="s">
        <v>340</v>
      </c>
      <c r="C166" s="55"/>
      <c r="D166" s="53"/>
    </row>
  </sheetData>
  <sortState ref="B16:F167">
    <sortCondition ref="B16:B167"/>
    <sortCondition ref="D16:D167"/>
  </sortState>
  <mergeCells count="2">
    <mergeCell ref="C2:F2"/>
    <mergeCell ref="C3:F3"/>
  </mergeCells>
  <hyperlinks>
    <hyperlink ref="C10" r:id="rId1"/>
  </hyperlinks>
  <pageMargins left="0.75" right="0.75" top="1" bottom="1" header="0.5" footer="0.5"/>
  <pageSetup paperSize="9" scale="48"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Guidance</vt:lpstr>
      <vt:lpstr>Annex 3</vt:lpstr>
      <vt:lpstr>'Annex 3'!Print_Area</vt:lpstr>
      <vt:lpstr>Guidance!Print_Area</vt:lpstr>
      <vt:lpstr>'Annex 3'!Print_Titles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2013-10-14T09:29:43Z</dcterms:created>
  <dcterms:modified xsi:type="dcterms:W3CDTF">2016-10-20T14:24:06Z</dcterms:modified>
</cp:coreProperties>
</file>