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 yWindow="0" windowWidth="15360" windowHeight="14016" tabRatio="699"/>
  </bookViews>
  <sheets>
    <sheet name="Title Page" sheetId="10" r:id="rId1"/>
    <sheet name="Modality" sheetId="1" r:id="rId2"/>
    <sheet name="EDOC" sheetId="2" r:id="rId3"/>
  </sheets>
  <externalReferences>
    <externalReference r:id="rId4"/>
  </externalReferences>
  <definedNames>
    <definedName name="_xlnm._FilterDatabase" localSheetId="2" hidden="1">EDOC!$D$16:$J$224</definedName>
    <definedName name="_xlnm._FilterDatabase" localSheetId="1" hidden="1">Modality!$D$16:$N$224</definedName>
    <definedName name="OrgsInc">#REF!</definedName>
    <definedName name="PubDate">Modality!$C$7</definedName>
    <definedName name="SameDay">#REF!</definedName>
    <definedName name="SameDayEDOC">#REF!</definedName>
    <definedName name="SameDayMod">#REF!</definedName>
    <definedName name="Table_1">#REF!</definedName>
    <definedName name="Table_1.U">#REF!</definedName>
    <definedName name="Table_2">#REF!</definedName>
    <definedName name="Table_3.1">#REF!</definedName>
    <definedName name="Table_3.2">#REF!</definedName>
    <definedName name="Table_4">#REF!</definedName>
    <definedName name="Table_4.U">#REF!</definedName>
    <definedName name="Table_5">#REF!</definedName>
    <definedName name="Table_6">#REF!</definedName>
    <definedName name="total5">[1]InfoSheet!#REF!</definedName>
  </definedNames>
  <calcPr calcId="145621"/>
</workbook>
</file>

<file path=xl/calcChain.xml><?xml version="1.0" encoding="utf-8"?>
<calcChain xmlns="http://schemas.openxmlformats.org/spreadsheetml/2006/main">
  <c r="C7" i="2" l="1"/>
  <c r="C4" i="2" l="1"/>
</calcChain>
</file>

<file path=xl/sharedStrings.xml><?xml version="1.0" encoding="utf-8"?>
<sst xmlns="http://schemas.openxmlformats.org/spreadsheetml/2006/main" count="1779" uniqueCount="708">
  <si>
    <t>Title:</t>
  </si>
  <si>
    <t>Summary:</t>
  </si>
  <si>
    <t>Period:</t>
  </si>
  <si>
    <t>Source:</t>
  </si>
  <si>
    <t>Basis:</t>
  </si>
  <si>
    <t>Commissioner</t>
  </si>
  <si>
    <t>Published:</t>
  </si>
  <si>
    <t>Revised:</t>
  </si>
  <si>
    <t>N/A</t>
  </si>
  <si>
    <t>Status:</t>
  </si>
  <si>
    <t>Contact:</t>
  </si>
  <si>
    <t>did@dh.gsi.gov.uk</t>
  </si>
  <si>
    <t>Commissioner Level Data</t>
  </si>
  <si>
    <t>Notes:</t>
  </si>
  <si>
    <t>Further Information</t>
  </si>
  <si>
    <t>When using this data</t>
  </si>
  <si>
    <t>Area Team</t>
  </si>
  <si>
    <t>CCG Code</t>
  </si>
  <si>
    <t>CCG Name</t>
  </si>
  <si>
    <t>Y54</t>
  </si>
  <si>
    <t>Y55</t>
  </si>
  <si>
    <t>Y57</t>
  </si>
  <si>
    <t>Y56</t>
  </si>
  <si>
    <t>01C</t>
  </si>
  <si>
    <t>NHS EASTERN CHESHIRE CCG</t>
  </si>
  <si>
    <t>01R</t>
  </si>
  <si>
    <t>NHS SOUTH CHESHIRE CCG</t>
  </si>
  <si>
    <t>02D</t>
  </si>
  <si>
    <t>NHS VALE ROYAL CCG</t>
  </si>
  <si>
    <t>02E</t>
  </si>
  <si>
    <t>NHS WARRINGTON CCG</t>
  </si>
  <si>
    <t>02F</t>
  </si>
  <si>
    <t>NHS WEST CHESHIRE CCG</t>
  </si>
  <si>
    <t>12F</t>
  </si>
  <si>
    <t>NHS WIRRAL CCG</t>
  </si>
  <si>
    <t>00C</t>
  </si>
  <si>
    <t>NHS DARLINGTON CCG</t>
  </si>
  <si>
    <t>00D</t>
  </si>
  <si>
    <t>NHS DURHAM DALES, EASINGTON AND SEDGEFIELD CCG</t>
  </si>
  <si>
    <t>00K</t>
  </si>
  <si>
    <t>NHS HARTLEPOOL AND STOCKTON-ON-TEES CCG</t>
  </si>
  <si>
    <t>00J</t>
  </si>
  <si>
    <t>NHS NORTH DURHAM CCG</t>
  </si>
  <si>
    <t>00M</t>
  </si>
  <si>
    <t>NHS SOUTH TEES CCG</t>
  </si>
  <si>
    <t>00T</t>
  </si>
  <si>
    <t>NHS BOLTON CCG</t>
  </si>
  <si>
    <t>00V</t>
  </si>
  <si>
    <t>NHS BURY CCG</t>
  </si>
  <si>
    <t>00W</t>
  </si>
  <si>
    <t>NHS CENTRAL MANCHESTER CCG</t>
  </si>
  <si>
    <t>01D</t>
  </si>
  <si>
    <t>NHS HEYWOOD, MIDDLETON AND ROCHDALE CCG</t>
  </si>
  <si>
    <t>01M</t>
  </si>
  <si>
    <t>NHS NORTH MANCHESTER CCG</t>
  </si>
  <si>
    <t>00Y</t>
  </si>
  <si>
    <t>NHS OLDHAM CCG</t>
  </si>
  <si>
    <t>01G</t>
  </si>
  <si>
    <t>NHS SALFORD CCG</t>
  </si>
  <si>
    <t>01N</t>
  </si>
  <si>
    <t>NHS SOUTH MANCHESTER CCG</t>
  </si>
  <si>
    <t>01W</t>
  </si>
  <si>
    <t>NHS STOCKPORT CCG</t>
  </si>
  <si>
    <t>01Y</t>
  </si>
  <si>
    <t>NHS TAMESIDE AND GLOSSOP CCG</t>
  </si>
  <si>
    <t>02A</t>
  </si>
  <si>
    <t>NHS TRAFFORD CCG</t>
  </si>
  <si>
    <t>02H</t>
  </si>
  <si>
    <t>NHS WIGAN BOROUGH CCG</t>
  </si>
  <si>
    <t>00Q</t>
  </si>
  <si>
    <t>NHS BLACKBURN WITH DARWEN CCG</t>
  </si>
  <si>
    <t>00R</t>
  </si>
  <si>
    <t>NHS BLACKPOOL CCG</t>
  </si>
  <si>
    <t>00X</t>
  </si>
  <si>
    <t>NHS CHORLEY AND SOUTH RIBBLE CCG</t>
  </si>
  <si>
    <t>01A</t>
  </si>
  <si>
    <t>NHS EAST LANCASHIRE CCG</t>
  </si>
  <si>
    <t>02M</t>
  </si>
  <si>
    <t>NHS FYLDE &amp; WYRE CCG</t>
  </si>
  <si>
    <t>01E</t>
  </si>
  <si>
    <t>NHS GREATER PRESTON CCG</t>
  </si>
  <si>
    <t>01K</t>
  </si>
  <si>
    <t>NHS LANCASHIRE NORTH CCG</t>
  </si>
  <si>
    <t>02G</t>
  </si>
  <si>
    <t>NHS WEST LANCASHIRE CCG</t>
  </si>
  <si>
    <t>01F</t>
  </si>
  <si>
    <t>NHS HALTON CCG</t>
  </si>
  <si>
    <t>01J</t>
  </si>
  <si>
    <t>NHS KNOWSLEY CCG</t>
  </si>
  <si>
    <t>99A</t>
  </si>
  <si>
    <t>NHS LIVERPOOL CCG</t>
  </si>
  <si>
    <t>01T</t>
  </si>
  <si>
    <t>NHS SOUTH SEFTON CCG</t>
  </si>
  <si>
    <t>01V</t>
  </si>
  <si>
    <t>NHS SOUTHPORT AND FORMBY CCG</t>
  </si>
  <si>
    <t>01X</t>
  </si>
  <si>
    <t>NHS ST HELENS CCG</t>
  </si>
  <si>
    <t>01H</t>
  </si>
  <si>
    <t>NHS CUMBRIA CCG</t>
  </si>
  <si>
    <t>99C</t>
  </si>
  <si>
    <t>NHS NORTH TYNESIDE CCG</t>
  </si>
  <si>
    <t>00L</t>
  </si>
  <si>
    <t>NHS NORTHUMBERLAND CCG</t>
  </si>
  <si>
    <t>00N</t>
  </si>
  <si>
    <t>NHS SOUTH TYNESIDE CCG</t>
  </si>
  <si>
    <t>00P</t>
  </si>
  <si>
    <t>NHS SUNDERLAND CCG</t>
  </si>
  <si>
    <t>02Y</t>
  </si>
  <si>
    <t>NHS EAST RIDING OF YORKSHIRE CCG</t>
  </si>
  <si>
    <t>03D</t>
  </si>
  <si>
    <t>NHS HAMBLETON, RICHMONDSHIRE AND WHITBY CCG</t>
  </si>
  <si>
    <t>03E</t>
  </si>
  <si>
    <t>NHS HARROGATE AND RURAL DISTRICT CCG</t>
  </si>
  <si>
    <t>03F</t>
  </si>
  <si>
    <t>NHS HULL CCG</t>
  </si>
  <si>
    <t>03H</t>
  </si>
  <si>
    <t>NHS NORTH EAST LINCOLNSHIRE CCG</t>
  </si>
  <si>
    <t>03K</t>
  </si>
  <si>
    <t>NHS NORTH LINCOLNSHIRE CCG</t>
  </si>
  <si>
    <t>03M</t>
  </si>
  <si>
    <t>NHS SCARBOROUGH AND RYEDALE CCG</t>
  </si>
  <si>
    <t>03Q</t>
  </si>
  <si>
    <t>NHS VALE OF YORK CCG</t>
  </si>
  <si>
    <t>02P</t>
  </si>
  <si>
    <t>NHS BARNSLEY CCG</t>
  </si>
  <si>
    <t>02Q</t>
  </si>
  <si>
    <t>NHS BASSETLAW CCG</t>
  </si>
  <si>
    <t>02X</t>
  </si>
  <si>
    <t>NHS DONCASTER CCG</t>
  </si>
  <si>
    <t>03L</t>
  </si>
  <si>
    <t>NHS ROTHERHAM CCG</t>
  </si>
  <si>
    <t>03N</t>
  </si>
  <si>
    <t>NHS SHEFFIELD CCG</t>
  </si>
  <si>
    <t>02N</t>
  </si>
  <si>
    <t>NHS AIREDALE, WHARFEDALE AND CRAVEN CCG</t>
  </si>
  <si>
    <t>02W</t>
  </si>
  <si>
    <t>NHS BRADFORD CITY CCG</t>
  </si>
  <si>
    <t>02R</t>
  </si>
  <si>
    <t>NHS BRADFORD DISTRICTS CCG</t>
  </si>
  <si>
    <t>02T</t>
  </si>
  <si>
    <t>NHS CALDERDALE CCG</t>
  </si>
  <si>
    <t>03A</t>
  </si>
  <si>
    <t>NHS GREATER HUDDERSFIELD CCG</t>
  </si>
  <si>
    <t>02V</t>
  </si>
  <si>
    <t>NHS LEEDS NORTH CCG</t>
  </si>
  <si>
    <t>03G</t>
  </si>
  <si>
    <t>NHS LEEDS SOUTH AND EAST CCG</t>
  </si>
  <si>
    <t>03C</t>
  </si>
  <si>
    <t>NHS LEEDS WEST CCG</t>
  </si>
  <si>
    <t>03J</t>
  </si>
  <si>
    <t>NHS NORTH KIRKLEES CCG</t>
  </si>
  <si>
    <t>03R</t>
  </si>
  <si>
    <t>NHS WAKEFIELD CCG</t>
  </si>
  <si>
    <t>05A</t>
  </si>
  <si>
    <t>NHS COVENTRY AND RUGBY CCG</t>
  </si>
  <si>
    <t>05F</t>
  </si>
  <si>
    <t>NHS HEREFORDSHIRE CCG</t>
  </si>
  <si>
    <t>05J</t>
  </si>
  <si>
    <t>NHS REDDITCH AND BROMSGROVE CCG</t>
  </si>
  <si>
    <t>05R</t>
  </si>
  <si>
    <t>NHS SOUTH WARWICKSHIRE CCG</t>
  </si>
  <si>
    <t>05T</t>
  </si>
  <si>
    <t>NHS SOUTH WORCESTERSHIRE CCG</t>
  </si>
  <si>
    <t>05H</t>
  </si>
  <si>
    <t>NHS WARWICKSHIRE NORTH CCG</t>
  </si>
  <si>
    <t>06D</t>
  </si>
  <si>
    <t>NHS WYRE FOREST CCG</t>
  </si>
  <si>
    <t>13P</t>
  </si>
  <si>
    <t>NHS BIRMINGHAM CROSSCITY CCG</t>
  </si>
  <si>
    <t>04X</t>
  </si>
  <si>
    <t>NHS BIRMINGHAM SOUTH AND CENTRAL CCG</t>
  </si>
  <si>
    <t>05C</t>
  </si>
  <si>
    <t>NHS DUDLEY CCG</t>
  </si>
  <si>
    <t>05L</t>
  </si>
  <si>
    <t>NHS SANDWELL AND WEST BIRMINGHAM CCG</t>
  </si>
  <si>
    <t>05P</t>
  </si>
  <si>
    <t>NHS SOLIHULL CCG</t>
  </si>
  <si>
    <t>05Y</t>
  </si>
  <si>
    <t>NHS WALSALL CCG</t>
  </si>
  <si>
    <t>06A</t>
  </si>
  <si>
    <t>NHS WOLVERHAMPTON CCG</t>
  </si>
  <si>
    <t>03X</t>
  </si>
  <si>
    <t>NHS EREWASH CCG</t>
  </si>
  <si>
    <t>03Y</t>
  </si>
  <si>
    <t>NHS HARDWICK CCG</t>
  </si>
  <si>
    <t>04E</t>
  </si>
  <si>
    <t>NHS MANSFIELD AND ASHFIELD CCG</t>
  </si>
  <si>
    <t>04H</t>
  </si>
  <si>
    <t>NHS NEWARK &amp; SHERWOOD CCG</t>
  </si>
  <si>
    <t>04J</t>
  </si>
  <si>
    <t>NHS NORTH DERBYSHIRE CCG</t>
  </si>
  <si>
    <t>04K</t>
  </si>
  <si>
    <t>NHS NOTTINGHAM CITY CCG</t>
  </si>
  <si>
    <t>04L</t>
  </si>
  <si>
    <t>NHS NOTTINGHAM NORTH AND EAST CCG</t>
  </si>
  <si>
    <t>04M</t>
  </si>
  <si>
    <t>NHS NOTTINGHAM WEST CCG</t>
  </si>
  <si>
    <t>04N</t>
  </si>
  <si>
    <t>NHS RUSHCLIFFE CCG</t>
  </si>
  <si>
    <t>04R</t>
  </si>
  <si>
    <t>NHS SOUTHERN DERBYSHIRE CCG</t>
  </si>
  <si>
    <t>06H</t>
  </si>
  <si>
    <t>NHS CAMBRIDGESHIRE AND PETERBOROUGH CCG</t>
  </si>
  <si>
    <t>06M</t>
  </si>
  <si>
    <t>NHS GREAT YARMOUTH AND WAVENEY CCG</t>
  </si>
  <si>
    <t>06L</t>
  </si>
  <si>
    <t>NHS IPSWICH AND EAST SUFFOLK CCG</t>
  </si>
  <si>
    <t>06V</t>
  </si>
  <si>
    <t>NHS NORTH NORFOLK CCG</t>
  </si>
  <si>
    <t>06W</t>
  </si>
  <si>
    <t>NHS NORWICH CCG</t>
  </si>
  <si>
    <t>06Y</t>
  </si>
  <si>
    <t>NHS SOUTH NORFOLK CCG</t>
  </si>
  <si>
    <t>07J</t>
  </si>
  <si>
    <t>NHS WEST NORFOLK CCG</t>
  </si>
  <si>
    <t>07K</t>
  </si>
  <si>
    <t>NHS WEST SUFFOLK CCG</t>
  </si>
  <si>
    <t>99E</t>
  </si>
  <si>
    <t>NHS BASILDON AND BRENTWOOD CCG</t>
  </si>
  <si>
    <t>99F</t>
  </si>
  <si>
    <t>NHS CASTLE POINT AND ROCHFORD CCG</t>
  </si>
  <si>
    <t>06Q</t>
  </si>
  <si>
    <t>NHS MID ESSEX CCG</t>
  </si>
  <si>
    <t>06T</t>
  </si>
  <si>
    <t>NHS NORTH EAST ESSEX CCG</t>
  </si>
  <si>
    <t>99G</t>
  </si>
  <si>
    <t>NHS SOUTHEND CCG</t>
  </si>
  <si>
    <t>07G</t>
  </si>
  <si>
    <t>NHS THURROCK CCG</t>
  </si>
  <si>
    <t>07H</t>
  </si>
  <si>
    <t>NHS WEST ESSEX CCG</t>
  </si>
  <si>
    <t>06F</t>
  </si>
  <si>
    <t>NHS BEDFORDSHIRE CCG</t>
  </si>
  <si>
    <t>03V</t>
  </si>
  <si>
    <t>NHS CORBY CCG</t>
  </si>
  <si>
    <t>06K</t>
  </si>
  <si>
    <t>NHS EAST AND NORTH HERTFORDSHIRE CCG</t>
  </si>
  <si>
    <t>06N</t>
  </si>
  <si>
    <t>NHS HERTS VALLEYS CCG</t>
  </si>
  <si>
    <t>06P</t>
  </si>
  <si>
    <t>NHS LUTON CCG</t>
  </si>
  <si>
    <t>04F</t>
  </si>
  <si>
    <t>NHS MILTON KEYNES CCG</t>
  </si>
  <si>
    <t>04G</t>
  </si>
  <si>
    <t>NHS NENE CCG</t>
  </si>
  <si>
    <t>03W</t>
  </si>
  <si>
    <t>NHS EAST LEICESTERSHIRE AND RUTLAND CCG</t>
  </si>
  <si>
    <t>04C</t>
  </si>
  <si>
    <t>NHS LEICESTER CITY CCG</t>
  </si>
  <si>
    <t>03T</t>
  </si>
  <si>
    <t>NHS LINCOLNSHIRE EAST CCG</t>
  </si>
  <si>
    <t>04D</t>
  </si>
  <si>
    <t>NHS LINCOLNSHIRE WEST CCG</t>
  </si>
  <si>
    <t>99D</t>
  </si>
  <si>
    <t>NHS SOUTH LINCOLNSHIRE CCG</t>
  </si>
  <si>
    <t>04Q</t>
  </si>
  <si>
    <t>NHS SOUTH WEST LINCOLNSHIRE CCG</t>
  </si>
  <si>
    <t>04V</t>
  </si>
  <si>
    <t>NHS WEST LEICESTERSHIRE CCG</t>
  </si>
  <si>
    <t>04Y</t>
  </si>
  <si>
    <t>NHS CANNOCK CHASE CCG</t>
  </si>
  <si>
    <t>05D</t>
  </si>
  <si>
    <t>NHS EAST STAFFORDSHIRE CCG</t>
  </si>
  <si>
    <t>05G</t>
  </si>
  <si>
    <t>NHS NORTH STAFFORDSHIRE CCG</t>
  </si>
  <si>
    <t>05N</t>
  </si>
  <si>
    <t>NHS SHROPSHIRE CCG</t>
  </si>
  <si>
    <t>05Q</t>
  </si>
  <si>
    <t>NHS SOUTH EAST STAFFORDSHIRE AND SEISDON PENINSULA CCG</t>
  </si>
  <si>
    <t>05V</t>
  </si>
  <si>
    <t>NHS STAFFORD AND SURROUNDS CCG</t>
  </si>
  <si>
    <t>05W</t>
  </si>
  <si>
    <t>NHS STOKE ON TRENT CCG</t>
  </si>
  <si>
    <t>05X</t>
  </si>
  <si>
    <t>NHS TELFORD AND WREKIN CCG</t>
  </si>
  <si>
    <t>11E</t>
  </si>
  <si>
    <t>NHS BATH AND NORTH EAST SOMERSET CCG</t>
  </si>
  <si>
    <t>11M</t>
  </si>
  <si>
    <t>NHS GLOUCESTERSHIRE CCG</t>
  </si>
  <si>
    <t>12D</t>
  </si>
  <si>
    <t>NHS SWINDON CCG</t>
  </si>
  <si>
    <t>99N</t>
  </si>
  <si>
    <t>NHS WILTSHIRE CCG</t>
  </si>
  <si>
    <t>11H</t>
  </si>
  <si>
    <t>NHS BRISTOL CCG</t>
  </si>
  <si>
    <t>11T</t>
  </si>
  <si>
    <t>NHS NORTH SOMERSET CCG</t>
  </si>
  <si>
    <t>11X</t>
  </si>
  <si>
    <t>NHS SOMERSET CCG</t>
  </si>
  <si>
    <t>12A</t>
  </si>
  <si>
    <t>NHS SOUTH GLOUCESTERSHIRE CCG</t>
  </si>
  <si>
    <t>11N</t>
  </si>
  <si>
    <t>NHS KERNOW CCG</t>
  </si>
  <si>
    <t>99P</t>
  </si>
  <si>
    <t>NHS NORTHERN, EASTERN AND WESTERN DEVON CCG</t>
  </si>
  <si>
    <t>99Q</t>
  </si>
  <si>
    <t>NHS SOUTH DEVON AND TORBAY CCG</t>
  </si>
  <si>
    <t>09C</t>
  </si>
  <si>
    <t>NHS ASHFORD CCG</t>
  </si>
  <si>
    <t>09E</t>
  </si>
  <si>
    <t>NHS CANTERBURY AND COASTAL CCG</t>
  </si>
  <si>
    <t>09J</t>
  </si>
  <si>
    <t>NHS DARTFORD, GRAVESHAM AND SWANLEY CCG</t>
  </si>
  <si>
    <t>09W</t>
  </si>
  <si>
    <t>NHS MEDWAY CCG</t>
  </si>
  <si>
    <t>10A</t>
  </si>
  <si>
    <t>NHS SOUTH KENT COAST CCG</t>
  </si>
  <si>
    <t>10D</t>
  </si>
  <si>
    <t>NHS SWALE CCG</t>
  </si>
  <si>
    <t>10E</t>
  </si>
  <si>
    <t>NHS THANET CCG</t>
  </si>
  <si>
    <t>99J</t>
  </si>
  <si>
    <t>NHS WEST KENT CCG</t>
  </si>
  <si>
    <t>09D</t>
  </si>
  <si>
    <t>NHS BRIGHTON AND HOVE CCG</t>
  </si>
  <si>
    <t>09G</t>
  </si>
  <si>
    <t>NHS COASTAL WEST SUSSEX CCG</t>
  </si>
  <si>
    <t>09H</t>
  </si>
  <si>
    <t>NHS CRAWLEY CCG</t>
  </si>
  <si>
    <t>09L</t>
  </si>
  <si>
    <t>NHS EAST SURREY CCG</t>
  </si>
  <si>
    <t>09F</t>
  </si>
  <si>
    <t>NHS EASTBOURNE, HAILSHAM AND SEAFORD CCG</t>
  </si>
  <si>
    <t>09N</t>
  </si>
  <si>
    <t>NHS GUILDFORD AND WAVERLEY CCG</t>
  </si>
  <si>
    <t>09P</t>
  </si>
  <si>
    <t>NHS HASTINGS AND ROTHER CCG</t>
  </si>
  <si>
    <t>99K</t>
  </si>
  <si>
    <t>NHS HIGH WEALD LEWES HAVENS CCG</t>
  </si>
  <si>
    <t>09X</t>
  </si>
  <si>
    <t>NHS HORSHAM AND MID SUSSEX CCG</t>
  </si>
  <si>
    <t>09Y</t>
  </si>
  <si>
    <t>NHS NORTH WEST SURREY CCG</t>
  </si>
  <si>
    <t>99H</t>
  </si>
  <si>
    <t>NHS SURREY DOWNS CCG</t>
  </si>
  <si>
    <t>10C</t>
  </si>
  <si>
    <t>NHS SURREY HEATH CCG</t>
  </si>
  <si>
    <t>10Y</t>
  </si>
  <si>
    <t>NHS AYLESBURY VALE CCG</t>
  </si>
  <si>
    <t>10G</t>
  </si>
  <si>
    <t>NHS BRACKNELL AND ASCOT CCG</t>
  </si>
  <si>
    <t>10H</t>
  </si>
  <si>
    <t>NHS CHILTERN CCG</t>
  </si>
  <si>
    <t>10M</t>
  </si>
  <si>
    <t>NHS NEWBURY AND DISTRICT CCG</t>
  </si>
  <si>
    <t>10N</t>
  </si>
  <si>
    <t>NHS NORTH &amp; WEST READING CCG</t>
  </si>
  <si>
    <t>10Q</t>
  </si>
  <si>
    <t>NHS OXFORDSHIRE CCG</t>
  </si>
  <si>
    <t>10T</t>
  </si>
  <si>
    <t>NHS SLOUGH CCG</t>
  </si>
  <si>
    <t>10W</t>
  </si>
  <si>
    <t>NHS SOUTH READING CCG</t>
  </si>
  <si>
    <t>11C</t>
  </si>
  <si>
    <t>NHS WINDSOR, ASCOT AND MAIDENHEAD CCG</t>
  </si>
  <si>
    <t>11D</t>
  </si>
  <si>
    <t>NHS WOKINGHAM CCG</t>
  </si>
  <si>
    <t>11J</t>
  </si>
  <si>
    <t>NHS DORSET CCG</t>
  </si>
  <si>
    <t>10K</t>
  </si>
  <si>
    <t>NHS FAREHAM AND GOSPORT CCG</t>
  </si>
  <si>
    <t>10L</t>
  </si>
  <si>
    <t>NHS ISLE OF WIGHT CCG</t>
  </si>
  <si>
    <t>99M</t>
  </si>
  <si>
    <t>NHS NORTH EAST HAMPSHIRE AND FARNHAM CCG</t>
  </si>
  <si>
    <t>10J</t>
  </si>
  <si>
    <t>NHS NORTH HAMPSHIRE CCG</t>
  </si>
  <si>
    <t>10R</t>
  </si>
  <si>
    <t>NHS PORTSMOUTH CCG</t>
  </si>
  <si>
    <t>10V</t>
  </si>
  <si>
    <t>NHS SOUTH EASTERN HAMPSHIRE CCG</t>
  </si>
  <si>
    <t>10X</t>
  </si>
  <si>
    <t>NHS SOUTHAMPTON CCG</t>
  </si>
  <si>
    <t>11A</t>
  </si>
  <si>
    <t>NHS WEST HAMPSHIRE CCG</t>
  </si>
  <si>
    <t>07L</t>
  </si>
  <si>
    <t>NHS BARKING AND DAGENHAM CCG</t>
  </si>
  <si>
    <t>07M</t>
  </si>
  <si>
    <t>NHS BARNET CCG</t>
  </si>
  <si>
    <t>07N</t>
  </si>
  <si>
    <t>NHS BEXLEY CCG</t>
  </si>
  <si>
    <t>07P</t>
  </si>
  <si>
    <t>NHS BRENT CCG</t>
  </si>
  <si>
    <t>07Q</t>
  </si>
  <si>
    <t>NHS BROMLEY CCG</t>
  </si>
  <si>
    <t>07R</t>
  </si>
  <si>
    <t>NHS CAMDEN CCG</t>
  </si>
  <si>
    <t>09A</t>
  </si>
  <si>
    <t>NHS CENTRAL LONDON (WESTMINSTER) CCG</t>
  </si>
  <si>
    <t>07T</t>
  </si>
  <si>
    <t>NHS CITY AND HACKNEY CCG</t>
  </si>
  <si>
    <t>07V</t>
  </si>
  <si>
    <t>NHS CROYDON CCG</t>
  </si>
  <si>
    <t>07W</t>
  </si>
  <si>
    <t>NHS EALING CCG</t>
  </si>
  <si>
    <t>07X</t>
  </si>
  <si>
    <t>NHS ENFIELD CCG</t>
  </si>
  <si>
    <t>08A</t>
  </si>
  <si>
    <t>NHS GREENWICH CCG</t>
  </si>
  <si>
    <t>08C</t>
  </si>
  <si>
    <t>NHS HAMMERSMITH AND FULHAM CCG</t>
  </si>
  <si>
    <t>08D</t>
  </si>
  <si>
    <t>NHS HARINGEY CCG</t>
  </si>
  <si>
    <t>08E</t>
  </si>
  <si>
    <t>NHS HARROW CCG</t>
  </si>
  <si>
    <t>08F</t>
  </si>
  <si>
    <t>NHS HAVERING CCG</t>
  </si>
  <si>
    <t>08G</t>
  </si>
  <si>
    <t>NHS HILLINGDON CCG</t>
  </si>
  <si>
    <t>07Y</t>
  </si>
  <si>
    <t>NHS HOUNSLOW CCG</t>
  </si>
  <si>
    <t>08H</t>
  </si>
  <si>
    <t>NHS ISLINGTON CCG</t>
  </si>
  <si>
    <t>08J</t>
  </si>
  <si>
    <t>NHS KINGSTON CCG</t>
  </si>
  <si>
    <t>08K</t>
  </si>
  <si>
    <t>NHS LAMBETH CCG</t>
  </si>
  <si>
    <t>08L</t>
  </si>
  <si>
    <t>NHS LEWISHAM CCG</t>
  </si>
  <si>
    <t>08R</t>
  </si>
  <si>
    <t>NHS MERTON CCG</t>
  </si>
  <si>
    <t>08M</t>
  </si>
  <si>
    <t>NHS NEWHAM CCG</t>
  </si>
  <si>
    <t>08N</t>
  </si>
  <si>
    <t>NHS REDBRIDGE CCG</t>
  </si>
  <si>
    <t>08P</t>
  </si>
  <si>
    <t>NHS RICHMOND CCG</t>
  </si>
  <si>
    <t>08Q</t>
  </si>
  <si>
    <t>NHS SOUTHWARK CCG</t>
  </si>
  <si>
    <t>08T</t>
  </si>
  <si>
    <t>NHS SUTTON CCG</t>
  </si>
  <si>
    <t>08V</t>
  </si>
  <si>
    <t>NHS TOWER HAMLETS CCG</t>
  </si>
  <si>
    <t>08W</t>
  </si>
  <si>
    <t>NHS WALTHAM FOREST CCG</t>
  </si>
  <si>
    <t>08X</t>
  </si>
  <si>
    <t>NHS WANDSWORTH CCG</t>
  </si>
  <si>
    <t>08Y</t>
  </si>
  <si>
    <t>NHS WEST LONDON CCG</t>
  </si>
  <si>
    <t>Diagnostic Imaging Dataset statistics</t>
  </si>
  <si>
    <t>The Diagnostic Imaging Dataset (DID) is a central collection of detailed information about diagnostic imaging tests carried out on NHS patients, extracted from local Radiology Information Systems (RISs) and submitted monthly.</t>
  </si>
  <si>
    <t>Index</t>
  </si>
  <si>
    <t>NHS England</t>
  </si>
  <si>
    <t>Room 5E24</t>
  </si>
  <si>
    <t>Quarry House</t>
  </si>
  <si>
    <t>Leeds LS2 7UE</t>
  </si>
  <si>
    <t>Great Britain</t>
  </si>
  <si>
    <t>Email: did@dh.gsi.gov.uk</t>
  </si>
  <si>
    <t>Standardised imaging rates for selected Modality or Early Diagnosis of Cancer</t>
  </si>
  <si>
    <t>Modality</t>
  </si>
  <si>
    <t>EDOC</t>
  </si>
  <si>
    <t>Computerized Axial Tomography</t>
  </si>
  <si>
    <t xml:space="preserve">Diagnostic Ultrasonography </t>
  </si>
  <si>
    <t xml:space="preserve">Fluoroscopy </t>
  </si>
  <si>
    <t>Magnetic Resonance Imaging</t>
  </si>
  <si>
    <t>Medical
Photography</t>
  </si>
  <si>
    <t>Nuclear
Medicine</t>
  </si>
  <si>
    <t>Plain Radiography</t>
  </si>
  <si>
    <t>Positron Emission Tomography</t>
  </si>
  <si>
    <t>Single Photon Emission Computerized Tomography</t>
  </si>
  <si>
    <t>Brain MRI</t>
  </si>
  <si>
    <t>Kidney or Bladder Ultrasound</t>
  </si>
  <si>
    <t>Chest and/or abdomen CT</t>
  </si>
  <si>
    <t>Abdomen and/or pelvis  Ultrasound</t>
  </si>
  <si>
    <t>Operational Information for Commissioning</t>
  </si>
  <si>
    <t>ONS Code</t>
  </si>
  <si>
    <t>E38000056</t>
  </si>
  <si>
    <t>E38000151</t>
  </si>
  <si>
    <t>E38000189</t>
  </si>
  <si>
    <t>E38000194</t>
  </si>
  <si>
    <t>E38000196</t>
  </si>
  <si>
    <t>E38000208</t>
  </si>
  <si>
    <t>E38000042</t>
  </si>
  <si>
    <t>E38000047</t>
  </si>
  <si>
    <t>E38000075</t>
  </si>
  <si>
    <t>E38000116</t>
  </si>
  <si>
    <t>E38000162</t>
  </si>
  <si>
    <t>E38000016</t>
  </si>
  <si>
    <t>E38000024</t>
  </si>
  <si>
    <t>E38000032</t>
  </si>
  <si>
    <t>E38000080</t>
  </si>
  <si>
    <t>E38000123</t>
  </si>
  <si>
    <t>E38000135</t>
  </si>
  <si>
    <t>E38000143</t>
  </si>
  <si>
    <t>E38000158</t>
  </si>
  <si>
    <t>E38000174</t>
  </si>
  <si>
    <t>E38000182</t>
  </si>
  <si>
    <t>E38000187</t>
  </si>
  <si>
    <t>E38000205</t>
  </si>
  <si>
    <t>E38000014</t>
  </si>
  <si>
    <t>E38000015</t>
  </si>
  <si>
    <t>E38000034</t>
  </si>
  <si>
    <t>E38000050</t>
  </si>
  <si>
    <t>E38000060</t>
  </si>
  <si>
    <t>E38000065</t>
  </si>
  <si>
    <t>E38000093</t>
  </si>
  <si>
    <t>E38000200</t>
  </si>
  <si>
    <t>E38000068</t>
  </si>
  <si>
    <t>E38000091</t>
  </si>
  <si>
    <t>E38000101</t>
  </si>
  <si>
    <t>E38000161</t>
  </si>
  <si>
    <t>E38000170</t>
  </si>
  <si>
    <t>E38000172</t>
  </si>
  <si>
    <t>E38000041</t>
  </si>
  <si>
    <t>E38000127</t>
  </si>
  <si>
    <t>E38000130</t>
  </si>
  <si>
    <t>E38000163</t>
  </si>
  <si>
    <t>E38000176</t>
  </si>
  <si>
    <t>E38000052</t>
  </si>
  <si>
    <t>E38000069</t>
  </si>
  <si>
    <t>E38000073</t>
  </si>
  <si>
    <t>E38000085</t>
  </si>
  <si>
    <t>E38000119</t>
  </si>
  <si>
    <t>E38000122</t>
  </si>
  <si>
    <t>E38000145</t>
  </si>
  <si>
    <t>E38000188</t>
  </si>
  <si>
    <t>E38000006</t>
  </si>
  <si>
    <t>E38000008</t>
  </si>
  <si>
    <t>E38000044</t>
  </si>
  <si>
    <t>E38000141</t>
  </si>
  <si>
    <t>E38000146</t>
  </si>
  <si>
    <t>E38000001</t>
  </si>
  <si>
    <t>E38000018</t>
  </si>
  <si>
    <t>E38000019</t>
  </si>
  <si>
    <t>E38000025</t>
  </si>
  <si>
    <t>E38000064</t>
  </si>
  <si>
    <t>E38000094</t>
  </si>
  <si>
    <t>E38000095</t>
  </si>
  <si>
    <t>E38000096</t>
  </si>
  <si>
    <t>E38000121</t>
  </si>
  <si>
    <t>E38000190</t>
  </si>
  <si>
    <t>E38000038</t>
  </si>
  <si>
    <t>E38000078</t>
  </si>
  <si>
    <t>E38000139</t>
  </si>
  <si>
    <t>E38000164</t>
  </si>
  <si>
    <t>E38000166</t>
  </si>
  <si>
    <t>E38000195</t>
  </si>
  <si>
    <t>E38000211</t>
  </si>
  <si>
    <t>E38000012</t>
  </si>
  <si>
    <t>E38000013</t>
  </si>
  <si>
    <t>E38000046</t>
  </si>
  <si>
    <t>E38000144</t>
  </si>
  <si>
    <t>E38000149</t>
  </si>
  <si>
    <t>E38000191</t>
  </si>
  <si>
    <t>E38000210</t>
  </si>
  <si>
    <t>E38000058</t>
  </si>
  <si>
    <t>E38000071</t>
  </si>
  <si>
    <t>E38000103</t>
  </si>
  <si>
    <t>E38000109</t>
  </si>
  <si>
    <t>E38000115</t>
  </si>
  <si>
    <t>E38000132</t>
  </si>
  <si>
    <t>E38000133</t>
  </si>
  <si>
    <t>E38000134</t>
  </si>
  <si>
    <t>E38000142</t>
  </si>
  <si>
    <t>E38000169</t>
  </si>
  <si>
    <t>E38000026</t>
  </si>
  <si>
    <t>E38000063</t>
  </si>
  <si>
    <t>E38000086</t>
  </si>
  <si>
    <t>E38000124</t>
  </si>
  <si>
    <t>E38000131</t>
  </si>
  <si>
    <t>E38000159</t>
  </si>
  <si>
    <t>E38000203</t>
  </si>
  <si>
    <t>E38000204</t>
  </si>
  <si>
    <t>E38000007</t>
  </si>
  <si>
    <t>E38000030</t>
  </si>
  <si>
    <t>E38000106</t>
  </si>
  <si>
    <t>E38000117</t>
  </si>
  <si>
    <t>E38000168</t>
  </si>
  <si>
    <t>E38000185</t>
  </si>
  <si>
    <t>E38000197</t>
  </si>
  <si>
    <t>E38000010</t>
  </si>
  <si>
    <t>E38000037</t>
  </si>
  <si>
    <t>E38000049</t>
  </si>
  <si>
    <t>E38000079</t>
  </si>
  <si>
    <t>E38000102</t>
  </si>
  <si>
    <t>E38000107</t>
  </si>
  <si>
    <t>E38000108</t>
  </si>
  <si>
    <t>E38000051</t>
  </si>
  <si>
    <t>E38000097</t>
  </si>
  <si>
    <t>E38000099</t>
  </si>
  <si>
    <t>E38000100</t>
  </si>
  <si>
    <t>E38000157</t>
  </si>
  <si>
    <t>E38000165</t>
  </si>
  <si>
    <t>E38000201</t>
  </si>
  <si>
    <t>E38000028</t>
  </si>
  <si>
    <t>E38000053</t>
  </si>
  <si>
    <t>E38000126</t>
  </si>
  <si>
    <t>E38000147</t>
  </si>
  <si>
    <t>E38000153</t>
  </si>
  <si>
    <t>E38000173</t>
  </si>
  <si>
    <t>E38000175</t>
  </si>
  <si>
    <t>E38000183</t>
  </si>
  <si>
    <t>E38000009</t>
  </si>
  <si>
    <t>E38000062</t>
  </si>
  <si>
    <t>E38000181</t>
  </si>
  <si>
    <t>E38000206</t>
  </si>
  <si>
    <t>E38000022</t>
  </si>
  <si>
    <t>E38000125</t>
  </si>
  <si>
    <t>E38000150</t>
  </si>
  <si>
    <t>E38000155</t>
  </si>
  <si>
    <t>E38000089</t>
  </si>
  <si>
    <t>E38000129</t>
  </si>
  <si>
    <t>E38000152</t>
  </si>
  <si>
    <t>E38000002</t>
  </si>
  <si>
    <t>E38000029</t>
  </si>
  <si>
    <t>E38000043</t>
  </si>
  <si>
    <t>E38000104</t>
  </si>
  <si>
    <t>E38000156</t>
  </si>
  <si>
    <t>E38000180</t>
  </si>
  <si>
    <t>E38000184</t>
  </si>
  <si>
    <t>E38000199</t>
  </si>
  <si>
    <t>E38000021</t>
  </si>
  <si>
    <t>E38000039</t>
  </si>
  <si>
    <t>E38000054</t>
  </si>
  <si>
    <t>E38000055</t>
  </si>
  <si>
    <t>E38000076</t>
  </si>
  <si>
    <t>E38000081</t>
  </si>
  <si>
    <t>E38000083</t>
  </si>
  <si>
    <t>E38000128</t>
  </si>
  <si>
    <t>E38000177</t>
  </si>
  <si>
    <t>E38000178</t>
  </si>
  <si>
    <t>E38000003</t>
  </si>
  <si>
    <t>E38000017</t>
  </si>
  <si>
    <t>E38000033</t>
  </si>
  <si>
    <t>E38000110</t>
  </si>
  <si>
    <t>E38000114</t>
  </si>
  <si>
    <t>E38000136</t>
  </si>
  <si>
    <t>E38000148</t>
  </si>
  <si>
    <t>E38000160</t>
  </si>
  <si>
    <t>E38000207</t>
  </si>
  <si>
    <t>E38000209</t>
  </si>
  <si>
    <t>E38000045</t>
  </si>
  <si>
    <t>E38000059</t>
  </si>
  <si>
    <t>E38000087</t>
  </si>
  <si>
    <t>E38000118</t>
  </si>
  <si>
    <t>E38000120</t>
  </si>
  <si>
    <t>E38000137</t>
  </si>
  <si>
    <t>E38000154</t>
  </si>
  <si>
    <t>E38000167</t>
  </si>
  <si>
    <t>E38000198</t>
  </si>
  <si>
    <t>E38000004</t>
  </si>
  <si>
    <t>E38000005</t>
  </si>
  <si>
    <t>E38000011</t>
  </si>
  <si>
    <t>E38000020</t>
  </si>
  <si>
    <t>E38000023</t>
  </si>
  <si>
    <t>E38000027</t>
  </si>
  <si>
    <t>E38000031</t>
  </si>
  <si>
    <t>E38000035</t>
  </si>
  <si>
    <t>E38000040</t>
  </si>
  <si>
    <t>E38000048</t>
  </si>
  <si>
    <t>E38000057</t>
  </si>
  <si>
    <t>E38000066</t>
  </si>
  <si>
    <t>E38000070</t>
  </si>
  <si>
    <t>E38000072</t>
  </si>
  <si>
    <t>E38000074</t>
  </si>
  <si>
    <t>E38000077</t>
  </si>
  <si>
    <t>E38000082</t>
  </si>
  <si>
    <t>E38000084</t>
  </si>
  <si>
    <t>E38000088</t>
  </si>
  <si>
    <t>E38000090</t>
  </si>
  <si>
    <t>E38000092</t>
  </si>
  <si>
    <t>E38000098</t>
  </si>
  <si>
    <t>E38000105</t>
  </si>
  <si>
    <t>E38000113</t>
  </si>
  <si>
    <t>E38000138</t>
  </si>
  <si>
    <t>E38000140</t>
  </si>
  <si>
    <t>E38000171</t>
  </si>
  <si>
    <t>E38000179</t>
  </si>
  <si>
    <t>E38000186</t>
  </si>
  <si>
    <t>E38000192</t>
  </si>
  <si>
    <t>E38000193</t>
  </si>
  <si>
    <t>E38000202</t>
  </si>
  <si>
    <t>Chest 
X-ray</t>
  </si>
  <si>
    <t>E38000212</t>
  </si>
  <si>
    <t>13T</t>
  </si>
  <si>
    <t>NHS NEWCASTLE GATESHEAD CCG</t>
  </si>
  <si>
    <t>E38000213</t>
  </si>
  <si>
    <t>E38000214</t>
  </si>
  <si>
    <t>2015/16</t>
  </si>
  <si>
    <t xml:space="preserve">The DID captures information about referral source and patient type, details of the test (type of test and body site), demographic information such as GP registered practice, patient postcode, ethnicity, gender and date of birth, plus items about waiting times for each diagnostic imaging event, from time of test request through to time of reporting.  NHS Digital collect the dataset at patient level.  It is reported here in summary form. </t>
  </si>
  <si>
    <r>
      <rPr>
        <b/>
        <sz val="10"/>
        <rFont val="Arial"/>
        <family val="2"/>
      </rPr>
      <t xml:space="preserve">Commissioner.  </t>
    </r>
    <r>
      <rPr>
        <sz val="10"/>
        <rFont val="Arial"/>
        <family val="2"/>
      </rPr>
      <t>In 2015/16, care in England was commissioned by Clinical Commissioning Groups (CCG).  There were 209 CCGs in England, each having defined boundaries.  DID records were matched to CCG based on the reported GP practice (where Englilsh and valid).</t>
    </r>
  </si>
  <si>
    <r>
      <rPr>
        <b/>
        <sz val="10"/>
        <rFont val="Arial"/>
        <family val="2"/>
      </rPr>
      <t>Region:</t>
    </r>
    <r>
      <rPr>
        <sz val="10"/>
        <rFont val="Arial"/>
        <family val="2"/>
      </rPr>
      <t xml:space="preserve"> CCGs are mapped to the 4 English Commissioning Regions:</t>
    </r>
  </si>
  <si>
    <t>Code</t>
  </si>
  <si>
    <t>Commissioning Region</t>
  </si>
  <si>
    <t>North of England Commissioning Region</t>
  </si>
  <si>
    <t xml:space="preserve">Midlands and East of England Commissioning Region </t>
  </si>
  <si>
    <t>London Commissioning Region</t>
  </si>
  <si>
    <t>South of England Commissioning Region</t>
  </si>
  <si>
    <t>Due to scope and definitional requirements, the data are not directly comparable with ‘Diagnostic Test Waiting Time Statistics’ (DM01).</t>
  </si>
  <si>
    <t xml:space="preserve">http://www.england.nhs.uk/statistics/statistical-work-areas/diagnostic-imaging-dataset/ </t>
  </si>
  <si>
    <t>http://www.digital.nhs.uk/did</t>
  </si>
  <si>
    <t>Contact us at:</t>
  </si>
  <si>
    <r>
      <t xml:space="preserve">The </t>
    </r>
    <r>
      <rPr>
        <b/>
        <sz val="10"/>
        <rFont val="Arial"/>
        <family val="2"/>
      </rPr>
      <t>Activity</t>
    </r>
    <r>
      <rPr>
        <sz val="10"/>
        <rFont val="Arial"/>
        <family val="2"/>
      </rPr>
      <t xml:space="preserve"> relates to the number of tests/procedures carried out during the year, expressed per 10,000 GP registered population.</t>
    </r>
  </si>
  <si>
    <t>Users should exercise caution when considering time series since at a provider level there are some instances of high levels of variation from month to month which are unlikely to reflect genuine changes in activity.  In addition, some changes at CCG level may reflect improved recording of patient's CCG (from GP practice), age, sex or deprivation (derived from postcode) used for standardisation.</t>
  </si>
  <si>
    <t xml:space="preserve">For more information about these data please see the associated Technical report, which can be found at: </t>
  </si>
  <si>
    <t>CCG Standardised Imaging Rates per 10,000 by modality, 2015/16</t>
  </si>
  <si>
    <t>Imaging rates per 10,000 GP-registered population standardised by IMD Quinitle, Sex and Age band, by CCG, by modality, 2015/16</t>
  </si>
  <si>
    <t>2015/16 aggregated</t>
  </si>
  <si>
    <t>Diagnostic Imaging Dataset - NHS Digital</t>
  </si>
  <si>
    <t>27th October 2016</t>
  </si>
  <si>
    <t>Final</t>
  </si>
  <si>
    <t>Imaging rates per 10,000 GP-registered population standardised by IMD Quinitle, Sex and Age band, by CCG, by early diagnosis of cancer, 2015/16</t>
  </si>
  <si>
    <t>CCG Standardised Imaging Rates per 10,000 by early diagnosis of cancer test, 2015/16</t>
  </si>
  <si>
    <t xml:space="preserve">   -</t>
  </si>
  <si>
    <t>England</t>
  </si>
  <si>
    <t>1. Any cases where LSOA, CCG, Age, Sex or modality where not known were excluded. This is approximately 5,200,000 cases (13%)</t>
  </si>
  <si>
    <t>1. Any cases where LSOA, CCG, Age, Sex or modality where not known were excluded. This is approximately 5,200,000 cases overall (13%)</t>
  </si>
  <si>
    <t>2. A further 26,000,000 cases were not included as they did not map to an EDOC field.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</si>
</sst>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5" x14ac:knownFonts="1">
    <font>
      <sz val="10"/>
      <name val="Arial"/>
      <family val="2"/>
    </font>
    <font>
      <sz val="10"/>
      <name val="Arial"/>
      <family val="2"/>
    </font>
    <font>
      <b/>
      <sz val="10"/>
      <name val="Verdana"/>
      <family val="2"/>
    </font>
    <font>
      <b/>
      <sz val="12"/>
      <color indexed="62"/>
      <name val="Verdana"/>
      <family val="2"/>
    </font>
    <font>
      <sz val="10"/>
      <name val="Verdana"/>
      <family val="2"/>
    </font>
    <font>
      <b/>
      <sz val="12"/>
      <color indexed="63"/>
      <name val="Verdana"/>
      <family val="2"/>
    </font>
    <font>
      <u/>
      <sz val="10"/>
      <color theme="10"/>
      <name val="Arial"/>
      <family val="2"/>
    </font>
    <font>
      <u/>
      <sz val="10"/>
      <color indexed="39"/>
      <name val="Arial"/>
      <family val="2"/>
    </font>
    <font>
      <b/>
      <sz val="10"/>
      <name val="Arial"/>
      <family val="2"/>
    </font>
    <font>
      <sz val="9"/>
      <name val="Verdana"/>
      <family val="2"/>
    </font>
    <font>
      <sz val="12"/>
      <name val="Times New Roman"/>
      <family val="1"/>
    </font>
    <font>
      <sz val="12"/>
      <name val="Arial"/>
      <family val="2"/>
    </font>
    <font>
      <b/>
      <u/>
      <sz val="10"/>
      <name val="Arial"/>
      <family val="2"/>
    </font>
    <font>
      <u/>
      <sz val="10"/>
      <color indexed="12"/>
      <name val="Arial"/>
      <family val="2"/>
    </font>
    <font>
      <b/>
      <sz val="14"/>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2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xf numFmtId="0" fontId="1" fillId="0" borderId="0"/>
    <xf numFmtId="0" fontId="6" fillId="0" borderId="0" applyNumberFormat="0" applyFill="0" applyBorder="0" applyAlignment="0" applyProtection="0">
      <alignment vertical="center"/>
    </xf>
    <xf numFmtId="43" fontId="1" fillId="0" borderId="0" applyFont="0" applyFill="0" applyBorder="0" applyAlignment="0" applyProtection="0">
      <alignment vertical="center"/>
    </xf>
    <xf numFmtId="0" fontId="1" fillId="0" borderId="0"/>
    <xf numFmtId="0" fontId="13" fillId="0" borderId="0" applyNumberFormat="0" applyFill="0" applyBorder="0" applyAlignment="0" applyProtection="0">
      <alignment vertical="top"/>
      <protection locked="0"/>
    </xf>
  </cellStyleXfs>
  <cellXfs count="75">
    <xf numFmtId="0" fontId="0" fillId="0" borderId="0" xfId="0">
      <alignment vertical="center"/>
    </xf>
    <xf numFmtId="0" fontId="1" fillId="2" borderId="0" xfId="1" applyFill="1"/>
    <xf numFmtId="0" fontId="0" fillId="3" borderId="0" xfId="0" applyFill="1" applyAlignment="1"/>
    <xf numFmtId="0" fontId="2" fillId="2" borderId="0" xfId="1" applyFont="1" applyFill="1"/>
    <xf numFmtId="0" fontId="3" fillId="2" borderId="0" xfId="1" applyFont="1" applyFill="1"/>
    <xf numFmtId="17" fontId="3" fillId="2" borderId="0" xfId="1" quotePrefix="1" applyNumberFormat="1" applyFont="1" applyFill="1" applyAlignment="1">
      <alignment horizontal="left"/>
    </xf>
    <xf numFmtId="17" fontId="5" fillId="2" borderId="0" xfId="1" applyNumberFormat="1" applyFont="1" applyFill="1"/>
    <xf numFmtId="0" fontId="4" fillId="2" borderId="0" xfId="1" applyFont="1" applyFill="1"/>
    <xf numFmtId="3" fontId="1" fillId="2" borderId="0" xfId="1" applyNumberFormat="1" applyFill="1"/>
    <xf numFmtId="0" fontId="7" fillId="2" borderId="0" xfId="3" applyFont="1" applyFill="1" applyAlignment="1" applyProtection="1"/>
    <xf numFmtId="0" fontId="5" fillId="2" borderId="0" xfId="1" applyFont="1" applyFill="1"/>
    <xf numFmtId="0" fontId="8" fillId="4" borderId="1" xfId="0" applyFont="1" applyFill="1" applyBorder="1" applyAlignment="1">
      <alignment vertical="center" wrapText="1"/>
    </xf>
    <xf numFmtId="0" fontId="8" fillId="4" borderId="1" xfId="0" applyFont="1" applyFill="1" applyBorder="1" applyAlignment="1">
      <alignment horizontal="center" vertical="center" wrapText="1"/>
    </xf>
    <xf numFmtId="3" fontId="1" fillId="2" borderId="2" xfId="1" applyNumberFormat="1" applyFill="1" applyBorder="1" applyAlignment="1">
      <alignment horizontal="right"/>
    </xf>
    <xf numFmtId="0" fontId="0" fillId="0" borderId="2" xfId="1" applyFont="1" applyFill="1" applyBorder="1"/>
    <xf numFmtId="0" fontId="1" fillId="0" borderId="2" xfId="1" applyFill="1" applyBorder="1"/>
    <xf numFmtId="0" fontId="1" fillId="0" borderId="3" xfId="1" applyFill="1" applyBorder="1"/>
    <xf numFmtId="0" fontId="0" fillId="0" borderId="3" xfId="1" applyFont="1" applyFill="1" applyBorder="1"/>
    <xf numFmtId="3" fontId="1" fillId="2" borderId="3" xfId="1" applyNumberFormat="1" applyFill="1" applyBorder="1" applyAlignment="1">
      <alignment horizontal="right"/>
    </xf>
    <xf numFmtId="0" fontId="1" fillId="2" borderId="0" xfId="1" applyFont="1" applyFill="1" applyBorder="1"/>
    <xf numFmtId="0" fontId="9" fillId="2" borderId="0" xfId="0" applyFont="1" applyFill="1" applyAlignment="1"/>
    <xf numFmtId="0" fontId="0" fillId="2" borderId="0" xfId="0" applyFill="1" applyAlignment="1">
      <alignment horizontal="left"/>
    </xf>
    <xf numFmtId="0" fontId="10" fillId="2" borderId="0" xfId="0" applyFont="1" applyFill="1" applyBorder="1" applyAlignment="1"/>
    <xf numFmtId="0" fontId="0" fillId="0" borderId="0" xfId="0" applyFill="1" applyAlignment="1"/>
    <xf numFmtId="3" fontId="1" fillId="2" borderId="0" xfId="1" applyNumberFormat="1" applyFill="1" applyBorder="1" applyAlignment="1">
      <alignment horizontal="right"/>
    </xf>
    <xf numFmtId="0" fontId="0" fillId="2" borderId="0" xfId="0" applyFont="1" applyFill="1" applyAlignment="1"/>
    <xf numFmtId="0" fontId="0" fillId="0" borderId="4" xfId="1" applyFont="1" applyFill="1" applyBorder="1"/>
    <xf numFmtId="0" fontId="1" fillId="0" borderId="4" xfId="1" applyFill="1" applyBorder="1"/>
    <xf numFmtId="3" fontId="1" fillId="2" borderId="5" xfId="1" applyNumberFormat="1" applyFill="1" applyBorder="1" applyAlignment="1">
      <alignment horizontal="right"/>
    </xf>
    <xf numFmtId="3" fontId="1" fillId="2" borderId="4" xfId="1" applyNumberFormat="1" applyFill="1" applyBorder="1" applyAlignment="1">
      <alignment horizontal="right"/>
    </xf>
    <xf numFmtId="0" fontId="2" fillId="2" borderId="0" xfId="1" applyFont="1" applyFill="1" applyAlignment="1">
      <alignment vertical="top"/>
    </xf>
    <xf numFmtId="0" fontId="0" fillId="3" borderId="6" xfId="1" applyFont="1" applyFill="1" applyBorder="1"/>
    <xf numFmtId="0" fontId="1" fillId="3" borderId="6" xfId="1" applyFill="1" applyBorder="1"/>
    <xf numFmtId="3" fontId="1" fillId="3" borderId="6" xfId="1" applyNumberFormat="1" applyFill="1" applyBorder="1" applyAlignment="1">
      <alignment horizontal="right"/>
    </xf>
    <xf numFmtId="0" fontId="0" fillId="3" borderId="0" xfId="0" applyFill="1">
      <alignment vertical="center"/>
    </xf>
    <xf numFmtId="0" fontId="1" fillId="3" borderId="0" xfId="1" applyFill="1"/>
    <xf numFmtId="0" fontId="12" fillId="3" borderId="0" xfId="5" applyFont="1" applyFill="1"/>
    <xf numFmtId="0" fontId="1" fillId="3" borderId="0" xfId="5" applyFont="1" applyFill="1"/>
    <xf numFmtId="0" fontId="1" fillId="3" borderId="0" xfId="5" applyFill="1"/>
    <xf numFmtId="0" fontId="13" fillId="3" borderId="0" xfId="6" applyFill="1" applyAlignment="1" applyProtection="1">
      <alignment horizontal="left" indent="1"/>
    </xf>
    <xf numFmtId="0" fontId="13" fillId="2" borderId="0" xfId="6" applyFill="1" applyAlignment="1" applyProtection="1">
      <alignment horizontal="left" indent="1"/>
    </xf>
    <xf numFmtId="0" fontId="13" fillId="2" borderId="0" xfId="6" applyFill="1" applyAlignment="1" applyProtection="1"/>
    <xf numFmtId="0" fontId="13" fillId="3" borderId="0" xfId="6" applyFill="1" applyAlignment="1" applyProtection="1">
      <alignment horizontal="left" wrapText="1" indent="1"/>
    </xf>
    <xf numFmtId="0" fontId="6" fillId="3" borderId="0" xfId="3" applyFill="1" applyAlignment="1" applyProtection="1">
      <alignment horizontal="left" indent="1"/>
    </xf>
    <xf numFmtId="0" fontId="6" fillId="3" borderId="0" xfId="3" quotePrefix="1" applyFill="1" applyAlignment="1" applyProtection="1">
      <alignment horizontal="left" indent="1"/>
    </xf>
    <xf numFmtId="0" fontId="0" fillId="3" borderId="0" xfId="0" applyFill="1" applyAlignment="1">
      <alignment horizontal="center" vertical="center"/>
    </xf>
    <xf numFmtId="17" fontId="0" fillId="3" borderId="0" xfId="5" quotePrefix="1" applyNumberFormat="1" applyFont="1" applyFill="1"/>
    <xf numFmtId="0" fontId="2" fillId="2" borderId="0" xfId="1" applyFont="1" applyFill="1" applyAlignment="1">
      <alignment vertical="center"/>
    </xf>
    <xf numFmtId="0" fontId="3" fillId="2" borderId="0" xfId="2" applyFont="1" applyFill="1" applyAlignment="1">
      <alignment vertical="center"/>
    </xf>
    <xf numFmtId="0" fontId="3" fillId="2" borderId="0" xfId="1" applyFont="1" applyFill="1" applyAlignment="1">
      <alignment vertical="center"/>
    </xf>
    <xf numFmtId="0" fontId="1" fillId="2" borderId="0" xfId="1" applyFill="1" applyAlignment="1">
      <alignment vertical="center"/>
    </xf>
    <xf numFmtId="0" fontId="0" fillId="3" borderId="0" xfId="0" applyFill="1" applyAlignment="1">
      <alignment vertical="center"/>
    </xf>
    <xf numFmtId="14" fontId="4" fillId="2" borderId="0" xfId="1" quotePrefix="1" applyNumberFormat="1" applyFont="1" applyFill="1"/>
    <xf numFmtId="0" fontId="4" fillId="2" borderId="0" xfId="1" applyFont="1" applyFill="1" applyAlignment="1">
      <alignment vertical="top"/>
    </xf>
    <xf numFmtId="0" fontId="0" fillId="0" borderId="7" xfId="1" applyFont="1" applyFill="1" applyBorder="1"/>
    <xf numFmtId="0" fontId="1" fillId="0" borderId="7" xfId="1" applyFill="1" applyBorder="1"/>
    <xf numFmtId="3" fontId="1" fillId="2" borderId="7" xfId="1" applyNumberFormat="1" applyFill="1" applyBorder="1" applyAlignment="1">
      <alignment horizontal="right"/>
    </xf>
    <xf numFmtId="0" fontId="0" fillId="0" borderId="8" xfId="1" applyFont="1" applyFill="1" applyBorder="1"/>
    <xf numFmtId="0" fontId="1" fillId="0" borderId="8" xfId="1" applyFill="1" applyBorder="1"/>
    <xf numFmtId="3" fontId="1" fillId="2" borderId="8" xfId="1" applyNumberFormat="1" applyFill="1" applyBorder="1" applyAlignment="1">
      <alignment horizontal="right"/>
    </xf>
    <xf numFmtId="0" fontId="14" fillId="3" borderId="0" xfId="5" applyFont="1" applyFill="1"/>
    <xf numFmtId="0" fontId="11" fillId="3" borderId="0" xfId="5" applyFont="1" applyFill="1"/>
    <xf numFmtId="0" fontId="12" fillId="3" borderId="0" xfId="0" applyFont="1" applyFill="1" applyAlignment="1"/>
    <xf numFmtId="0" fontId="0" fillId="3" borderId="0" xfId="0" applyFont="1" applyFill="1" applyAlignment="1">
      <alignment horizontal="left"/>
    </xf>
    <xf numFmtId="0" fontId="1" fillId="3" borderId="0" xfId="0" applyFont="1" applyFill="1" applyAlignment="1">
      <alignment horizontal="left" indent="1"/>
    </xf>
    <xf numFmtId="0" fontId="8" fillId="3" borderId="0" xfId="0" applyFont="1" applyFill="1" applyAlignment="1"/>
    <xf numFmtId="0" fontId="1" fillId="3" borderId="0" xfId="0" applyFont="1" applyFill="1" applyAlignment="1">
      <alignment horizontal="left"/>
    </xf>
    <xf numFmtId="0" fontId="13" fillId="3" borderId="0" xfId="6" applyFill="1" applyAlignment="1" applyProtection="1"/>
    <xf numFmtId="0" fontId="13" fillId="2" borderId="0" xfId="6" applyFill="1" applyAlignment="1" applyProtection="1">
      <alignment horizontal="left"/>
    </xf>
    <xf numFmtId="0" fontId="0" fillId="3" borderId="0" xfId="0" applyFont="1" applyFill="1" applyAlignment="1">
      <alignment horizontal="left" indent="1"/>
    </xf>
    <xf numFmtId="0" fontId="0" fillId="0" borderId="4" xfId="1" quotePrefix="1" applyFont="1" applyFill="1" applyBorder="1"/>
    <xf numFmtId="0" fontId="8" fillId="0" borderId="4" xfId="1" applyFont="1" applyFill="1" applyBorder="1"/>
    <xf numFmtId="0" fontId="0" fillId="3" borderId="0" xfId="0" applyFont="1" applyFill="1" applyAlignment="1">
      <alignment horizontal="left" wrapText="1"/>
    </xf>
    <xf numFmtId="0" fontId="1" fillId="3" borderId="0" xfId="5" applyFill="1" applyAlignment="1">
      <alignment horizontal="left" wrapText="1"/>
    </xf>
    <xf numFmtId="0" fontId="0" fillId="3" borderId="0" xfId="5" applyFont="1" applyFill="1" applyAlignment="1">
      <alignment horizontal="left" wrapText="1"/>
    </xf>
  </cellXfs>
  <cellStyles count="7">
    <cellStyle name="Comma 2" xfId="4"/>
    <cellStyle name="Hyperlink" xfId="3" builtinId="8"/>
    <cellStyle name="Hyperlink 2" xfId="6"/>
    <cellStyle name="Normal" xfId="0" builtinId="0"/>
    <cellStyle name="Normal 2" xfId="5"/>
    <cellStyle name="Normal_Table_1a_1d_Modality_Provider_Counts" xfId="1"/>
    <cellStyle name="Normal_Table_2a_2d_Modality_Provider_Medians_Request_To_Test"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457200</xdr:colOff>
      <xdr:row>0</xdr:row>
      <xdr:rowOff>49530</xdr:rowOff>
    </xdr:from>
    <xdr:to>
      <xdr:col>13</xdr:col>
      <xdr:colOff>189738</xdr:colOff>
      <xdr:row>6</xdr:row>
      <xdr:rowOff>25922</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81800" y="49530"/>
          <a:ext cx="1607058" cy="103557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D%20Tables%201-6%20Working%20Fil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for Report"/>
      <sheetName val="Table 1"/>
      <sheetName val="Table 2"/>
      <sheetName val="Table 3"/>
      <sheetName val="Table 4"/>
      <sheetName val="Table 5"/>
      <sheetName val="Table 6"/>
      <sheetName val="% Same day"/>
      <sheetName val="InfoSheet"/>
      <sheetName val="Graphs"/>
      <sheetName val="Backup 20141016094505"/>
      <sheetName val="Backup 20140915114536"/>
      <sheetName val="Table 7"/>
      <sheetName val="Table 8"/>
      <sheetName val="Timeseries"/>
      <sheetName val="lookups"/>
    </sheetNames>
    <sheetDataSet>
      <sheetData sheetId="0" refreshError="1"/>
      <sheetData sheetId="1">
        <row r="2">
          <cell r="B2" t="str">
            <v>Title:</v>
          </cell>
        </row>
      </sheetData>
      <sheetData sheetId="2">
        <row r="2">
          <cell r="B2" t="str">
            <v>Title:</v>
          </cell>
        </row>
      </sheetData>
      <sheetData sheetId="3">
        <row r="2">
          <cell r="B2" t="str">
            <v>Title:</v>
          </cell>
        </row>
      </sheetData>
      <sheetData sheetId="4">
        <row r="2">
          <cell r="B2" t="str">
            <v>Title:</v>
          </cell>
        </row>
      </sheetData>
      <sheetData sheetId="5">
        <row r="2">
          <cell r="B2" t="str">
            <v>Title:</v>
          </cell>
        </row>
      </sheetData>
      <sheetData sheetId="6">
        <row r="2">
          <cell r="B2" t="str">
            <v>Title:</v>
          </cell>
        </row>
      </sheetData>
      <sheetData sheetId="7" refreshError="1"/>
      <sheetData sheetId="8">
        <row r="61">
          <cell r="G61">
            <v>3471495</v>
          </cell>
        </row>
      </sheetData>
      <sheetData sheetId="9" refreshError="1"/>
      <sheetData sheetId="10" refreshError="1"/>
      <sheetData sheetId="11" refreshError="1"/>
      <sheetData sheetId="12">
        <row r="2">
          <cell r="B2" t="str">
            <v>Title:</v>
          </cell>
        </row>
      </sheetData>
      <sheetData sheetId="13">
        <row r="2">
          <cell r="B2" t="str">
            <v>Title:</v>
          </cell>
        </row>
      </sheetData>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hscic.gov.uk/did" TargetMode="External"/><Relationship Id="rId2" Type="http://schemas.openxmlformats.org/officeDocument/2006/relationships/hyperlink" Target="http://www.england.nhs.uk/statistics/statistical-work-areas/diagnostic-imaging-dataset/" TargetMode="External"/><Relationship Id="rId1" Type="http://schemas.openxmlformats.org/officeDocument/2006/relationships/hyperlink" Target="mailto:did@dh.gsi.gov.uk"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digital.nhs.uk/did"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did@dh.gsi.gov.uk"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did@dh.gsi.gov.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M45"/>
  <sheetViews>
    <sheetView tabSelected="1" zoomScale="90" zoomScaleNormal="90" workbookViewId="0"/>
  </sheetViews>
  <sheetFormatPr defaultColWidth="9.109375" defaultRowHeight="13.2" x14ac:dyDescent="0.25"/>
  <cols>
    <col min="1" max="1" width="10.21875" style="38" customWidth="1"/>
    <col min="2" max="16384" width="9.109375" style="38"/>
  </cols>
  <sheetData>
    <row r="4" spans="1:13" ht="17.399999999999999" x14ac:dyDescent="0.3">
      <c r="A4" s="60" t="s">
        <v>439</v>
      </c>
    </row>
    <row r="7" spans="1:13" s="37" customFormat="1" ht="15" x14ac:dyDescent="0.25">
      <c r="A7" s="61" t="s">
        <v>448</v>
      </c>
    </row>
    <row r="8" spans="1:13" s="37" customFormat="1" x14ac:dyDescent="0.25">
      <c r="A8" s="46" t="s">
        <v>678</v>
      </c>
    </row>
    <row r="10" spans="1:13" ht="27.6" customHeight="1" x14ac:dyDescent="0.25">
      <c r="A10" s="73" t="s">
        <v>440</v>
      </c>
      <c r="B10" s="73"/>
      <c r="C10" s="73"/>
      <c r="D10" s="73"/>
      <c r="E10" s="73"/>
      <c r="F10" s="73"/>
      <c r="G10" s="73"/>
      <c r="H10" s="73"/>
      <c r="I10" s="73"/>
      <c r="J10" s="73"/>
      <c r="K10" s="73"/>
      <c r="L10" s="73"/>
      <c r="M10" s="73"/>
    </row>
    <row r="12" spans="1:13" ht="40.200000000000003" customHeight="1" x14ac:dyDescent="0.25">
      <c r="A12" s="74" t="s">
        <v>679</v>
      </c>
      <c r="B12" s="74"/>
      <c r="C12" s="74"/>
      <c r="D12" s="74"/>
      <c r="E12" s="74"/>
      <c r="F12" s="74"/>
      <c r="G12" s="74"/>
      <c r="H12" s="74"/>
      <c r="I12" s="74"/>
      <c r="J12" s="74"/>
      <c r="K12" s="74"/>
      <c r="L12" s="74"/>
      <c r="M12" s="74"/>
    </row>
    <row r="14" spans="1:13" x14ac:dyDescent="0.25">
      <c r="A14" s="36" t="s">
        <v>441</v>
      </c>
    </row>
    <row r="15" spans="1:13" x14ac:dyDescent="0.25">
      <c r="A15" s="43" t="s">
        <v>449</v>
      </c>
    </row>
    <row r="16" spans="1:13" x14ac:dyDescent="0.25">
      <c r="A16" s="44" t="s">
        <v>450</v>
      </c>
    </row>
    <row r="17" spans="1:13" x14ac:dyDescent="0.25">
      <c r="A17" s="39"/>
    </row>
    <row r="19" spans="1:13" x14ac:dyDescent="0.25">
      <c r="A19" s="62" t="s">
        <v>15</v>
      </c>
      <c r="B19" s="2"/>
      <c r="C19" s="2"/>
      <c r="D19" s="2"/>
      <c r="E19" s="2"/>
      <c r="F19" s="2"/>
      <c r="G19" s="2"/>
      <c r="H19" s="2"/>
      <c r="I19" s="2"/>
      <c r="J19" s="2"/>
      <c r="K19" s="2"/>
      <c r="L19" s="2"/>
      <c r="M19" s="2"/>
    </row>
    <row r="20" spans="1:13" x14ac:dyDescent="0.25">
      <c r="A20" s="63" t="s">
        <v>692</v>
      </c>
      <c r="B20" s="2"/>
      <c r="C20" s="2"/>
      <c r="D20" s="2"/>
      <c r="E20" s="2"/>
      <c r="F20" s="2"/>
      <c r="G20" s="2"/>
      <c r="H20" s="2"/>
      <c r="I20" s="2"/>
      <c r="J20" s="2"/>
      <c r="K20" s="2"/>
      <c r="L20" s="2"/>
      <c r="M20" s="2"/>
    </row>
    <row r="21" spans="1:13" ht="27.6" customHeight="1" x14ac:dyDescent="0.25">
      <c r="A21" s="72" t="s">
        <v>680</v>
      </c>
      <c r="B21" s="72"/>
      <c r="C21" s="72"/>
      <c r="D21" s="72"/>
      <c r="E21" s="72"/>
      <c r="F21" s="72"/>
      <c r="G21" s="72"/>
      <c r="H21" s="72"/>
      <c r="I21" s="72"/>
      <c r="J21" s="72"/>
      <c r="K21" s="72"/>
      <c r="L21" s="72"/>
      <c r="M21" s="72"/>
    </row>
    <row r="22" spans="1:13" x14ac:dyDescent="0.25">
      <c r="A22" s="63" t="s">
        <v>681</v>
      </c>
      <c r="B22" s="2"/>
      <c r="C22" s="2"/>
      <c r="D22" s="2"/>
      <c r="E22" s="2"/>
      <c r="F22" s="2"/>
      <c r="G22" s="2"/>
      <c r="H22" s="2"/>
      <c r="I22" s="2"/>
      <c r="J22" s="2"/>
      <c r="K22" s="2"/>
      <c r="L22" s="2"/>
      <c r="M22" s="2"/>
    </row>
    <row r="23" spans="1:13" ht="6" customHeight="1" x14ac:dyDescent="0.25">
      <c r="A23" s="64"/>
      <c r="B23" s="2"/>
      <c r="C23" s="2"/>
      <c r="D23" s="2"/>
      <c r="E23" s="2"/>
      <c r="F23" s="2"/>
      <c r="G23" s="2"/>
      <c r="H23" s="2"/>
      <c r="I23" s="2"/>
      <c r="J23" s="2"/>
      <c r="K23" s="2"/>
      <c r="L23" s="2"/>
      <c r="M23" s="2"/>
    </row>
    <row r="24" spans="1:13" x14ac:dyDescent="0.25">
      <c r="A24" s="42"/>
      <c r="B24" s="65" t="s">
        <v>682</v>
      </c>
      <c r="C24" s="65" t="s">
        <v>683</v>
      </c>
      <c r="D24" s="2"/>
      <c r="E24" s="2"/>
      <c r="F24" s="2"/>
      <c r="G24" s="2"/>
      <c r="H24" s="2"/>
      <c r="I24" s="2"/>
      <c r="J24" s="2"/>
      <c r="K24" s="2"/>
      <c r="L24" s="2"/>
      <c r="M24" s="2"/>
    </row>
    <row r="25" spans="1:13" x14ac:dyDescent="0.25">
      <c r="A25" s="42"/>
      <c r="B25" s="2" t="s">
        <v>19</v>
      </c>
      <c r="C25" s="2" t="s">
        <v>684</v>
      </c>
      <c r="D25" s="2"/>
      <c r="E25" s="2"/>
      <c r="F25" s="2"/>
      <c r="G25" s="2"/>
      <c r="H25" s="2"/>
      <c r="I25" s="2"/>
      <c r="J25" s="2"/>
      <c r="K25" s="2"/>
      <c r="L25" s="2"/>
      <c r="M25" s="2"/>
    </row>
    <row r="26" spans="1:13" x14ac:dyDescent="0.25">
      <c r="A26" s="42"/>
      <c r="B26" s="2" t="s">
        <v>20</v>
      </c>
      <c r="C26" s="2" t="s">
        <v>685</v>
      </c>
      <c r="D26" s="2"/>
      <c r="E26" s="2"/>
      <c r="F26" s="2"/>
      <c r="G26" s="2"/>
      <c r="H26" s="2"/>
      <c r="I26" s="2"/>
      <c r="J26" s="2"/>
      <c r="K26" s="2"/>
      <c r="L26" s="2"/>
      <c r="M26" s="2"/>
    </row>
    <row r="27" spans="1:13" x14ac:dyDescent="0.25">
      <c r="A27" s="42"/>
      <c r="B27" s="2" t="s">
        <v>22</v>
      </c>
      <c r="C27" s="2" t="s">
        <v>686</v>
      </c>
      <c r="D27" s="2"/>
      <c r="E27" s="2"/>
      <c r="F27" s="2"/>
      <c r="G27" s="2"/>
      <c r="H27" s="2"/>
      <c r="I27" s="2"/>
      <c r="J27" s="2"/>
      <c r="K27" s="2"/>
      <c r="L27" s="2"/>
      <c r="M27" s="2"/>
    </row>
    <row r="28" spans="1:13" x14ac:dyDescent="0.25">
      <c r="A28" s="42"/>
      <c r="B28" s="2" t="s">
        <v>21</v>
      </c>
      <c r="C28" s="2" t="s">
        <v>687</v>
      </c>
      <c r="D28" s="2"/>
      <c r="E28" s="2"/>
      <c r="F28" s="2"/>
      <c r="G28" s="2"/>
      <c r="H28" s="2"/>
      <c r="I28" s="2"/>
      <c r="J28" s="2"/>
      <c r="K28" s="2"/>
      <c r="L28" s="2"/>
      <c r="M28" s="2"/>
    </row>
    <row r="29" spans="1:13" x14ac:dyDescent="0.25">
      <c r="A29" s="42"/>
      <c r="B29" s="2"/>
      <c r="C29" s="2"/>
      <c r="D29" s="2"/>
      <c r="E29" s="2"/>
      <c r="F29" s="2"/>
      <c r="G29" s="2"/>
      <c r="H29" s="2"/>
      <c r="I29" s="2"/>
      <c r="J29" s="2"/>
      <c r="K29" s="2"/>
      <c r="L29" s="2"/>
      <c r="M29" s="2"/>
    </row>
    <row r="30" spans="1:13" ht="40.799999999999997" customHeight="1" x14ac:dyDescent="0.25">
      <c r="A30" s="72" t="s">
        <v>693</v>
      </c>
      <c r="B30" s="72"/>
      <c r="C30" s="72"/>
      <c r="D30" s="72"/>
      <c r="E30" s="72"/>
      <c r="F30" s="72"/>
      <c r="G30" s="72"/>
      <c r="H30" s="72"/>
      <c r="I30" s="72"/>
      <c r="J30" s="72"/>
      <c r="K30" s="72"/>
      <c r="L30" s="72"/>
      <c r="M30" s="72"/>
    </row>
    <row r="31" spans="1:13" x14ac:dyDescent="0.25">
      <c r="A31" s="66" t="s">
        <v>688</v>
      </c>
      <c r="B31" s="2"/>
      <c r="C31" s="2"/>
      <c r="D31" s="2"/>
      <c r="E31" s="2"/>
      <c r="F31" s="2"/>
      <c r="G31" s="2"/>
      <c r="H31" s="2"/>
      <c r="I31" s="2"/>
      <c r="J31" s="2"/>
      <c r="K31" s="2"/>
      <c r="L31" s="2"/>
      <c r="M31" s="2"/>
    </row>
    <row r="32" spans="1:13" x14ac:dyDescent="0.25">
      <c r="A32" s="64"/>
      <c r="B32" s="2"/>
      <c r="C32" s="2"/>
      <c r="D32" s="2"/>
      <c r="E32" s="2"/>
      <c r="F32" s="2"/>
      <c r="G32" s="2"/>
      <c r="H32" s="2"/>
      <c r="I32" s="2"/>
      <c r="J32" s="2"/>
      <c r="K32" s="2"/>
      <c r="L32" s="2"/>
      <c r="M32" s="2"/>
    </row>
    <row r="33" spans="1:13" x14ac:dyDescent="0.25">
      <c r="A33" s="62" t="s">
        <v>14</v>
      </c>
      <c r="B33" s="2"/>
      <c r="C33" s="2"/>
      <c r="D33" s="2"/>
      <c r="E33" s="2"/>
      <c r="F33" s="2"/>
      <c r="G33" s="2"/>
      <c r="H33" s="2"/>
      <c r="I33" s="2"/>
      <c r="J33" s="2"/>
      <c r="K33" s="2"/>
      <c r="L33" s="2"/>
      <c r="M33" s="2"/>
    </row>
    <row r="34" spans="1:13" x14ac:dyDescent="0.25">
      <c r="A34" s="69" t="s">
        <v>694</v>
      </c>
      <c r="B34" s="2"/>
      <c r="C34" s="2"/>
      <c r="D34" s="2"/>
      <c r="E34" s="2"/>
      <c r="F34" s="2"/>
      <c r="G34" s="2"/>
      <c r="H34" s="2"/>
      <c r="I34" s="2"/>
      <c r="J34" s="2"/>
      <c r="K34" s="2"/>
      <c r="L34" s="2"/>
      <c r="M34" s="2"/>
    </row>
    <row r="35" spans="1:13" x14ac:dyDescent="0.25">
      <c r="A35" s="2"/>
      <c r="B35" s="67" t="s">
        <v>689</v>
      </c>
      <c r="C35" s="67"/>
      <c r="D35" s="2"/>
      <c r="E35" s="2"/>
      <c r="F35" s="2"/>
      <c r="G35" s="2"/>
      <c r="H35" s="2"/>
      <c r="I35" s="2"/>
      <c r="J35" s="2"/>
      <c r="K35" s="2"/>
      <c r="L35" s="2"/>
      <c r="M35" s="2"/>
    </row>
    <row r="36" spans="1:13" x14ac:dyDescent="0.25">
      <c r="A36" s="2"/>
      <c r="B36" s="67" t="s">
        <v>690</v>
      </c>
      <c r="C36" s="67"/>
      <c r="D36" s="2"/>
      <c r="E36" s="2"/>
      <c r="F36" s="2"/>
      <c r="G36" s="2"/>
      <c r="H36" s="2"/>
      <c r="I36" s="2"/>
      <c r="J36" s="2"/>
      <c r="K36" s="2"/>
      <c r="L36" s="2"/>
      <c r="M36" s="2"/>
    </row>
    <row r="37" spans="1:13" ht="15.75" customHeight="1" x14ac:dyDescent="0.25">
      <c r="A37" s="41"/>
      <c r="B37" s="2"/>
      <c r="C37" s="2"/>
      <c r="D37" s="2"/>
      <c r="E37" s="2"/>
      <c r="F37" s="2"/>
      <c r="G37" s="2"/>
      <c r="H37" s="2"/>
      <c r="I37" s="2"/>
      <c r="J37" s="2"/>
      <c r="K37" s="2"/>
      <c r="L37" s="2"/>
      <c r="M37" s="2"/>
    </row>
    <row r="38" spans="1:13" x14ac:dyDescent="0.25">
      <c r="A38" s="64" t="s">
        <v>691</v>
      </c>
      <c r="B38" s="2"/>
      <c r="C38" s="2"/>
      <c r="D38" s="2"/>
      <c r="E38" s="2"/>
      <c r="F38" s="2"/>
      <c r="G38" s="2"/>
      <c r="H38" s="2"/>
      <c r="I38" s="2"/>
      <c r="J38" s="2"/>
      <c r="K38" s="2"/>
      <c r="L38" s="2"/>
      <c r="M38" s="2"/>
    </row>
    <row r="39" spans="1:13" x14ac:dyDescent="0.25">
      <c r="A39" s="64"/>
      <c r="B39" s="66" t="s">
        <v>464</v>
      </c>
      <c r="C39" s="2"/>
      <c r="D39" s="2"/>
      <c r="E39" s="2"/>
      <c r="F39" s="2"/>
      <c r="G39" s="2"/>
      <c r="H39" s="2"/>
      <c r="I39" s="2"/>
      <c r="J39" s="2"/>
      <c r="K39" s="2"/>
      <c r="L39" s="2"/>
      <c r="M39" s="2"/>
    </row>
    <row r="40" spans="1:13" x14ac:dyDescent="0.25">
      <c r="A40" s="64"/>
      <c r="B40" s="66" t="s">
        <v>442</v>
      </c>
      <c r="C40" s="2"/>
      <c r="D40" s="2"/>
      <c r="E40" s="2"/>
      <c r="F40" s="2"/>
      <c r="G40" s="2"/>
      <c r="H40" s="2"/>
      <c r="I40" s="2"/>
      <c r="J40" s="2"/>
      <c r="K40" s="2"/>
      <c r="L40" s="2"/>
      <c r="M40" s="2"/>
    </row>
    <row r="41" spans="1:13" x14ac:dyDescent="0.25">
      <c r="A41" s="64"/>
      <c r="B41" s="66" t="s">
        <v>443</v>
      </c>
      <c r="C41" s="2"/>
      <c r="D41" s="2"/>
      <c r="E41" s="2"/>
      <c r="F41" s="2"/>
      <c r="G41" s="2"/>
      <c r="H41" s="2"/>
      <c r="I41" s="2"/>
      <c r="J41" s="2"/>
      <c r="K41" s="2"/>
      <c r="L41" s="2"/>
      <c r="M41" s="2"/>
    </row>
    <row r="42" spans="1:13" x14ac:dyDescent="0.25">
      <c r="A42" s="64"/>
      <c r="B42" s="66" t="s">
        <v>444</v>
      </c>
      <c r="C42" s="2"/>
      <c r="D42" s="2"/>
      <c r="E42" s="2"/>
      <c r="F42" s="2"/>
      <c r="G42" s="2"/>
      <c r="H42" s="2"/>
      <c r="I42" s="2"/>
      <c r="J42" s="2"/>
      <c r="K42" s="2"/>
      <c r="L42" s="2"/>
      <c r="M42" s="2"/>
    </row>
    <row r="43" spans="1:13" x14ac:dyDescent="0.25">
      <c r="A43" s="64"/>
      <c r="B43" s="66" t="s">
        <v>445</v>
      </c>
      <c r="C43" s="2"/>
      <c r="D43" s="2"/>
      <c r="E43" s="2"/>
      <c r="F43" s="2"/>
      <c r="G43" s="2"/>
      <c r="H43" s="2"/>
      <c r="I43" s="2"/>
      <c r="J43" s="2"/>
      <c r="K43" s="2"/>
      <c r="L43" s="2"/>
      <c r="M43" s="2"/>
    </row>
    <row r="44" spans="1:13" x14ac:dyDescent="0.25">
      <c r="A44" s="64"/>
      <c r="B44" s="66" t="s">
        <v>446</v>
      </c>
      <c r="C44" s="2"/>
      <c r="D44" s="2"/>
      <c r="E44" s="2"/>
      <c r="F44" s="2"/>
      <c r="G44" s="2"/>
      <c r="H44" s="2"/>
      <c r="I44" s="2"/>
      <c r="J44" s="2"/>
      <c r="K44" s="2"/>
      <c r="L44" s="2"/>
      <c r="M44" s="2"/>
    </row>
    <row r="45" spans="1:13" x14ac:dyDescent="0.25">
      <c r="A45" s="40"/>
      <c r="B45" s="68" t="s">
        <v>447</v>
      </c>
      <c r="C45" s="2"/>
      <c r="D45" s="2"/>
      <c r="E45" s="2"/>
      <c r="F45" s="2"/>
      <c r="G45" s="2"/>
      <c r="H45" s="2"/>
      <c r="I45" s="2"/>
      <c r="J45" s="2"/>
      <c r="K45" s="2"/>
      <c r="L45" s="2"/>
      <c r="M45" s="2"/>
    </row>
  </sheetData>
  <mergeCells count="4">
    <mergeCell ref="A21:M21"/>
    <mergeCell ref="A30:M30"/>
    <mergeCell ref="A10:M10"/>
    <mergeCell ref="A12:M12"/>
  </mergeCells>
  <hyperlinks>
    <hyperlink ref="A15" location="Modality!A1" display="Modality"/>
    <hyperlink ref="A16" location="EDOC!A1" display="EDOC"/>
    <hyperlink ref="B45" r:id="rId1" display="mailto:did@dh.gsi.gov.uk"/>
    <hyperlink ref="B35" r:id="rId2"/>
    <hyperlink ref="B36" r:id="rId3" display="http://www.hscic.gov.uk/did"/>
    <hyperlink ref="B36:C36" r:id="rId4" display="http://www.digital.nhs.uk/did"/>
  </hyperlinks>
  <pageMargins left="0.7" right="0.7" top="0.75" bottom="0.75" header="0.3" footer="0.3"/>
  <pageSetup paperSize="9"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235"/>
  <sheetViews>
    <sheetView zoomScale="80" zoomScaleNormal="80" workbookViewId="0">
      <pane xSplit="5" ySplit="15" topLeftCell="F16" activePane="bottomRight" state="frozen"/>
      <selection activeCell="M27" sqref="M27"/>
      <selection pane="topRight" activeCell="M27" sqref="M27"/>
      <selection pane="bottomLeft" activeCell="M27" sqref="M27"/>
      <selection pane="bottomRight"/>
    </sheetView>
  </sheetViews>
  <sheetFormatPr defaultColWidth="9.109375" defaultRowHeight="13.2" x14ac:dyDescent="0.25"/>
  <cols>
    <col min="1" max="1" width="2" style="1" customWidth="1"/>
    <col min="2" max="2" width="13.33203125" style="1" customWidth="1"/>
    <col min="3" max="3" width="11.33203125" style="1" customWidth="1"/>
    <col min="4" max="4" width="7.44140625" style="1" customWidth="1"/>
    <col min="5" max="5" width="55.88671875" style="1" customWidth="1"/>
    <col min="6" max="6" width="12.33203125" style="1" customWidth="1"/>
    <col min="7" max="7" width="15.88671875" style="1" customWidth="1"/>
    <col min="8" max="8" width="13.77734375" style="1" customWidth="1"/>
    <col min="9" max="9" width="12.88671875" style="1" customWidth="1"/>
    <col min="10" max="10" width="12.33203125" style="1" customWidth="1"/>
    <col min="11" max="11" width="10.77734375" style="1" customWidth="1"/>
    <col min="12" max="12" width="13" style="1" customWidth="1"/>
    <col min="13" max="13" width="13.6640625" style="1" customWidth="1"/>
    <col min="14" max="14" width="12.5546875" style="1" customWidth="1"/>
    <col min="15" max="18" width="10.44140625" style="1" customWidth="1"/>
    <col min="19" max="16384" width="9.109375" style="1"/>
  </cols>
  <sheetData>
    <row r="1" spans="2:19" ht="10.5" customHeight="1" x14ac:dyDescent="0.25">
      <c r="O1" s="2"/>
      <c r="P1" s="2"/>
      <c r="Q1" s="2"/>
      <c r="R1" s="2"/>
    </row>
    <row r="2" spans="2:19" s="50" customFormat="1" ht="17.25" customHeight="1" x14ac:dyDescent="0.25">
      <c r="B2" s="47" t="s">
        <v>0</v>
      </c>
      <c r="C2" s="48" t="s">
        <v>695</v>
      </c>
      <c r="E2" s="49"/>
      <c r="O2" s="51"/>
      <c r="P2" s="51"/>
      <c r="Q2" s="51"/>
      <c r="R2" s="51"/>
    </row>
    <row r="3" spans="2:19" ht="14.25" customHeight="1" x14ac:dyDescent="0.25">
      <c r="B3" s="3" t="s">
        <v>1</v>
      </c>
      <c r="C3" s="53" t="s">
        <v>696</v>
      </c>
      <c r="E3" s="53"/>
      <c r="F3" s="53"/>
      <c r="G3" s="53"/>
      <c r="H3" s="53"/>
      <c r="I3" s="53"/>
      <c r="J3" s="53"/>
      <c r="K3" s="53"/>
      <c r="L3" s="53"/>
      <c r="O3" s="2"/>
      <c r="P3" s="2"/>
      <c r="Q3" s="2"/>
      <c r="R3" s="2"/>
    </row>
    <row r="4" spans="2:19" ht="19.2" customHeight="1" x14ac:dyDescent="0.3">
      <c r="B4" s="3" t="s">
        <v>2</v>
      </c>
      <c r="C4" s="5" t="s">
        <v>697</v>
      </c>
      <c r="E4" s="6"/>
      <c r="O4" s="2"/>
      <c r="P4" s="2"/>
      <c r="Q4" s="2"/>
      <c r="R4" s="2"/>
    </row>
    <row r="5" spans="2:19" x14ac:dyDescent="0.25">
      <c r="B5" s="3" t="s">
        <v>3</v>
      </c>
      <c r="C5" s="7" t="s">
        <v>698</v>
      </c>
      <c r="E5" s="7"/>
      <c r="O5" s="2"/>
      <c r="P5" s="2"/>
      <c r="Q5" s="2"/>
      <c r="R5" s="2"/>
    </row>
    <row r="6" spans="2:19" x14ac:dyDescent="0.25">
      <c r="B6" s="3" t="s">
        <v>4</v>
      </c>
      <c r="C6" s="7" t="s">
        <v>5</v>
      </c>
      <c r="E6" s="7"/>
      <c r="O6" s="2"/>
      <c r="P6" s="2"/>
      <c r="Q6" s="2"/>
      <c r="R6" s="2"/>
    </row>
    <row r="7" spans="2:19" x14ac:dyDescent="0.25">
      <c r="B7" s="3" t="s">
        <v>6</v>
      </c>
      <c r="C7" s="52" t="s">
        <v>699</v>
      </c>
      <c r="E7" s="7"/>
      <c r="O7" s="2"/>
      <c r="P7" s="2"/>
      <c r="Q7" s="2"/>
      <c r="R7" s="2"/>
    </row>
    <row r="8" spans="2:19" x14ac:dyDescent="0.25">
      <c r="B8" s="3" t="s">
        <v>7</v>
      </c>
      <c r="C8" s="7" t="s">
        <v>8</v>
      </c>
      <c r="E8" s="7"/>
      <c r="M8" s="8"/>
      <c r="N8" s="8"/>
      <c r="O8" s="2"/>
      <c r="P8" s="2"/>
      <c r="Q8" s="2"/>
      <c r="R8" s="2"/>
    </row>
    <row r="9" spans="2:19" x14ac:dyDescent="0.25">
      <c r="B9" s="3" t="s">
        <v>9</v>
      </c>
      <c r="C9" s="7" t="s">
        <v>700</v>
      </c>
      <c r="E9" s="7"/>
      <c r="O9" s="2"/>
      <c r="P9" s="2"/>
      <c r="Q9" s="2"/>
      <c r="R9" s="2"/>
    </row>
    <row r="10" spans="2:19" x14ac:dyDescent="0.25">
      <c r="B10" s="3" t="s">
        <v>10</v>
      </c>
      <c r="C10" s="9" t="s">
        <v>11</v>
      </c>
      <c r="E10" s="7"/>
      <c r="O10" s="2"/>
      <c r="P10" s="2"/>
      <c r="Q10" s="2"/>
      <c r="R10" s="2"/>
    </row>
    <row r="11" spans="2:19" x14ac:dyDescent="0.25">
      <c r="D11" s="3"/>
      <c r="E11" s="9"/>
      <c r="F11" s="7"/>
      <c r="O11" s="2"/>
      <c r="P11" s="2"/>
      <c r="Q11" s="2"/>
      <c r="R11" s="2"/>
    </row>
    <row r="12" spans="2:19" ht="16.2" x14ac:dyDescent="0.3">
      <c r="B12" s="4" t="s">
        <v>12</v>
      </c>
      <c r="C12" s="4"/>
      <c r="E12" s="10"/>
      <c r="F12" s="10"/>
      <c r="O12" s="2"/>
      <c r="P12" s="2"/>
      <c r="Q12" s="2"/>
      <c r="R12" s="2"/>
    </row>
    <row r="13" spans="2:19" ht="52.8" x14ac:dyDescent="0.25">
      <c r="B13" s="11" t="s">
        <v>16</v>
      </c>
      <c r="C13" s="11" t="s">
        <v>465</v>
      </c>
      <c r="D13" s="11" t="s">
        <v>17</v>
      </c>
      <c r="E13" s="11" t="s">
        <v>18</v>
      </c>
      <c r="F13" s="12" t="s">
        <v>457</v>
      </c>
      <c r="G13" s="12" t="s">
        <v>452</v>
      </c>
      <c r="H13" s="12" t="s">
        <v>451</v>
      </c>
      <c r="I13" s="12" t="s">
        <v>454</v>
      </c>
      <c r="J13" s="12" t="s">
        <v>453</v>
      </c>
      <c r="K13" s="12" t="s">
        <v>456</v>
      </c>
      <c r="L13" s="12" t="s">
        <v>458</v>
      </c>
      <c r="M13" s="12" t="s">
        <v>459</v>
      </c>
      <c r="N13" s="12" t="s">
        <v>455</v>
      </c>
      <c r="O13" s="45"/>
      <c r="P13" s="45"/>
      <c r="Q13" s="45"/>
      <c r="R13" s="45"/>
      <c r="S13" s="2"/>
    </row>
    <row r="14" spans="2:19" x14ac:dyDescent="0.25">
      <c r="B14" s="70" t="s">
        <v>703</v>
      </c>
      <c r="C14" s="70" t="s">
        <v>703</v>
      </c>
      <c r="D14" s="70" t="s">
        <v>703</v>
      </c>
      <c r="E14" s="71" t="s">
        <v>704</v>
      </c>
      <c r="F14" s="28">
        <v>3430.8419025666785</v>
      </c>
      <c r="G14" s="29">
        <v>1368.1159313038984</v>
      </c>
      <c r="H14" s="29">
        <v>681.65914813773293</v>
      </c>
      <c r="I14" s="29">
        <v>469.20514525412523</v>
      </c>
      <c r="J14" s="29">
        <v>158.28652520810928</v>
      </c>
      <c r="K14" s="29">
        <v>65.173344585528184</v>
      </c>
      <c r="L14" s="29">
        <v>13.684814088850079</v>
      </c>
      <c r="M14" s="29">
        <v>3.8616005167371279</v>
      </c>
      <c r="N14" s="29">
        <v>3.609920157634984</v>
      </c>
      <c r="O14" s="45"/>
      <c r="R14" s="45"/>
      <c r="S14" s="2"/>
    </row>
    <row r="15" spans="2:19" x14ac:dyDescent="0.25">
      <c r="B15" s="31"/>
      <c r="C15" s="31"/>
      <c r="D15" s="32"/>
      <c r="E15" s="31"/>
      <c r="F15" s="33"/>
      <c r="G15" s="33"/>
      <c r="H15" s="33"/>
      <c r="I15" s="33"/>
      <c r="J15" s="33"/>
      <c r="K15" s="33"/>
      <c r="L15" s="33"/>
      <c r="M15" s="33"/>
      <c r="N15" s="33"/>
    </row>
    <row r="16" spans="2:19" x14ac:dyDescent="0.25">
      <c r="B16" s="26" t="s">
        <v>19</v>
      </c>
      <c r="C16" s="26" t="s">
        <v>521</v>
      </c>
      <c r="D16" s="27" t="s">
        <v>133</v>
      </c>
      <c r="E16" s="27" t="s">
        <v>134</v>
      </c>
      <c r="F16" s="28">
        <v>4126.9026721506834</v>
      </c>
      <c r="G16" s="29">
        <v>1810.0194972975785</v>
      </c>
      <c r="H16" s="29">
        <v>818.60817668800564</v>
      </c>
      <c r="I16" s="29">
        <v>551.74992384095617</v>
      </c>
      <c r="J16" s="29">
        <v>215.97665616226681</v>
      </c>
      <c r="K16" s="29">
        <v>44.91962158363593</v>
      </c>
      <c r="L16" s="29">
        <v>20.308043906763441</v>
      </c>
      <c r="M16" s="29">
        <v>2.352256172208318</v>
      </c>
      <c r="N16" s="29">
        <v>0.17872216058077234</v>
      </c>
    </row>
    <row r="17" spans="2:14" x14ac:dyDescent="0.25">
      <c r="B17" s="14" t="s">
        <v>19</v>
      </c>
      <c r="C17" s="14" t="s">
        <v>516</v>
      </c>
      <c r="D17" s="15" t="s">
        <v>123</v>
      </c>
      <c r="E17" s="15" t="s">
        <v>124</v>
      </c>
      <c r="F17" s="13">
        <v>3963.0608230266366</v>
      </c>
      <c r="G17" s="13">
        <v>1732.9113640418332</v>
      </c>
      <c r="H17" s="13">
        <v>652.71154575625621</v>
      </c>
      <c r="I17" s="13">
        <v>410.3552971096301</v>
      </c>
      <c r="J17" s="13">
        <v>133.93379371063034</v>
      </c>
      <c r="K17" s="13">
        <v>84.389057406975951</v>
      </c>
      <c r="L17" s="13">
        <v>16.425532173365792</v>
      </c>
      <c r="M17" s="13">
        <v>3.5086071668021828</v>
      </c>
      <c r="N17" s="13">
        <v>3.4041671019727014E-2</v>
      </c>
    </row>
    <row r="18" spans="2:14" x14ac:dyDescent="0.25">
      <c r="B18" s="14" t="s">
        <v>19</v>
      </c>
      <c r="C18" s="14" t="s">
        <v>517</v>
      </c>
      <c r="D18" s="15" t="s">
        <v>125</v>
      </c>
      <c r="E18" s="15" t="s">
        <v>126</v>
      </c>
      <c r="F18" s="13">
        <v>4332.3638996525133</v>
      </c>
      <c r="G18" s="13">
        <v>2033.8813202302765</v>
      </c>
      <c r="H18" s="13">
        <v>681.46256539339799</v>
      </c>
      <c r="I18" s="13">
        <v>523.52525840651515</v>
      </c>
      <c r="J18" s="13">
        <v>91.060900960080289</v>
      </c>
      <c r="K18" s="13">
        <v>55.879420161907035</v>
      </c>
      <c r="L18" s="13">
        <v>17.601104960014478</v>
      </c>
      <c r="M18" s="13">
        <v>1.3220312813657673</v>
      </c>
      <c r="N18" s="13">
        <v>0</v>
      </c>
    </row>
    <row r="19" spans="2:14" x14ac:dyDescent="0.25">
      <c r="B19" s="14" t="s">
        <v>19</v>
      </c>
      <c r="C19" s="14" t="s">
        <v>489</v>
      </c>
      <c r="D19" s="15" t="s">
        <v>69</v>
      </c>
      <c r="E19" s="15" t="s">
        <v>70</v>
      </c>
      <c r="F19" s="13">
        <v>4196.3220596643023</v>
      </c>
      <c r="G19" s="13">
        <v>1463.4759905513674</v>
      </c>
      <c r="H19" s="13">
        <v>684.49283651105202</v>
      </c>
      <c r="I19" s="13">
        <v>517.12377172159631</v>
      </c>
      <c r="J19" s="13">
        <v>172.73630499208741</v>
      </c>
      <c r="K19" s="13">
        <v>93.541213767608227</v>
      </c>
      <c r="L19" s="13">
        <v>8.022054525656019</v>
      </c>
      <c r="M19" s="13">
        <v>4.9723155908316192</v>
      </c>
      <c r="N19" s="13">
        <v>1.7966372481003443</v>
      </c>
    </row>
    <row r="20" spans="2:14" x14ac:dyDescent="0.25">
      <c r="B20" s="14" t="s">
        <v>19</v>
      </c>
      <c r="C20" s="14" t="s">
        <v>490</v>
      </c>
      <c r="D20" s="15" t="s">
        <v>71</v>
      </c>
      <c r="E20" s="15" t="s">
        <v>72</v>
      </c>
      <c r="F20" s="13">
        <v>4119.598441881677</v>
      </c>
      <c r="G20" s="13">
        <v>1725.4877950608163</v>
      </c>
      <c r="H20" s="13">
        <v>735.89920991017061</v>
      </c>
      <c r="I20" s="13">
        <v>603.91997460266282</v>
      </c>
      <c r="J20" s="13">
        <v>164.1009112428782</v>
      </c>
      <c r="K20" s="13">
        <v>103.37472570487172</v>
      </c>
      <c r="L20" s="13">
        <v>8.0696136571404189</v>
      </c>
      <c r="M20" s="13">
        <v>3.0275862699598668</v>
      </c>
      <c r="N20" s="13">
        <v>1.0163578816995482</v>
      </c>
    </row>
    <row r="21" spans="2:14" x14ac:dyDescent="0.25">
      <c r="B21" s="14" t="s">
        <v>19</v>
      </c>
      <c r="C21" s="14" t="s">
        <v>477</v>
      </c>
      <c r="D21" s="15" t="s">
        <v>45</v>
      </c>
      <c r="E21" s="14" t="s">
        <v>46</v>
      </c>
      <c r="F21" s="13">
        <v>3519.0127619336349</v>
      </c>
      <c r="G21" s="13">
        <v>1238.666206022498</v>
      </c>
      <c r="H21" s="13">
        <v>537.0437877806246</v>
      </c>
      <c r="I21" s="13">
        <v>304.82771375665965</v>
      </c>
      <c r="J21" s="13">
        <v>133.23990109318015</v>
      </c>
      <c r="K21" s="13">
        <v>71.46742560685621</v>
      </c>
      <c r="L21" s="13">
        <v>14.056195060152469</v>
      </c>
      <c r="M21" s="13">
        <v>0.63301954315793985</v>
      </c>
      <c r="N21" s="13">
        <v>5.6821999188493955</v>
      </c>
    </row>
    <row r="22" spans="2:14" x14ac:dyDescent="0.25">
      <c r="B22" s="14" t="s">
        <v>19</v>
      </c>
      <c r="C22" s="14" t="s">
        <v>522</v>
      </c>
      <c r="D22" s="15" t="s">
        <v>135</v>
      </c>
      <c r="E22" s="15" t="s">
        <v>136</v>
      </c>
      <c r="F22" s="13">
        <v>3690.4207048938474</v>
      </c>
      <c r="G22" s="13">
        <v>1801.8699593782997</v>
      </c>
      <c r="H22" s="13">
        <v>922.91262298153833</v>
      </c>
      <c r="I22" s="13">
        <v>488.51298046299871</v>
      </c>
      <c r="J22" s="13">
        <v>205.77795080984959</v>
      </c>
      <c r="K22" s="13">
        <v>108.69925611168277</v>
      </c>
      <c r="L22" s="13">
        <v>16.944581649152827</v>
      </c>
      <c r="M22" s="13">
        <v>3.363902021050333</v>
      </c>
      <c r="N22" s="13">
        <v>0.56291390181106682</v>
      </c>
    </row>
    <row r="23" spans="2:14" x14ac:dyDescent="0.25">
      <c r="B23" s="14" t="s">
        <v>19</v>
      </c>
      <c r="C23" s="14" t="s">
        <v>523</v>
      </c>
      <c r="D23" s="15" t="s">
        <v>137</v>
      </c>
      <c r="E23" s="15" t="s">
        <v>138</v>
      </c>
      <c r="F23" s="13">
        <v>3906.6742723596358</v>
      </c>
      <c r="G23" s="13">
        <v>1710.0176662686479</v>
      </c>
      <c r="H23" s="13">
        <v>948.45380457434089</v>
      </c>
      <c r="I23" s="13">
        <v>537.07286429026294</v>
      </c>
      <c r="J23" s="13">
        <v>236.59492088840062</v>
      </c>
      <c r="K23" s="13">
        <v>94.975660961351281</v>
      </c>
      <c r="L23" s="13">
        <v>22.772944669856745</v>
      </c>
      <c r="M23" s="13">
        <v>4.9586962775318923</v>
      </c>
      <c r="N23" s="13">
        <v>1.4855390923958665</v>
      </c>
    </row>
    <row r="24" spans="2:14" x14ac:dyDescent="0.25">
      <c r="B24" s="14" t="s">
        <v>19</v>
      </c>
      <c r="C24" s="14" t="s">
        <v>478</v>
      </c>
      <c r="D24" s="15" t="s">
        <v>47</v>
      </c>
      <c r="E24" s="15" t="s">
        <v>48</v>
      </c>
      <c r="F24" s="13">
        <v>3862.3888981000609</v>
      </c>
      <c r="G24" s="13">
        <v>1651.5109835895048</v>
      </c>
      <c r="H24" s="13">
        <v>696.20290827401561</v>
      </c>
      <c r="I24" s="13">
        <v>375.97688211086358</v>
      </c>
      <c r="J24" s="13">
        <v>216.65295575497876</v>
      </c>
      <c r="K24" s="13">
        <v>75.78117811666732</v>
      </c>
      <c r="L24" s="13">
        <v>15.209094928619228</v>
      </c>
      <c r="M24" s="13">
        <v>1.8182333299556528</v>
      </c>
      <c r="N24" s="13">
        <v>73.902863182260631</v>
      </c>
    </row>
    <row r="25" spans="2:14" x14ac:dyDescent="0.25">
      <c r="B25" s="14" t="s">
        <v>19</v>
      </c>
      <c r="C25" s="14" t="s">
        <v>524</v>
      </c>
      <c r="D25" s="15" t="s">
        <v>139</v>
      </c>
      <c r="E25" s="15" t="s">
        <v>140</v>
      </c>
      <c r="F25" s="13">
        <v>3612.6995089561892</v>
      </c>
      <c r="G25" s="13">
        <v>1311.5542731286068</v>
      </c>
      <c r="H25" s="13">
        <v>659.37270509363498</v>
      </c>
      <c r="I25" s="13">
        <v>442.06635789591678</v>
      </c>
      <c r="J25" s="13">
        <v>211.44818836011061</v>
      </c>
      <c r="K25" s="13">
        <v>48.040884243262724</v>
      </c>
      <c r="L25" s="13">
        <v>14.647170774314965</v>
      </c>
      <c r="M25" s="13">
        <v>0.85146063722320764</v>
      </c>
      <c r="N25" s="13">
        <v>54.864123230464941</v>
      </c>
    </row>
    <row r="26" spans="2:14" x14ac:dyDescent="0.25">
      <c r="B26" s="14" t="s">
        <v>19</v>
      </c>
      <c r="C26" s="14" t="s">
        <v>479</v>
      </c>
      <c r="D26" s="15" t="s">
        <v>49</v>
      </c>
      <c r="E26" s="15" t="s">
        <v>50</v>
      </c>
      <c r="F26" s="13">
        <v>3417.9790302821898</v>
      </c>
      <c r="G26" s="13">
        <v>1215.3551041572339</v>
      </c>
      <c r="H26" s="13">
        <v>621.58997339191183</v>
      </c>
      <c r="I26" s="13">
        <v>256.55857427254699</v>
      </c>
      <c r="J26" s="13">
        <v>179.88180107287329</v>
      </c>
      <c r="K26" s="13">
        <v>82.604943151876029</v>
      </c>
      <c r="L26" s="13">
        <v>25.665080077938477</v>
      </c>
      <c r="M26" s="13">
        <v>0.39808913540940649</v>
      </c>
      <c r="N26" s="13">
        <v>20.938308089723709</v>
      </c>
    </row>
    <row r="27" spans="2:14" x14ac:dyDescent="0.25">
      <c r="B27" s="14" t="s">
        <v>19</v>
      </c>
      <c r="C27" s="14" t="s">
        <v>491</v>
      </c>
      <c r="D27" s="15" t="s">
        <v>73</v>
      </c>
      <c r="E27" s="15" t="s">
        <v>74</v>
      </c>
      <c r="F27" s="13">
        <v>4114.9889891900793</v>
      </c>
      <c r="G27" s="13">
        <v>1543.6692779052746</v>
      </c>
      <c r="H27" s="13">
        <v>658.37947070584562</v>
      </c>
      <c r="I27" s="13">
        <v>410.55597269361692</v>
      </c>
      <c r="J27" s="13">
        <v>241.54059135680239</v>
      </c>
      <c r="K27" s="13">
        <v>67.841092790444463</v>
      </c>
      <c r="L27" s="13">
        <v>13.784532968801004</v>
      </c>
      <c r="M27" s="13">
        <v>0.37500661064291507</v>
      </c>
      <c r="N27" s="13">
        <v>1.6463567138838942</v>
      </c>
    </row>
    <row r="28" spans="2:14" x14ac:dyDescent="0.25">
      <c r="B28" s="14" t="s">
        <v>19</v>
      </c>
      <c r="C28" s="14" t="s">
        <v>503</v>
      </c>
      <c r="D28" s="15" t="s">
        <v>97</v>
      </c>
      <c r="E28" s="15" t="s">
        <v>98</v>
      </c>
      <c r="F28" s="13">
        <v>4010.730596863662</v>
      </c>
      <c r="G28" s="13">
        <v>1883.9312252289446</v>
      </c>
      <c r="H28" s="13">
        <v>738.76508815183684</v>
      </c>
      <c r="I28" s="13">
        <v>519.40266435966043</v>
      </c>
      <c r="J28" s="13">
        <v>173.70234560353072</v>
      </c>
      <c r="K28" s="13">
        <v>59.142210973477688</v>
      </c>
      <c r="L28" s="13">
        <v>12.890665184407448</v>
      </c>
      <c r="M28" s="13">
        <v>0.23219582903533281</v>
      </c>
      <c r="N28" s="13">
        <v>0.91613913218566734</v>
      </c>
    </row>
    <row r="29" spans="2:14" x14ac:dyDescent="0.25">
      <c r="B29" s="14" t="s">
        <v>19</v>
      </c>
      <c r="C29" s="14" t="s">
        <v>472</v>
      </c>
      <c r="D29" s="15" t="s">
        <v>35</v>
      </c>
      <c r="E29" s="15" t="s">
        <v>36</v>
      </c>
      <c r="F29" s="13">
        <v>3891.1731223596644</v>
      </c>
      <c r="G29" s="13">
        <v>1990.2104232428005</v>
      </c>
      <c r="H29" s="13">
        <v>677.08619037679057</v>
      </c>
      <c r="I29" s="13">
        <v>154.72605189205822</v>
      </c>
      <c r="J29" s="13">
        <v>142.43315687158889</v>
      </c>
      <c r="K29" s="13">
        <v>70.645980526570099</v>
      </c>
      <c r="L29" s="13">
        <v>11.109075020264864</v>
      </c>
      <c r="M29" s="13">
        <v>1.0461507714704508</v>
      </c>
      <c r="N29" s="13">
        <v>0</v>
      </c>
    </row>
    <row r="30" spans="2:14" x14ac:dyDescent="0.25">
      <c r="B30" s="14" t="s">
        <v>19</v>
      </c>
      <c r="C30" s="14" t="s">
        <v>518</v>
      </c>
      <c r="D30" s="15" t="s">
        <v>127</v>
      </c>
      <c r="E30" s="15" t="s">
        <v>128</v>
      </c>
      <c r="F30" s="13">
        <v>4655.4275010179026</v>
      </c>
      <c r="G30" s="13">
        <v>1931.8355859199767</v>
      </c>
      <c r="H30" s="13">
        <v>737.50353639405773</v>
      </c>
      <c r="I30" s="13">
        <v>448.38193883358855</v>
      </c>
      <c r="J30" s="13">
        <v>88.063266757689902</v>
      </c>
      <c r="K30" s="13">
        <v>56.781156419717476</v>
      </c>
      <c r="L30" s="13">
        <v>17.075335311897227</v>
      </c>
      <c r="M30" s="13">
        <v>1.5897433710485551</v>
      </c>
      <c r="N30" s="13">
        <v>2.6750829218306089E-2</v>
      </c>
    </row>
    <row r="31" spans="2:14" x14ac:dyDescent="0.25">
      <c r="B31" s="14" t="s">
        <v>19</v>
      </c>
      <c r="C31" s="14" t="s">
        <v>473</v>
      </c>
      <c r="D31" s="15" t="s">
        <v>37</v>
      </c>
      <c r="E31" s="15" t="s">
        <v>38</v>
      </c>
      <c r="F31" s="13">
        <v>4048.4768624229227</v>
      </c>
      <c r="G31" s="13">
        <v>1705.8706974536381</v>
      </c>
      <c r="H31" s="13">
        <v>726.40321127184518</v>
      </c>
      <c r="I31" s="13">
        <v>318.47747644418757</v>
      </c>
      <c r="J31" s="13">
        <v>157.49444180591996</v>
      </c>
      <c r="K31" s="13">
        <v>85.771087196358025</v>
      </c>
      <c r="L31" s="13">
        <v>14.321108528623894</v>
      </c>
      <c r="M31" s="13">
        <v>1.0581796010810518</v>
      </c>
      <c r="N31" s="13">
        <v>0</v>
      </c>
    </row>
    <row r="32" spans="2:14" x14ac:dyDescent="0.25">
      <c r="B32" s="14" t="s">
        <v>19</v>
      </c>
      <c r="C32" s="14" t="s">
        <v>492</v>
      </c>
      <c r="D32" s="15" t="s">
        <v>75</v>
      </c>
      <c r="E32" s="15" t="s">
        <v>76</v>
      </c>
      <c r="F32" s="13">
        <v>4044.4516708997608</v>
      </c>
      <c r="G32" s="13">
        <v>1596.1216668585014</v>
      </c>
      <c r="H32" s="13">
        <v>682.96802811790792</v>
      </c>
      <c r="I32" s="13">
        <v>522.74306765159281</v>
      </c>
      <c r="J32" s="13">
        <v>191.68685515982355</v>
      </c>
      <c r="K32" s="13">
        <v>85.201631408957127</v>
      </c>
      <c r="L32" s="13">
        <v>8.6542407546220783</v>
      </c>
      <c r="M32" s="13">
        <v>4.1511703502684263</v>
      </c>
      <c r="N32" s="13">
        <v>3.0713902310908243</v>
      </c>
    </row>
    <row r="33" spans="2:14" x14ac:dyDescent="0.25">
      <c r="B33" s="14" t="s">
        <v>19</v>
      </c>
      <c r="C33" s="14" t="s">
        <v>508</v>
      </c>
      <c r="D33" s="15" t="s">
        <v>107</v>
      </c>
      <c r="E33" s="15" t="s">
        <v>108</v>
      </c>
      <c r="F33" s="13">
        <v>3503.6336724901253</v>
      </c>
      <c r="G33" s="13">
        <v>1274.5821519986982</v>
      </c>
      <c r="H33" s="13">
        <v>696.80956637237989</v>
      </c>
      <c r="I33" s="13">
        <v>603.6917750234486</v>
      </c>
      <c r="J33" s="13">
        <v>184.45000475657099</v>
      </c>
      <c r="K33" s="13">
        <v>61.943413070033472</v>
      </c>
      <c r="L33" s="13">
        <v>4.0187519071751083</v>
      </c>
      <c r="M33" s="13">
        <v>0.74884571833499169</v>
      </c>
      <c r="N33" s="13">
        <v>5.9504483450679942E-2</v>
      </c>
    </row>
    <row r="34" spans="2:14" x14ac:dyDescent="0.25">
      <c r="B34" s="14" t="s">
        <v>19</v>
      </c>
      <c r="C34" s="14" t="s">
        <v>466</v>
      </c>
      <c r="D34" s="15" t="s">
        <v>23</v>
      </c>
      <c r="E34" s="14" t="s">
        <v>24</v>
      </c>
      <c r="F34" s="13">
        <v>4203.7292538622614</v>
      </c>
      <c r="G34" s="13">
        <v>1769.2550977344863</v>
      </c>
      <c r="H34" s="13">
        <v>728.6710178415276</v>
      </c>
      <c r="I34" s="13">
        <v>514.02601136441729</v>
      </c>
      <c r="J34" s="13">
        <v>126.50269205148008</v>
      </c>
      <c r="K34" s="13">
        <v>56.276377501966451</v>
      </c>
      <c r="L34" s="13">
        <v>14.403075142718931</v>
      </c>
      <c r="M34" s="13">
        <v>0.6940495090526233</v>
      </c>
      <c r="N34" s="13">
        <v>21.24773211499171</v>
      </c>
    </row>
    <row r="35" spans="2:14" x14ac:dyDescent="0.25">
      <c r="B35" s="14" t="s">
        <v>19</v>
      </c>
      <c r="C35" s="14" t="s">
        <v>493</v>
      </c>
      <c r="D35" s="15" t="s">
        <v>77</v>
      </c>
      <c r="E35" s="15" t="s">
        <v>78</v>
      </c>
      <c r="F35" s="13">
        <v>3960.0101199234005</v>
      </c>
      <c r="G35" s="13">
        <v>1638.7321307469786</v>
      </c>
      <c r="H35" s="13">
        <v>698.9194918406846</v>
      </c>
      <c r="I35" s="13">
        <v>526.85843363131187</v>
      </c>
      <c r="J35" s="13">
        <v>168.65738430500087</v>
      </c>
      <c r="K35" s="13">
        <v>96.922584907036352</v>
      </c>
      <c r="L35" s="13">
        <v>8.2288422100046521</v>
      </c>
      <c r="M35" s="13">
        <v>3.4642319751458004</v>
      </c>
      <c r="N35" s="13">
        <v>2.124644943826373</v>
      </c>
    </row>
    <row r="36" spans="2:14" x14ac:dyDescent="0.25">
      <c r="B36" s="14" t="s">
        <v>19</v>
      </c>
      <c r="C36" s="14" t="s">
        <v>525</v>
      </c>
      <c r="D36" s="15" t="s">
        <v>141</v>
      </c>
      <c r="E36" s="15" t="s">
        <v>142</v>
      </c>
      <c r="F36" s="13">
        <v>3617.8454286598508</v>
      </c>
      <c r="G36" s="13">
        <v>1323.3133396703886</v>
      </c>
      <c r="H36" s="13">
        <v>645.29348185244805</v>
      </c>
      <c r="I36" s="13">
        <v>427.66798425408996</v>
      </c>
      <c r="J36" s="13">
        <v>182.6503231587788</v>
      </c>
      <c r="K36" s="13">
        <v>57.521200985502823</v>
      </c>
      <c r="L36" s="13">
        <v>11.529228897807815</v>
      </c>
      <c r="M36" s="13">
        <v>0.90402100761085136</v>
      </c>
      <c r="N36" s="13">
        <v>53.389507615085961</v>
      </c>
    </row>
    <row r="37" spans="2:14" x14ac:dyDescent="0.25">
      <c r="B37" s="14" t="s">
        <v>19</v>
      </c>
      <c r="C37" s="14" t="s">
        <v>494</v>
      </c>
      <c r="D37" s="15" t="s">
        <v>79</v>
      </c>
      <c r="E37" s="15" t="s">
        <v>80</v>
      </c>
      <c r="F37" s="13">
        <v>4013.5174962971723</v>
      </c>
      <c r="G37" s="13">
        <v>1644.869065473903</v>
      </c>
      <c r="H37" s="13">
        <v>675.52320821330011</v>
      </c>
      <c r="I37" s="13">
        <v>437.89364043716796</v>
      </c>
      <c r="J37" s="13">
        <v>227.6532623084432</v>
      </c>
      <c r="K37" s="13">
        <v>68.696540146105065</v>
      </c>
      <c r="L37" s="13">
        <v>13.405114019332512</v>
      </c>
      <c r="M37" s="13">
        <v>0.34511205090299185</v>
      </c>
      <c r="N37" s="13">
        <v>1.1849849147114473</v>
      </c>
    </row>
    <row r="38" spans="2:14" x14ac:dyDescent="0.25">
      <c r="B38" s="14" t="s">
        <v>19</v>
      </c>
      <c r="C38" s="14" t="s">
        <v>497</v>
      </c>
      <c r="D38" s="15" t="s">
        <v>85</v>
      </c>
      <c r="E38" s="15" t="s">
        <v>86</v>
      </c>
      <c r="F38" s="13">
        <v>4143.5350257243736</v>
      </c>
      <c r="G38" s="13">
        <v>2126.7249513027996</v>
      </c>
      <c r="H38" s="13">
        <v>812.65986358908435</v>
      </c>
      <c r="I38" s="13">
        <v>617.55353024355725</v>
      </c>
      <c r="J38" s="13">
        <v>178.58090030045648</v>
      </c>
      <c r="K38" s="13">
        <v>60.286867894710518</v>
      </c>
      <c r="L38" s="13">
        <v>7.8766029042891299</v>
      </c>
      <c r="M38" s="13">
        <v>1.696664740792541</v>
      </c>
      <c r="N38" s="13">
        <v>0.58814726187925803</v>
      </c>
    </row>
    <row r="39" spans="2:14" x14ac:dyDescent="0.25">
      <c r="B39" s="14" t="s">
        <v>19</v>
      </c>
      <c r="C39" s="14" t="s">
        <v>509</v>
      </c>
      <c r="D39" s="15" t="s">
        <v>109</v>
      </c>
      <c r="E39" s="15" t="s">
        <v>110</v>
      </c>
      <c r="F39" s="13">
        <v>4150.8592918137047</v>
      </c>
      <c r="G39" s="13">
        <v>1503.3071391620977</v>
      </c>
      <c r="H39" s="13">
        <v>711.36290642156678</v>
      </c>
      <c r="I39" s="13">
        <v>451.41969271208438</v>
      </c>
      <c r="J39" s="13">
        <v>136.40334227913115</v>
      </c>
      <c r="K39" s="13">
        <v>55.286030613305677</v>
      </c>
      <c r="L39" s="13">
        <v>17.03489586389879</v>
      </c>
      <c r="M39" s="13">
        <v>2.4723050346163147</v>
      </c>
      <c r="N39" s="13">
        <v>6.6278191948087095E-2</v>
      </c>
    </row>
    <row r="40" spans="2:14" x14ac:dyDescent="0.25">
      <c r="B40" s="14" t="s">
        <v>19</v>
      </c>
      <c r="C40" s="14" t="s">
        <v>510</v>
      </c>
      <c r="D40" s="15" t="s">
        <v>111</v>
      </c>
      <c r="E40" s="15" t="s">
        <v>112</v>
      </c>
      <c r="F40" s="13">
        <v>3640.5224024570302</v>
      </c>
      <c r="G40" s="13">
        <v>1909.2529450284885</v>
      </c>
      <c r="H40" s="13">
        <v>729.33577182857539</v>
      </c>
      <c r="I40" s="13">
        <v>597.9933725164218</v>
      </c>
      <c r="J40" s="13">
        <v>151.32721157038296</v>
      </c>
      <c r="K40" s="13">
        <v>126.60169189990772</v>
      </c>
      <c r="L40" s="13">
        <v>26.816546666645905</v>
      </c>
      <c r="M40" s="13">
        <v>0.72275307325323268</v>
      </c>
      <c r="N40" s="13">
        <v>0.19167929100400474</v>
      </c>
    </row>
    <row r="41" spans="2:14" x14ac:dyDescent="0.25">
      <c r="B41" s="14" t="s">
        <v>19</v>
      </c>
      <c r="C41" s="14" t="s">
        <v>474</v>
      </c>
      <c r="D41" s="15" t="s">
        <v>39</v>
      </c>
      <c r="E41" s="15" t="s">
        <v>40</v>
      </c>
      <c r="F41" s="13">
        <v>4638.7571534839744</v>
      </c>
      <c r="G41" s="13">
        <v>1878.0507956676036</v>
      </c>
      <c r="H41" s="13">
        <v>756.30722164085</v>
      </c>
      <c r="I41" s="13">
        <v>584.74053664369649</v>
      </c>
      <c r="J41" s="13">
        <v>182.23773121014804</v>
      </c>
      <c r="K41" s="13">
        <v>92.272543413303097</v>
      </c>
      <c r="L41" s="13">
        <v>24.054812013205236</v>
      </c>
      <c r="M41" s="13">
        <v>0.98896460675378628</v>
      </c>
      <c r="N41" s="13">
        <v>9.0960546579475374E-2</v>
      </c>
    </row>
    <row r="42" spans="2:14" x14ac:dyDescent="0.25">
      <c r="B42" s="14" t="s">
        <v>19</v>
      </c>
      <c r="C42" s="14" t="s">
        <v>480</v>
      </c>
      <c r="D42" s="15" t="s">
        <v>51</v>
      </c>
      <c r="E42" s="15" t="s">
        <v>52</v>
      </c>
      <c r="F42" s="13">
        <v>4045.9583331194449</v>
      </c>
      <c r="G42" s="13">
        <v>1559.7040957555732</v>
      </c>
      <c r="H42" s="13">
        <v>768.65496072846975</v>
      </c>
      <c r="I42" s="13">
        <v>351.54995825138087</v>
      </c>
      <c r="J42" s="13">
        <v>268.5986923185659</v>
      </c>
      <c r="K42" s="13">
        <v>80.888970992406257</v>
      </c>
      <c r="L42" s="13">
        <v>16.384392245820656</v>
      </c>
      <c r="M42" s="13">
        <v>2.2634116498763066</v>
      </c>
      <c r="N42" s="13">
        <v>67.253806111436404</v>
      </c>
    </row>
    <row r="43" spans="2:14" x14ac:dyDescent="0.25">
      <c r="B43" s="14" t="s">
        <v>19</v>
      </c>
      <c r="C43" s="14" t="s">
        <v>511</v>
      </c>
      <c r="D43" s="15" t="s">
        <v>113</v>
      </c>
      <c r="E43" s="15" t="s">
        <v>114</v>
      </c>
      <c r="F43" s="13">
        <v>3786.6856743711269</v>
      </c>
      <c r="G43" s="13">
        <v>1420.3145340018073</v>
      </c>
      <c r="H43" s="13">
        <v>747.12989540111926</v>
      </c>
      <c r="I43" s="13">
        <v>571.3334949060029</v>
      </c>
      <c r="J43" s="13">
        <v>200.74753825363612</v>
      </c>
      <c r="K43" s="13">
        <v>62.884464823782878</v>
      </c>
      <c r="L43" s="13">
        <v>0.62858338709772832</v>
      </c>
      <c r="M43" s="13">
        <v>0.85440450082156105</v>
      </c>
      <c r="N43" s="13">
        <v>0</v>
      </c>
    </row>
    <row r="44" spans="2:14" x14ac:dyDescent="0.25">
      <c r="B44" s="14" t="s">
        <v>19</v>
      </c>
      <c r="C44" s="14" t="s">
        <v>498</v>
      </c>
      <c r="D44" s="15" t="s">
        <v>87</v>
      </c>
      <c r="E44" s="15" t="s">
        <v>88</v>
      </c>
      <c r="F44" s="13">
        <v>3193.9028362438739</v>
      </c>
      <c r="G44" s="13">
        <v>1714.8766542280648</v>
      </c>
      <c r="H44" s="13">
        <v>711.45281177882805</v>
      </c>
      <c r="I44" s="13">
        <v>447.89140123735598</v>
      </c>
      <c r="J44" s="13">
        <v>165.97015680338916</v>
      </c>
      <c r="K44" s="13">
        <v>39.697240324874294</v>
      </c>
      <c r="L44" s="13">
        <v>14.112688478604444</v>
      </c>
      <c r="M44" s="13">
        <v>4.117128620341493</v>
      </c>
      <c r="N44" s="13">
        <v>9.539788309775879E-2</v>
      </c>
    </row>
    <row r="45" spans="2:14" x14ac:dyDescent="0.25">
      <c r="B45" s="14" t="s">
        <v>19</v>
      </c>
      <c r="C45" s="14" t="s">
        <v>495</v>
      </c>
      <c r="D45" s="15" t="s">
        <v>81</v>
      </c>
      <c r="E45" s="15" t="s">
        <v>82</v>
      </c>
      <c r="F45" s="13">
        <v>4071.5703851409348</v>
      </c>
      <c r="G45" s="13">
        <v>1840.9833928717842</v>
      </c>
      <c r="H45" s="13">
        <v>737.604954404267</v>
      </c>
      <c r="I45" s="13">
        <v>492.01066961724609</v>
      </c>
      <c r="J45" s="13">
        <v>191.7632701720253</v>
      </c>
      <c r="K45" s="13">
        <v>63.51131550098534</v>
      </c>
      <c r="L45" s="13">
        <v>13.623708883714164</v>
      </c>
      <c r="M45" s="13">
        <v>0.24085949148487301</v>
      </c>
      <c r="N45" s="13">
        <v>0.71672427284524654</v>
      </c>
    </row>
    <row r="46" spans="2:14" x14ac:dyDescent="0.25">
      <c r="B46" s="14" t="s">
        <v>19</v>
      </c>
      <c r="C46" s="14" t="s">
        <v>526</v>
      </c>
      <c r="D46" s="15" t="s">
        <v>143</v>
      </c>
      <c r="E46" s="15" t="s">
        <v>144</v>
      </c>
      <c r="F46" s="13">
        <v>4192.1202624153593</v>
      </c>
      <c r="G46" s="13">
        <v>2068.9166664435397</v>
      </c>
      <c r="H46" s="13">
        <v>1087.4476606854989</v>
      </c>
      <c r="I46" s="13">
        <v>627.79949603282546</v>
      </c>
      <c r="J46" s="13">
        <v>175.43947156294513</v>
      </c>
      <c r="K46" s="13">
        <v>114.49103343168034</v>
      </c>
      <c r="L46" s="13">
        <v>19.358979343545315</v>
      </c>
      <c r="M46" s="13">
        <v>1.4803955127407262</v>
      </c>
      <c r="N46" s="13">
        <v>0.14675434671367754</v>
      </c>
    </row>
    <row r="47" spans="2:14" x14ac:dyDescent="0.25">
      <c r="B47" s="14" t="s">
        <v>19</v>
      </c>
      <c r="C47" s="14" t="s">
        <v>527</v>
      </c>
      <c r="D47" s="15" t="s">
        <v>145</v>
      </c>
      <c r="E47" s="15" t="s">
        <v>146</v>
      </c>
      <c r="F47" s="13">
        <v>4814.0091430034681</v>
      </c>
      <c r="G47" s="13">
        <v>2261.7595057686649</v>
      </c>
      <c r="H47" s="13">
        <v>1305.1605696980923</v>
      </c>
      <c r="I47" s="13">
        <v>622.51814433998391</v>
      </c>
      <c r="J47" s="13">
        <v>207.03388718664692</v>
      </c>
      <c r="K47" s="13">
        <v>96.596930891880291</v>
      </c>
      <c r="L47" s="13">
        <v>16.649091082722851</v>
      </c>
      <c r="M47" s="13">
        <v>1.6217241927469805</v>
      </c>
      <c r="N47" s="13">
        <v>0</v>
      </c>
    </row>
    <row r="48" spans="2:14" x14ac:dyDescent="0.25">
      <c r="B48" s="14" t="s">
        <v>19</v>
      </c>
      <c r="C48" s="14" t="s">
        <v>528</v>
      </c>
      <c r="D48" s="15" t="s">
        <v>147</v>
      </c>
      <c r="E48" s="15" t="s">
        <v>148</v>
      </c>
      <c r="F48" s="13">
        <v>4443.3740096883312</v>
      </c>
      <c r="G48" s="13">
        <v>1935.237573385112</v>
      </c>
      <c r="H48" s="13">
        <v>1219.5049033688676</v>
      </c>
      <c r="I48" s="13">
        <v>611.29365307069156</v>
      </c>
      <c r="J48" s="13">
        <v>186.47541614602559</v>
      </c>
      <c r="K48" s="13">
        <v>98.809603970196662</v>
      </c>
      <c r="L48" s="13">
        <v>16.46790429286623</v>
      </c>
      <c r="M48" s="13">
        <v>1.6021231498423867</v>
      </c>
      <c r="N48" s="13">
        <v>6.2232578546440494E-2</v>
      </c>
    </row>
    <row r="49" spans="2:14" x14ac:dyDescent="0.25">
      <c r="B49" s="14" t="s">
        <v>19</v>
      </c>
      <c r="C49" s="14" t="s">
        <v>499</v>
      </c>
      <c r="D49" s="15" t="s">
        <v>89</v>
      </c>
      <c r="E49" s="15" t="s">
        <v>90</v>
      </c>
      <c r="F49" s="13">
        <v>2350.4456145004974</v>
      </c>
      <c r="G49" s="13">
        <v>1125.9923785683427</v>
      </c>
      <c r="H49" s="13">
        <v>428.51490985473271</v>
      </c>
      <c r="I49" s="13">
        <v>242.74364094743049</v>
      </c>
      <c r="J49" s="13">
        <v>111.82725925152295</v>
      </c>
      <c r="K49" s="13">
        <v>31.680458228536157</v>
      </c>
      <c r="L49" s="13">
        <v>15.725084579753718</v>
      </c>
      <c r="M49" s="13">
        <v>3.5549457885444591</v>
      </c>
      <c r="N49" s="13">
        <v>6.3637834211799513E-2</v>
      </c>
    </row>
    <row r="50" spans="2:14" x14ac:dyDescent="0.25">
      <c r="B50" s="14" t="s">
        <v>19</v>
      </c>
      <c r="C50" s="14" t="s">
        <v>673</v>
      </c>
      <c r="D50" s="15" t="s">
        <v>674</v>
      </c>
      <c r="E50" s="15" t="s">
        <v>675</v>
      </c>
      <c r="F50" s="13">
        <v>3238.5095277212854</v>
      </c>
      <c r="G50" s="13">
        <v>1151.7817543166561</v>
      </c>
      <c r="H50" s="13">
        <v>521.6973022678269</v>
      </c>
      <c r="I50" s="13">
        <v>340.19921794738173</v>
      </c>
      <c r="J50" s="13">
        <v>141.39809331267944</v>
      </c>
      <c r="K50" s="13">
        <v>77.328742513279352</v>
      </c>
      <c r="L50" s="13">
        <v>10.739904498359209</v>
      </c>
      <c r="M50" s="13">
        <v>7.7511829490790376</v>
      </c>
      <c r="N50" s="13">
        <v>7.1589456592818804E-2</v>
      </c>
    </row>
    <row r="51" spans="2:14" x14ac:dyDescent="0.25">
      <c r="B51" s="14" t="s">
        <v>19</v>
      </c>
      <c r="C51" s="14" t="s">
        <v>475</v>
      </c>
      <c r="D51" s="15" t="s">
        <v>41</v>
      </c>
      <c r="E51" s="15" t="s">
        <v>42</v>
      </c>
      <c r="F51" s="13">
        <v>3860.9485524537413</v>
      </c>
      <c r="G51" s="13">
        <v>1568.4726532747659</v>
      </c>
      <c r="H51" s="13">
        <v>677.80659383309023</v>
      </c>
      <c r="I51" s="13">
        <v>322.21574334453061</v>
      </c>
      <c r="J51" s="13">
        <v>132.89517676494924</v>
      </c>
      <c r="K51" s="13">
        <v>86.951932056121052</v>
      </c>
      <c r="L51" s="13">
        <v>7.8021219967105226</v>
      </c>
      <c r="M51" s="13">
        <v>3.1592211087293358</v>
      </c>
      <c r="N51" s="13">
        <v>0</v>
      </c>
    </row>
    <row r="52" spans="2:14" x14ac:dyDescent="0.25">
      <c r="B52" s="14" t="s">
        <v>19</v>
      </c>
      <c r="C52" s="14" t="s">
        <v>512</v>
      </c>
      <c r="D52" s="15" t="s">
        <v>115</v>
      </c>
      <c r="E52" s="15" t="s">
        <v>116</v>
      </c>
      <c r="F52" s="13">
        <v>3240.6745950680092</v>
      </c>
      <c r="G52" s="13">
        <v>88.267911994295787</v>
      </c>
      <c r="H52" s="13">
        <v>881.21200702098304</v>
      </c>
      <c r="I52" s="13">
        <v>799.04305336086884</v>
      </c>
      <c r="J52" s="13">
        <v>67.762841086756197</v>
      </c>
      <c r="K52" s="13">
        <v>62.650999772373524</v>
      </c>
      <c r="L52" s="13">
        <v>18.960055601600374</v>
      </c>
      <c r="M52" s="13">
        <v>0.22015965982737692</v>
      </c>
      <c r="N52" s="13">
        <v>0.15232355212691789</v>
      </c>
    </row>
    <row r="53" spans="2:14" x14ac:dyDescent="0.25">
      <c r="B53" s="14" t="s">
        <v>19</v>
      </c>
      <c r="C53" s="14" t="s">
        <v>529</v>
      </c>
      <c r="D53" s="15" t="s">
        <v>149</v>
      </c>
      <c r="E53" s="15" t="s">
        <v>150</v>
      </c>
      <c r="F53" s="13">
        <v>4515.9192996369975</v>
      </c>
      <c r="G53" s="13">
        <v>1848.8559847343543</v>
      </c>
      <c r="H53" s="13">
        <v>924.38301379042321</v>
      </c>
      <c r="I53" s="13">
        <v>569.7952701378457</v>
      </c>
      <c r="J53" s="13">
        <v>188.96238070588853</v>
      </c>
      <c r="K53" s="13">
        <v>30.263646029117869</v>
      </c>
      <c r="L53" s="13">
        <v>17.178973871190319</v>
      </c>
      <c r="M53" s="13">
        <v>1.1720346030717166</v>
      </c>
      <c r="N53" s="13">
        <v>2.2694034694876239</v>
      </c>
    </row>
    <row r="54" spans="2:14" x14ac:dyDescent="0.25">
      <c r="B54" s="14" t="s">
        <v>19</v>
      </c>
      <c r="C54" s="14" t="s">
        <v>513</v>
      </c>
      <c r="D54" s="15" t="s">
        <v>117</v>
      </c>
      <c r="E54" s="15" t="s">
        <v>118</v>
      </c>
      <c r="F54" s="13">
        <v>3575.1359603071987</v>
      </c>
      <c r="G54" s="13">
        <v>244.25866129845534</v>
      </c>
      <c r="H54" s="13">
        <v>888.27038691156861</v>
      </c>
      <c r="I54" s="13">
        <v>674.09311008520785</v>
      </c>
      <c r="J54" s="13">
        <v>79.786174644891304</v>
      </c>
      <c r="K54" s="13">
        <v>60.123828722547337</v>
      </c>
      <c r="L54" s="13">
        <v>16.094323632809406</v>
      </c>
      <c r="M54" s="13">
        <v>0.53577996353665069</v>
      </c>
      <c r="N54" s="13">
        <v>0</v>
      </c>
    </row>
    <row r="55" spans="2:14" x14ac:dyDescent="0.25">
      <c r="B55" s="14" t="s">
        <v>19</v>
      </c>
      <c r="C55" s="14" t="s">
        <v>481</v>
      </c>
      <c r="D55" s="15" t="s">
        <v>53</v>
      </c>
      <c r="E55" s="15" t="s">
        <v>54</v>
      </c>
      <c r="F55" s="13">
        <v>3948.2527534903811</v>
      </c>
      <c r="G55" s="13">
        <v>1484.6319316896888</v>
      </c>
      <c r="H55" s="13">
        <v>759.42631812638092</v>
      </c>
      <c r="I55" s="13">
        <v>316.47103907918387</v>
      </c>
      <c r="J55" s="13">
        <v>229.76712434425352</v>
      </c>
      <c r="K55" s="13">
        <v>80.547869083511898</v>
      </c>
      <c r="L55" s="13">
        <v>21.863799794377194</v>
      </c>
      <c r="M55" s="13">
        <v>1.71049930181256</v>
      </c>
      <c r="N55" s="13">
        <v>56.661646345737687</v>
      </c>
    </row>
    <row r="56" spans="2:14" x14ac:dyDescent="0.25">
      <c r="B56" s="14" t="s">
        <v>19</v>
      </c>
      <c r="C56" s="14" t="s">
        <v>504</v>
      </c>
      <c r="D56" s="15" t="s">
        <v>99</v>
      </c>
      <c r="E56" s="15" t="s">
        <v>100</v>
      </c>
      <c r="F56" s="13">
        <v>3583.1816142583284</v>
      </c>
      <c r="G56" s="13">
        <v>1316.8046089665831</v>
      </c>
      <c r="H56" s="13">
        <v>681.78995327247901</v>
      </c>
      <c r="I56" s="13">
        <v>424.84146522509803</v>
      </c>
      <c r="J56" s="13">
        <v>178.74445016439989</v>
      </c>
      <c r="K56" s="13">
        <v>42.420116452317615</v>
      </c>
      <c r="L56" s="13">
        <v>7.2569576200940995</v>
      </c>
      <c r="M56" s="13">
        <v>2.4314797327133757</v>
      </c>
      <c r="N56" s="13">
        <v>0</v>
      </c>
    </row>
    <row r="57" spans="2:14" x14ac:dyDescent="0.25">
      <c r="B57" s="14" t="s">
        <v>19</v>
      </c>
      <c r="C57" s="14" t="s">
        <v>505</v>
      </c>
      <c r="D57" s="15" t="s">
        <v>101</v>
      </c>
      <c r="E57" s="15" t="s">
        <v>102</v>
      </c>
      <c r="F57" s="13">
        <v>3785.0627225061439</v>
      </c>
      <c r="G57" s="13">
        <v>1568.3354538706612</v>
      </c>
      <c r="H57" s="13">
        <v>666.02961155270191</v>
      </c>
      <c r="I57" s="13">
        <v>422.12874752465814</v>
      </c>
      <c r="J57" s="13">
        <v>163.79200332236528</v>
      </c>
      <c r="K57" s="13">
        <v>31.403747482030809</v>
      </c>
      <c r="L57" s="13">
        <v>7.8708331837951571</v>
      </c>
      <c r="M57" s="13">
        <v>1.6978940522885371</v>
      </c>
      <c r="N57" s="13">
        <v>5.4363286091607475E-2</v>
      </c>
    </row>
    <row r="58" spans="2:14" x14ac:dyDescent="0.25">
      <c r="B58" s="14" t="s">
        <v>19</v>
      </c>
      <c r="C58" s="14" t="s">
        <v>482</v>
      </c>
      <c r="D58" s="15" t="s">
        <v>55</v>
      </c>
      <c r="E58" s="15" t="s">
        <v>56</v>
      </c>
      <c r="F58" s="13">
        <v>3948.5711833410605</v>
      </c>
      <c r="G58" s="13">
        <v>1694.9494184303601</v>
      </c>
      <c r="H58" s="13">
        <v>783.16210286153603</v>
      </c>
      <c r="I58" s="13">
        <v>410.94473290727694</v>
      </c>
      <c r="J58" s="13">
        <v>183.68908357550308</v>
      </c>
      <c r="K58" s="13">
        <v>66.669346900357539</v>
      </c>
      <c r="L58" s="13">
        <v>18.306529548778951</v>
      </c>
      <c r="M58" s="13">
        <v>2.8434117600438955</v>
      </c>
      <c r="N58" s="13">
        <v>57.569213801482285</v>
      </c>
    </row>
    <row r="59" spans="2:14" x14ac:dyDescent="0.25">
      <c r="B59" s="14" t="s">
        <v>19</v>
      </c>
      <c r="C59" s="14" t="s">
        <v>519</v>
      </c>
      <c r="D59" s="15" t="s">
        <v>129</v>
      </c>
      <c r="E59" s="15" t="s">
        <v>130</v>
      </c>
      <c r="F59" s="13">
        <v>3675.5972854937413</v>
      </c>
      <c r="G59" s="13">
        <v>1811.1026761087051</v>
      </c>
      <c r="H59" s="13">
        <v>789.81512760517955</v>
      </c>
      <c r="I59" s="13">
        <v>410.11535653320948</v>
      </c>
      <c r="J59" s="13">
        <v>98.350236678215467</v>
      </c>
      <c r="K59" s="13">
        <v>107.87168416316212</v>
      </c>
      <c r="L59" s="13">
        <v>16.469384935833251</v>
      </c>
      <c r="M59" s="13">
        <v>2.9032444479744544</v>
      </c>
      <c r="N59" s="13">
        <v>3.332027756411881E-2</v>
      </c>
    </row>
    <row r="60" spans="2:14" x14ac:dyDescent="0.25">
      <c r="B60" s="14" t="s">
        <v>19</v>
      </c>
      <c r="C60" s="14" t="s">
        <v>483</v>
      </c>
      <c r="D60" s="15" t="s">
        <v>57</v>
      </c>
      <c r="E60" s="15" t="s">
        <v>58</v>
      </c>
      <c r="F60" s="13">
        <v>1004.7803393373322</v>
      </c>
      <c r="G60" s="13">
        <v>505.40874865790227</v>
      </c>
      <c r="H60" s="13">
        <v>154.93972785154665</v>
      </c>
      <c r="I60" s="13">
        <v>138.27139396650205</v>
      </c>
      <c r="J60" s="13">
        <v>62.72420626827541</v>
      </c>
      <c r="K60" s="13">
        <v>19.221305596869396</v>
      </c>
      <c r="L60" s="13">
        <v>8.0173149098189427</v>
      </c>
      <c r="M60" s="13">
        <v>0.19835725717251454</v>
      </c>
      <c r="N60" s="13">
        <v>14.723308223861952</v>
      </c>
    </row>
    <row r="61" spans="2:14" x14ac:dyDescent="0.25">
      <c r="B61" s="14" t="s">
        <v>19</v>
      </c>
      <c r="C61" s="14" t="s">
        <v>514</v>
      </c>
      <c r="D61" s="15" t="s">
        <v>119</v>
      </c>
      <c r="E61" s="14" t="s">
        <v>120</v>
      </c>
      <c r="F61" s="13">
        <v>3340.7404657526026</v>
      </c>
      <c r="G61" s="13">
        <v>1700.5350229469097</v>
      </c>
      <c r="H61" s="13">
        <v>566.81803072451783</v>
      </c>
      <c r="I61" s="13">
        <v>487.26346494954231</v>
      </c>
      <c r="J61" s="13">
        <v>167.03887442649068</v>
      </c>
      <c r="K61" s="13">
        <v>52.745798243545217</v>
      </c>
      <c r="L61" s="13">
        <v>9.2627208164378647</v>
      </c>
      <c r="M61" s="13">
        <v>0.42352459426272027</v>
      </c>
      <c r="N61" s="13">
        <v>0.21504147877715862</v>
      </c>
    </row>
    <row r="62" spans="2:14" x14ac:dyDescent="0.25">
      <c r="B62" s="14" t="s">
        <v>19</v>
      </c>
      <c r="C62" s="14" t="s">
        <v>520</v>
      </c>
      <c r="D62" s="15" t="s">
        <v>131</v>
      </c>
      <c r="E62" s="15" t="s">
        <v>132</v>
      </c>
      <c r="F62" s="13">
        <v>4102.5718358638287</v>
      </c>
      <c r="G62" s="13">
        <v>1535.3371855921891</v>
      </c>
      <c r="H62" s="13">
        <v>839.95708773781291</v>
      </c>
      <c r="I62" s="13">
        <v>516.6243888595717</v>
      </c>
      <c r="J62" s="13">
        <v>99.524340706020098</v>
      </c>
      <c r="K62" s="13">
        <v>91.218106419945954</v>
      </c>
      <c r="L62" s="13">
        <v>17.766231808530069</v>
      </c>
      <c r="M62" s="13">
        <v>20.034832788457845</v>
      </c>
      <c r="N62" s="13">
        <v>6.3443248302804733E-2</v>
      </c>
    </row>
    <row r="63" spans="2:14" x14ac:dyDescent="0.25">
      <c r="B63" s="14" t="s">
        <v>19</v>
      </c>
      <c r="C63" s="14" t="s">
        <v>467</v>
      </c>
      <c r="D63" s="15" t="s">
        <v>25</v>
      </c>
      <c r="E63" s="15" t="s">
        <v>26</v>
      </c>
      <c r="F63" s="13">
        <v>2117.6531915486389</v>
      </c>
      <c r="G63" s="13">
        <v>930.89773011150692</v>
      </c>
      <c r="H63" s="13">
        <v>561.53819997153926</v>
      </c>
      <c r="I63" s="13">
        <v>491.86495231634575</v>
      </c>
      <c r="J63" s="13">
        <v>103.67536664161062</v>
      </c>
      <c r="K63" s="13">
        <v>44.97913348654015</v>
      </c>
      <c r="L63" s="13">
        <v>10.464240858003668</v>
      </c>
      <c r="M63" s="13">
        <v>0.21760801159608556</v>
      </c>
      <c r="N63" s="13">
        <v>5.4767485521099024</v>
      </c>
    </row>
    <row r="64" spans="2:14" x14ac:dyDescent="0.25">
      <c r="B64" s="14" t="s">
        <v>19</v>
      </c>
      <c r="C64" s="14" t="s">
        <v>484</v>
      </c>
      <c r="D64" s="15" t="s">
        <v>59</v>
      </c>
      <c r="E64" s="15" t="s">
        <v>60</v>
      </c>
      <c r="F64" s="13">
        <v>3757.9397334677342</v>
      </c>
      <c r="G64" s="13">
        <v>1386.6189013680703</v>
      </c>
      <c r="H64" s="13">
        <v>756.00387809415736</v>
      </c>
      <c r="I64" s="13">
        <v>342.43338972123343</v>
      </c>
      <c r="J64" s="13">
        <v>178.8981809237076</v>
      </c>
      <c r="K64" s="13">
        <v>54.800554776066207</v>
      </c>
      <c r="L64" s="13">
        <v>17.985086475384069</v>
      </c>
      <c r="M64" s="13">
        <v>1.0952645350741392</v>
      </c>
      <c r="N64" s="13">
        <v>61.919500938194894</v>
      </c>
    </row>
    <row r="65" spans="2:14" x14ac:dyDescent="0.25">
      <c r="B65" s="14" t="s">
        <v>19</v>
      </c>
      <c r="C65" s="14" t="s">
        <v>500</v>
      </c>
      <c r="D65" s="15" t="s">
        <v>91</v>
      </c>
      <c r="E65" s="15" t="s">
        <v>92</v>
      </c>
      <c r="F65" s="13">
        <v>3421.2732881721568</v>
      </c>
      <c r="G65" s="13">
        <v>1418.3766577296824</v>
      </c>
      <c r="H65" s="13">
        <v>650.50652066230623</v>
      </c>
      <c r="I65" s="13">
        <v>357.59491368755715</v>
      </c>
      <c r="J65" s="13">
        <v>170.93819829845984</v>
      </c>
      <c r="K65" s="13">
        <v>37.677844196786488</v>
      </c>
      <c r="L65" s="13">
        <v>23.13402211642628</v>
      </c>
      <c r="M65" s="13">
        <v>11.572979439320401</v>
      </c>
      <c r="N65" s="13">
        <v>0.26729376782442454</v>
      </c>
    </row>
    <row r="66" spans="2:14" x14ac:dyDescent="0.25">
      <c r="B66" s="14" t="s">
        <v>19</v>
      </c>
      <c r="C66" s="14" t="s">
        <v>476</v>
      </c>
      <c r="D66" s="15" t="s">
        <v>43</v>
      </c>
      <c r="E66" s="15" t="s">
        <v>44</v>
      </c>
      <c r="F66" s="13">
        <v>4206.1852258539902</v>
      </c>
      <c r="G66" s="13">
        <v>1156.8055267048605</v>
      </c>
      <c r="H66" s="13">
        <v>688.21482121659778</v>
      </c>
      <c r="I66" s="13">
        <v>457.85531981627446</v>
      </c>
      <c r="J66" s="13">
        <v>153.77619940537593</v>
      </c>
      <c r="K66" s="13">
        <v>51.874193230000799</v>
      </c>
      <c r="L66" s="13">
        <v>19.256912348945399</v>
      </c>
      <c r="M66" s="13">
        <v>0.90403271819877984</v>
      </c>
      <c r="N66" s="13">
        <v>0</v>
      </c>
    </row>
    <row r="67" spans="2:14" x14ac:dyDescent="0.25">
      <c r="B67" s="14" t="s">
        <v>19</v>
      </c>
      <c r="C67" s="14" t="s">
        <v>506</v>
      </c>
      <c r="D67" s="15" t="s">
        <v>103</v>
      </c>
      <c r="E67" s="15" t="s">
        <v>104</v>
      </c>
      <c r="F67" s="13">
        <v>4223.4517033618695</v>
      </c>
      <c r="G67" s="13">
        <v>1429.0824710766999</v>
      </c>
      <c r="H67" s="13">
        <v>733.83076647882933</v>
      </c>
      <c r="I67" s="13">
        <v>493.44855558788782</v>
      </c>
      <c r="J67" s="13">
        <v>209.4394640088731</v>
      </c>
      <c r="K67" s="13">
        <v>29.249510716540208</v>
      </c>
      <c r="L67" s="13">
        <v>8.7381918062693238</v>
      </c>
      <c r="M67" s="13">
        <v>0.97416074983339762</v>
      </c>
      <c r="N67" s="13">
        <v>0</v>
      </c>
    </row>
    <row r="68" spans="2:14" x14ac:dyDescent="0.25">
      <c r="B68" s="14" t="s">
        <v>19</v>
      </c>
      <c r="C68" s="14" t="s">
        <v>501</v>
      </c>
      <c r="D68" s="15" t="s">
        <v>93</v>
      </c>
      <c r="E68" s="15" t="s">
        <v>94</v>
      </c>
      <c r="F68" s="13">
        <v>3525.8023089971234</v>
      </c>
      <c r="G68" s="13">
        <v>1478.2225975176782</v>
      </c>
      <c r="H68" s="13">
        <v>622.33394071290331</v>
      </c>
      <c r="I68" s="13">
        <v>374.08314185591513</v>
      </c>
      <c r="J68" s="13">
        <v>163.18949732612774</v>
      </c>
      <c r="K68" s="13">
        <v>46.999492315183169</v>
      </c>
      <c r="L68" s="13">
        <v>19.860062058416659</v>
      </c>
      <c r="M68" s="13">
        <v>1.7050150521235312</v>
      </c>
      <c r="N68" s="13">
        <v>0.492451142715427</v>
      </c>
    </row>
    <row r="69" spans="2:14" x14ac:dyDescent="0.25">
      <c r="B69" s="14" t="s">
        <v>19</v>
      </c>
      <c r="C69" s="14" t="s">
        <v>502</v>
      </c>
      <c r="D69" s="15" t="s">
        <v>95</v>
      </c>
      <c r="E69" s="15" t="s">
        <v>96</v>
      </c>
      <c r="F69" s="13">
        <v>3762.9056152777307</v>
      </c>
      <c r="G69" s="13">
        <v>2078.4658952293084</v>
      </c>
      <c r="H69" s="13">
        <v>746.73914049246901</v>
      </c>
      <c r="I69" s="13">
        <v>541.42338180432364</v>
      </c>
      <c r="J69" s="13">
        <v>156.07952737807148</v>
      </c>
      <c r="K69" s="13">
        <v>52.906619948627544</v>
      </c>
      <c r="L69" s="13">
        <v>9.4834866773934312</v>
      </c>
      <c r="M69" s="13">
        <v>1.0542947270035345</v>
      </c>
      <c r="N69" s="13">
        <v>0.82205260282936266</v>
      </c>
    </row>
    <row r="70" spans="2:14" x14ac:dyDescent="0.25">
      <c r="B70" s="14" t="s">
        <v>19</v>
      </c>
      <c r="C70" s="14" t="s">
        <v>485</v>
      </c>
      <c r="D70" s="15" t="s">
        <v>61</v>
      </c>
      <c r="E70" s="15" t="s">
        <v>62</v>
      </c>
      <c r="F70" s="13">
        <v>4202.8393097407297</v>
      </c>
      <c r="G70" s="13">
        <v>1418.7502914597389</v>
      </c>
      <c r="H70" s="13">
        <v>842.78133862314019</v>
      </c>
      <c r="I70" s="13">
        <v>422.88418855057591</v>
      </c>
      <c r="J70" s="13">
        <v>131.48277726391271</v>
      </c>
      <c r="K70" s="13">
        <v>83.56402887516218</v>
      </c>
      <c r="L70" s="13">
        <v>22.879159310380118</v>
      </c>
      <c r="M70" s="13">
        <v>0.82721264758372881</v>
      </c>
      <c r="N70" s="13">
        <v>34.342589945181963</v>
      </c>
    </row>
    <row r="71" spans="2:14" x14ac:dyDescent="0.25">
      <c r="B71" s="14" t="s">
        <v>19</v>
      </c>
      <c r="C71" s="14" t="s">
        <v>507</v>
      </c>
      <c r="D71" s="15" t="s">
        <v>105</v>
      </c>
      <c r="E71" s="15" t="s">
        <v>106</v>
      </c>
      <c r="F71" s="13">
        <v>4187.722161646886</v>
      </c>
      <c r="G71" s="13">
        <v>1594.015413487107</v>
      </c>
      <c r="H71" s="13">
        <v>841.42971370862927</v>
      </c>
      <c r="I71" s="13">
        <v>431.03175087902576</v>
      </c>
      <c r="J71" s="13">
        <v>209.3021572428201</v>
      </c>
      <c r="K71" s="13">
        <v>100.84707737194897</v>
      </c>
      <c r="L71" s="13">
        <v>16.19671220827712</v>
      </c>
      <c r="M71" s="13">
        <v>1.856395994976535</v>
      </c>
      <c r="N71" s="13">
        <v>2.9350386429413004E-2</v>
      </c>
    </row>
    <row r="72" spans="2:14" x14ac:dyDescent="0.25">
      <c r="B72" s="14" t="s">
        <v>19</v>
      </c>
      <c r="C72" s="14" t="s">
        <v>486</v>
      </c>
      <c r="D72" s="15" t="s">
        <v>63</v>
      </c>
      <c r="E72" s="15" t="s">
        <v>64</v>
      </c>
      <c r="F72" s="13">
        <v>3655.5615359778703</v>
      </c>
      <c r="G72" s="13">
        <v>1426.993338842128</v>
      </c>
      <c r="H72" s="13">
        <v>765.97441574537834</v>
      </c>
      <c r="I72" s="13">
        <v>493.55564108896374</v>
      </c>
      <c r="J72" s="13">
        <v>191.68082149951502</v>
      </c>
      <c r="K72" s="13">
        <v>124.44310121449571</v>
      </c>
      <c r="L72" s="13">
        <v>33.146499388348261</v>
      </c>
      <c r="M72" s="13">
        <v>1.9421216198928601</v>
      </c>
      <c r="N72" s="13">
        <v>15.32592651532012</v>
      </c>
    </row>
    <row r="73" spans="2:14" x14ac:dyDescent="0.25">
      <c r="B73" s="14" t="s">
        <v>19</v>
      </c>
      <c r="C73" s="14" t="s">
        <v>487</v>
      </c>
      <c r="D73" s="15" t="s">
        <v>65</v>
      </c>
      <c r="E73" s="15" t="s">
        <v>66</v>
      </c>
      <c r="F73" s="13">
        <v>3560.036737394144</v>
      </c>
      <c r="G73" s="13">
        <v>1747.5247439302186</v>
      </c>
      <c r="H73" s="13">
        <v>690.83752121976283</v>
      </c>
      <c r="I73" s="13">
        <v>430.56785685616717</v>
      </c>
      <c r="J73" s="13">
        <v>181.76279554351538</v>
      </c>
      <c r="K73" s="13">
        <v>64.111256940939867</v>
      </c>
      <c r="L73" s="13">
        <v>23.735830124489919</v>
      </c>
      <c r="M73" s="13">
        <v>0.87164241757872529</v>
      </c>
      <c r="N73" s="13">
        <v>71.264796980991122</v>
      </c>
    </row>
    <row r="74" spans="2:14" x14ac:dyDescent="0.25">
      <c r="B74" s="14" t="s">
        <v>19</v>
      </c>
      <c r="C74" s="14" t="s">
        <v>515</v>
      </c>
      <c r="D74" s="15" t="s">
        <v>121</v>
      </c>
      <c r="E74" s="15" t="s">
        <v>122</v>
      </c>
      <c r="F74" s="13">
        <v>3521.2981112506345</v>
      </c>
      <c r="G74" s="13">
        <v>1275.7844806208475</v>
      </c>
      <c r="H74" s="13">
        <v>597.19881905646423</v>
      </c>
      <c r="I74" s="13">
        <v>447.47066225630886</v>
      </c>
      <c r="J74" s="13">
        <v>184.20909500877877</v>
      </c>
      <c r="K74" s="13">
        <v>43.970575971930344</v>
      </c>
      <c r="L74" s="13">
        <v>14.455044108566629</v>
      </c>
      <c r="M74" s="13">
        <v>1.1869123451002597</v>
      </c>
      <c r="N74" s="13">
        <v>6.1814777268066362E-2</v>
      </c>
    </row>
    <row r="75" spans="2:14" x14ac:dyDescent="0.25">
      <c r="B75" s="14" t="s">
        <v>19</v>
      </c>
      <c r="C75" s="14" t="s">
        <v>468</v>
      </c>
      <c r="D75" s="15" t="s">
        <v>27</v>
      </c>
      <c r="E75" s="15" t="s">
        <v>28</v>
      </c>
      <c r="F75" s="13">
        <v>2079.1236518227611</v>
      </c>
      <c r="G75" s="13">
        <v>932.62118207490994</v>
      </c>
      <c r="H75" s="13">
        <v>544.39710130656886</v>
      </c>
      <c r="I75" s="13">
        <v>439.46319930696939</v>
      </c>
      <c r="J75" s="13">
        <v>105.84328941795609</v>
      </c>
      <c r="K75" s="13">
        <v>42.290921593409138</v>
      </c>
      <c r="L75" s="13">
        <v>12.005224946417862</v>
      </c>
      <c r="M75" s="13">
        <v>0.56506898287379292</v>
      </c>
      <c r="N75" s="13">
        <v>4.9708657696672942</v>
      </c>
    </row>
    <row r="76" spans="2:14" x14ac:dyDescent="0.25">
      <c r="B76" s="14" t="s">
        <v>19</v>
      </c>
      <c r="C76" s="14" t="s">
        <v>530</v>
      </c>
      <c r="D76" s="15" t="s">
        <v>151</v>
      </c>
      <c r="E76" s="15" t="s">
        <v>152</v>
      </c>
      <c r="F76" s="13">
        <v>4334.1732640498167</v>
      </c>
      <c r="G76" s="13">
        <v>1757.7464592121769</v>
      </c>
      <c r="H76" s="13">
        <v>986.41261137885078</v>
      </c>
      <c r="I76" s="13">
        <v>577.60063306110032</v>
      </c>
      <c r="J76" s="13">
        <v>225.53552609568496</v>
      </c>
      <c r="K76" s="13">
        <v>35.043432649461572</v>
      </c>
      <c r="L76" s="13">
        <v>15.331888385571794</v>
      </c>
      <c r="M76" s="13">
        <v>0.6149833947194</v>
      </c>
      <c r="N76" s="13">
        <v>0.27575453651785081</v>
      </c>
    </row>
    <row r="77" spans="2:14" x14ac:dyDescent="0.25">
      <c r="B77" s="14" t="s">
        <v>19</v>
      </c>
      <c r="C77" s="14" t="s">
        <v>469</v>
      </c>
      <c r="D77" s="15" t="s">
        <v>29</v>
      </c>
      <c r="E77" s="15" t="s">
        <v>30</v>
      </c>
      <c r="F77" s="13">
        <v>3914.1199101085358</v>
      </c>
      <c r="G77" s="13">
        <v>1916.1095794075463</v>
      </c>
      <c r="H77" s="13">
        <v>751.99041266570566</v>
      </c>
      <c r="I77" s="13">
        <v>607.94259127269811</v>
      </c>
      <c r="J77" s="13">
        <v>145.99888819080772</v>
      </c>
      <c r="K77" s="13">
        <v>57.347982645904494</v>
      </c>
      <c r="L77" s="13">
        <v>9.5449205021564119</v>
      </c>
      <c r="M77" s="13">
        <v>1.6621952694465969</v>
      </c>
      <c r="N77" s="13">
        <v>1.7504003896039357</v>
      </c>
    </row>
    <row r="78" spans="2:14" x14ac:dyDescent="0.25">
      <c r="B78" s="14" t="s">
        <v>19</v>
      </c>
      <c r="C78" s="14" t="s">
        <v>470</v>
      </c>
      <c r="D78" s="15" t="s">
        <v>31</v>
      </c>
      <c r="E78" s="15" t="s">
        <v>32</v>
      </c>
      <c r="F78" s="13">
        <v>3468.5132981863476</v>
      </c>
      <c r="G78" s="13">
        <v>1066.2400916660686</v>
      </c>
      <c r="H78" s="13">
        <v>738.31559228101787</v>
      </c>
      <c r="I78" s="13">
        <v>515.54228382169811</v>
      </c>
      <c r="J78" s="13">
        <v>227.34233208205868</v>
      </c>
      <c r="K78" s="13">
        <v>60.288666876307801</v>
      </c>
      <c r="L78" s="13">
        <v>6.5740435654303724</v>
      </c>
      <c r="M78" s="13">
        <v>2.2449029132773108</v>
      </c>
      <c r="N78" s="13">
        <v>0.87191463398703528</v>
      </c>
    </row>
    <row r="79" spans="2:14" x14ac:dyDescent="0.25">
      <c r="B79" s="14" t="s">
        <v>19</v>
      </c>
      <c r="C79" s="14" t="s">
        <v>496</v>
      </c>
      <c r="D79" s="15" t="s">
        <v>83</v>
      </c>
      <c r="E79" s="15" t="s">
        <v>84</v>
      </c>
      <c r="F79" s="13">
        <v>3671.3184568019283</v>
      </c>
      <c r="G79" s="13">
        <v>1391.3607868076347</v>
      </c>
      <c r="H79" s="13">
        <v>637.7654268972542</v>
      </c>
      <c r="I79" s="13">
        <v>393.22829774459422</v>
      </c>
      <c r="J79" s="13">
        <v>160.30326773930443</v>
      </c>
      <c r="K79" s="13">
        <v>49.024260263007335</v>
      </c>
      <c r="L79" s="13">
        <v>16.611568850211388</v>
      </c>
      <c r="M79" s="13">
        <v>1.4024868817856593</v>
      </c>
      <c r="N79" s="13">
        <v>0.76157803823177861</v>
      </c>
    </row>
    <row r="80" spans="2:14" x14ac:dyDescent="0.25">
      <c r="B80" s="14" t="s">
        <v>19</v>
      </c>
      <c r="C80" s="14" t="s">
        <v>488</v>
      </c>
      <c r="D80" s="15" t="s">
        <v>67</v>
      </c>
      <c r="E80" s="15" t="s">
        <v>68</v>
      </c>
      <c r="F80" s="13">
        <v>4275.1212084070503</v>
      </c>
      <c r="G80" s="13">
        <v>1241.6319757445378</v>
      </c>
      <c r="H80" s="13">
        <v>767.64755557687829</v>
      </c>
      <c r="I80" s="13">
        <v>385.55459571754727</v>
      </c>
      <c r="J80" s="13">
        <v>150.51029935963962</v>
      </c>
      <c r="K80" s="13">
        <v>69.025538778848386</v>
      </c>
      <c r="L80" s="13">
        <v>15.958745278144141</v>
      </c>
      <c r="M80" s="13">
        <v>0.4610976266861036</v>
      </c>
      <c r="N80" s="13">
        <v>4.9432051137489745</v>
      </c>
    </row>
    <row r="81" spans="2:14" x14ac:dyDescent="0.25">
      <c r="B81" s="14" t="s">
        <v>19</v>
      </c>
      <c r="C81" s="14" t="s">
        <v>471</v>
      </c>
      <c r="D81" s="15" t="s">
        <v>33</v>
      </c>
      <c r="E81" s="15" t="s">
        <v>34</v>
      </c>
      <c r="F81" s="13">
        <v>344.52278436614864</v>
      </c>
      <c r="G81" s="13">
        <v>112.08033093525933</v>
      </c>
      <c r="H81" s="13">
        <v>137.4303692163837</v>
      </c>
      <c r="I81" s="13">
        <v>163.93451094627281</v>
      </c>
      <c r="J81" s="13">
        <v>62.374447383860826</v>
      </c>
      <c r="K81" s="13">
        <v>39.126747454764661</v>
      </c>
      <c r="L81" s="13">
        <v>7.2341108136149321</v>
      </c>
      <c r="M81" s="13">
        <v>1.3894550001693309</v>
      </c>
      <c r="N81" s="13">
        <v>0.25394574857684937</v>
      </c>
    </row>
    <row r="82" spans="2:14" x14ac:dyDescent="0.25">
      <c r="B82" s="14" t="s">
        <v>20</v>
      </c>
      <c r="C82" s="14" t="s">
        <v>563</v>
      </c>
      <c r="D82" s="15" t="s">
        <v>217</v>
      </c>
      <c r="E82" s="15" t="s">
        <v>218</v>
      </c>
      <c r="F82" s="13">
        <v>4291.6607223637902</v>
      </c>
      <c r="G82" s="13">
        <v>1899.3877609381714</v>
      </c>
      <c r="H82" s="13">
        <v>894.02036089231092</v>
      </c>
      <c r="I82" s="13">
        <v>511.87171670697944</v>
      </c>
      <c r="J82" s="13">
        <v>215.27066878479914</v>
      </c>
      <c r="K82" s="13">
        <v>72.234235843217874</v>
      </c>
      <c r="L82" s="13">
        <v>30.011968312350284</v>
      </c>
      <c r="M82" s="13">
        <v>1.7345001400327591</v>
      </c>
      <c r="N82" s="13">
        <v>1.9461720546086474</v>
      </c>
    </row>
    <row r="83" spans="2:14" x14ac:dyDescent="0.25">
      <c r="B83" s="14" t="s">
        <v>20</v>
      </c>
      <c r="C83" s="14" t="s">
        <v>570</v>
      </c>
      <c r="D83" s="15" t="s">
        <v>231</v>
      </c>
      <c r="E83" s="15" t="s">
        <v>232</v>
      </c>
      <c r="F83" s="13">
        <v>3352.2108617102949</v>
      </c>
      <c r="G83" s="13">
        <v>1446.0319067297248</v>
      </c>
      <c r="H83" s="13">
        <v>703.61336979057717</v>
      </c>
      <c r="I83" s="13">
        <v>481.93049840621819</v>
      </c>
      <c r="J83" s="13">
        <v>171.30647545849106</v>
      </c>
      <c r="K83" s="13">
        <v>94.283267713591883</v>
      </c>
      <c r="L83" s="13">
        <v>10.51768497228519</v>
      </c>
      <c r="M83" s="13">
        <v>10.099594991698627</v>
      </c>
      <c r="N83" s="13">
        <v>0</v>
      </c>
    </row>
    <row r="84" spans="2:14" x14ac:dyDescent="0.25">
      <c r="B84" s="14" t="s">
        <v>20</v>
      </c>
      <c r="C84" s="14" t="s">
        <v>538</v>
      </c>
      <c r="D84" s="15" t="s">
        <v>167</v>
      </c>
      <c r="E84" s="15" t="s">
        <v>168</v>
      </c>
      <c r="F84" s="13">
        <v>3453.7519629445501</v>
      </c>
      <c r="G84" s="13">
        <v>1968.1121667334764</v>
      </c>
      <c r="H84" s="13">
        <v>696.36898680828222</v>
      </c>
      <c r="I84" s="13">
        <v>529.23369863701532</v>
      </c>
      <c r="J84" s="13">
        <v>234.8844253375168</v>
      </c>
      <c r="K84" s="13">
        <v>69.151827137473603</v>
      </c>
      <c r="L84" s="13">
        <v>19.875221664485782</v>
      </c>
      <c r="M84" s="13">
        <v>3.5549303830735188</v>
      </c>
      <c r="N84" s="13">
        <v>2.4771783872202184E-2</v>
      </c>
    </row>
    <row r="85" spans="2:14" x14ac:dyDescent="0.25">
      <c r="B85" s="14" t="s">
        <v>20</v>
      </c>
      <c r="C85" s="14" t="s">
        <v>539</v>
      </c>
      <c r="D85" s="15" t="s">
        <v>169</v>
      </c>
      <c r="E85" s="15" t="s">
        <v>170</v>
      </c>
      <c r="F85" s="13">
        <v>3069.1064563955092</v>
      </c>
      <c r="G85" s="13">
        <v>1756.4805681193236</v>
      </c>
      <c r="H85" s="13">
        <v>629.73832879892302</v>
      </c>
      <c r="I85" s="13">
        <v>473.57035268494832</v>
      </c>
      <c r="J85" s="13">
        <v>229.12975882949036</v>
      </c>
      <c r="K85" s="13">
        <v>78.790789185380149</v>
      </c>
      <c r="L85" s="13">
        <v>17.37394726106416</v>
      </c>
      <c r="M85" s="13">
        <v>5.4875218222133757</v>
      </c>
      <c r="N85" s="13">
        <v>0</v>
      </c>
    </row>
    <row r="86" spans="2:14" x14ac:dyDescent="0.25">
      <c r="B86" s="14" t="s">
        <v>20</v>
      </c>
      <c r="C86" s="14" t="s">
        <v>555</v>
      </c>
      <c r="D86" s="15" t="s">
        <v>201</v>
      </c>
      <c r="E86" s="15" t="s">
        <v>202</v>
      </c>
      <c r="F86" s="13">
        <v>3541.4271593819317</v>
      </c>
      <c r="G86" s="13">
        <v>1013.5037756917338</v>
      </c>
      <c r="H86" s="13">
        <v>744.07518731108667</v>
      </c>
      <c r="I86" s="13">
        <v>368.38868319396443</v>
      </c>
      <c r="J86" s="13">
        <v>185.8216902445279</v>
      </c>
      <c r="K86" s="13">
        <v>79.525674712579843</v>
      </c>
      <c r="L86" s="13">
        <v>18.411745906418549</v>
      </c>
      <c r="M86" s="13">
        <v>1.592690090214449</v>
      </c>
      <c r="N86" s="13">
        <v>0</v>
      </c>
    </row>
    <row r="87" spans="2:14" x14ac:dyDescent="0.25">
      <c r="B87" s="14" t="s">
        <v>20</v>
      </c>
      <c r="C87" s="14" t="s">
        <v>584</v>
      </c>
      <c r="D87" s="15" t="s">
        <v>259</v>
      </c>
      <c r="E87" s="15" t="s">
        <v>260</v>
      </c>
      <c r="F87" s="13">
        <v>3613.9068748224659</v>
      </c>
      <c r="G87" s="13">
        <v>1385.8572837043646</v>
      </c>
      <c r="H87" s="13">
        <v>642.36498990328516</v>
      </c>
      <c r="I87" s="13">
        <v>468.81042513866231</v>
      </c>
      <c r="J87" s="13">
        <v>177.08121852880606</v>
      </c>
      <c r="K87" s="13">
        <v>45.688915229481474</v>
      </c>
      <c r="L87" s="13">
        <v>17.950537225280662</v>
      </c>
      <c r="M87" s="13">
        <v>8.1127341866031664</v>
      </c>
      <c r="N87" s="13">
        <v>0.22976022859737968</v>
      </c>
    </row>
    <row r="88" spans="2:14" x14ac:dyDescent="0.25">
      <c r="B88" s="14" t="s">
        <v>20</v>
      </c>
      <c r="C88" s="14" t="s">
        <v>564</v>
      </c>
      <c r="D88" s="15" t="s">
        <v>219</v>
      </c>
      <c r="E88" s="15" t="s">
        <v>220</v>
      </c>
      <c r="F88" s="13">
        <v>3728.2507596667247</v>
      </c>
      <c r="G88" s="13">
        <v>1784.1293650759817</v>
      </c>
      <c r="H88" s="13">
        <v>719.88186705935232</v>
      </c>
      <c r="I88" s="13">
        <v>496.26233955082392</v>
      </c>
      <c r="J88" s="13">
        <v>157.0675068497666</v>
      </c>
      <c r="K88" s="13">
        <v>92.783089605624326</v>
      </c>
      <c r="L88" s="13">
        <v>23.374857650744321</v>
      </c>
      <c r="M88" s="13">
        <v>1.0614400468152554</v>
      </c>
      <c r="N88" s="13">
        <v>43.038884711574951</v>
      </c>
    </row>
    <row r="89" spans="2:14" x14ac:dyDescent="0.25">
      <c r="B89" s="14" t="s">
        <v>20</v>
      </c>
      <c r="C89" s="14" t="s">
        <v>571</v>
      </c>
      <c r="D89" s="15" t="s">
        <v>233</v>
      </c>
      <c r="E89" s="15" t="s">
        <v>234</v>
      </c>
      <c r="F89" s="13">
        <v>4017.2474319940961</v>
      </c>
      <c r="G89" s="13">
        <v>1378.9409233806502</v>
      </c>
      <c r="H89" s="13">
        <v>986.46175744725485</v>
      </c>
      <c r="I89" s="13">
        <v>552.58286378496132</v>
      </c>
      <c r="J89" s="13">
        <v>125.27783968727344</v>
      </c>
      <c r="K89" s="13">
        <v>42.209780782587004</v>
      </c>
      <c r="L89" s="13">
        <v>23.461135726806567</v>
      </c>
      <c r="M89" s="13">
        <v>0.1372466897810308</v>
      </c>
      <c r="N89" s="13">
        <v>0.13535216042848905</v>
      </c>
    </row>
    <row r="90" spans="2:14" x14ac:dyDescent="0.25">
      <c r="B90" s="14" t="s">
        <v>20</v>
      </c>
      <c r="C90" s="14" t="s">
        <v>531</v>
      </c>
      <c r="D90" s="15" t="s">
        <v>153</v>
      </c>
      <c r="E90" s="15" t="s">
        <v>154</v>
      </c>
      <c r="F90" s="13">
        <v>3572.2897783578806</v>
      </c>
      <c r="G90" s="13">
        <v>1019.4872792957902</v>
      </c>
      <c r="H90" s="13">
        <v>733.90820949914598</v>
      </c>
      <c r="I90" s="13">
        <v>726.13831214705806</v>
      </c>
      <c r="J90" s="13">
        <v>76.569342051059408</v>
      </c>
      <c r="K90" s="13">
        <v>73.429826638353404</v>
      </c>
      <c r="L90" s="13">
        <v>25.048695535712287</v>
      </c>
      <c r="M90" s="13">
        <v>2.6142803884767112</v>
      </c>
      <c r="N90" s="13">
        <v>0.10645098767820889</v>
      </c>
    </row>
    <row r="91" spans="2:14" x14ac:dyDescent="0.25">
      <c r="B91" s="14" t="s">
        <v>20</v>
      </c>
      <c r="C91" s="14" t="s">
        <v>540</v>
      </c>
      <c r="D91" s="15" t="s">
        <v>171</v>
      </c>
      <c r="E91" s="14" t="s">
        <v>172</v>
      </c>
      <c r="F91" s="13">
        <v>4097.3147278791666</v>
      </c>
      <c r="G91" s="13">
        <v>2102.5547061475495</v>
      </c>
      <c r="H91" s="13">
        <v>605.9332515466059</v>
      </c>
      <c r="I91" s="13">
        <v>639.1453224461693</v>
      </c>
      <c r="J91" s="13">
        <v>214.96357675379684</v>
      </c>
      <c r="K91" s="13">
        <v>54.780283686232494</v>
      </c>
      <c r="L91" s="13">
        <v>19.811426552962747</v>
      </c>
      <c r="M91" s="13">
        <v>9.1935972092543494</v>
      </c>
      <c r="N91" s="13">
        <v>2.787825901421629E-2</v>
      </c>
    </row>
    <row r="92" spans="2:14" x14ac:dyDescent="0.25">
      <c r="B92" s="14" t="s">
        <v>20</v>
      </c>
      <c r="C92" s="14" t="s">
        <v>572</v>
      </c>
      <c r="D92" s="15" t="s">
        <v>235</v>
      </c>
      <c r="E92" s="15" t="s">
        <v>236</v>
      </c>
      <c r="F92" s="13">
        <v>3610.5658932741271</v>
      </c>
      <c r="G92" s="13">
        <v>1724.6324743999105</v>
      </c>
      <c r="H92" s="13">
        <v>732.12932647023661</v>
      </c>
      <c r="I92" s="13">
        <v>539.42683531657178</v>
      </c>
      <c r="J92" s="13">
        <v>129.60851776968553</v>
      </c>
      <c r="K92" s="13">
        <v>39.673277756018351</v>
      </c>
      <c r="L92" s="13">
        <v>7.8302144762925865</v>
      </c>
      <c r="M92" s="13">
        <v>2.819342067424075</v>
      </c>
      <c r="N92" s="13">
        <v>1.9714286230329531E-2</v>
      </c>
    </row>
    <row r="93" spans="2:14" x14ac:dyDescent="0.25">
      <c r="B93" s="14" t="s">
        <v>20</v>
      </c>
      <c r="C93" s="14" t="s">
        <v>577</v>
      </c>
      <c r="D93" s="15" t="s">
        <v>245</v>
      </c>
      <c r="E93" s="15" t="s">
        <v>246</v>
      </c>
      <c r="F93" s="13">
        <v>2713.9153436974384</v>
      </c>
      <c r="G93" s="13">
        <v>824.78370114984727</v>
      </c>
      <c r="H93" s="13">
        <v>676.44218252419171</v>
      </c>
      <c r="I93" s="13">
        <v>420.8955544896869</v>
      </c>
      <c r="J93" s="13">
        <v>84.562645504789998</v>
      </c>
      <c r="K93" s="13">
        <v>45.181982885197264</v>
      </c>
      <c r="L93" s="13">
        <v>15.926203871062873</v>
      </c>
      <c r="M93" s="13">
        <v>1.3671009236807197</v>
      </c>
      <c r="N93" s="13">
        <v>0</v>
      </c>
    </row>
    <row r="94" spans="2:14" x14ac:dyDescent="0.25">
      <c r="B94" s="14" t="s">
        <v>20</v>
      </c>
      <c r="C94" s="14" t="s">
        <v>585</v>
      </c>
      <c r="D94" s="15" t="s">
        <v>261</v>
      </c>
      <c r="E94" s="15" t="s">
        <v>262</v>
      </c>
      <c r="F94" s="13">
        <v>3459.8510971322239</v>
      </c>
      <c r="G94" s="13">
        <v>1514.242859088806</v>
      </c>
      <c r="H94" s="13">
        <v>641.07221196168382</v>
      </c>
      <c r="I94" s="13">
        <v>467.24180880470203</v>
      </c>
      <c r="J94" s="13">
        <v>170.37600875179626</v>
      </c>
      <c r="K94" s="13">
        <v>66.003127418614127</v>
      </c>
      <c r="L94" s="13">
        <v>15.880716913522074</v>
      </c>
      <c r="M94" s="13">
        <v>3.6225857675419646</v>
      </c>
      <c r="N94" s="13">
        <v>7.2749818890517723E-2</v>
      </c>
    </row>
    <row r="95" spans="2:14" x14ac:dyDescent="0.25">
      <c r="B95" s="14" t="s">
        <v>20</v>
      </c>
      <c r="C95" s="14" t="s">
        <v>545</v>
      </c>
      <c r="D95" s="15" t="s">
        <v>181</v>
      </c>
      <c r="E95" s="15" t="s">
        <v>182</v>
      </c>
      <c r="F95" s="13">
        <v>3756.9422436478349</v>
      </c>
      <c r="G95" s="13">
        <v>1475.6408143984256</v>
      </c>
      <c r="H95" s="13">
        <v>699.98484507978526</v>
      </c>
      <c r="I95" s="13">
        <v>510.19079749601252</v>
      </c>
      <c r="J95" s="13">
        <v>181.56592954962264</v>
      </c>
      <c r="K95" s="13">
        <v>90.551710285482173</v>
      </c>
      <c r="L95" s="13">
        <v>13.744187959979252</v>
      </c>
      <c r="M95" s="13">
        <v>13.589766121198279</v>
      </c>
      <c r="N95" s="13">
        <v>9.5770134439874741E-2</v>
      </c>
    </row>
    <row r="96" spans="2:14" x14ac:dyDescent="0.25">
      <c r="B96" s="14" t="s">
        <v>20</v>
      </c>
      <c r="C96" s="14" t="s">
        <v>556</v>
      </c>
      <c r="D96" s="15" t="s">
        <v>203</v>
      </c>
      <c r="E96" s="15" t="s">
        <v>204</v>
      </c>
      <c r="F96" s="13">
        <v>3496.5719754136785</v>
      </c>
      <c r="G96" s="13">
        <v>1632.4769593476026</v>
      </c>
      <c r="H96" s="13">
        <v>740.36385396643857</v>
      </c>
      <c r="I96" s="13">
        <v>515.25652625958548</v>
      </c>
      <c r="J96" s="13">
        <v>162.53672879473439</v>
      </c>
      <c r="K96" s="13">
        <v>25.565973515272962</v>
      </c>
      <c r="L96" s="13">
        <v>16.381481106231629</v>
      </c>
      <c r="M96" s="13">
        <v>0.42669682957509253</v>
      </c>
      <c r="N96" s="13">
        <v>0</v>
      </c>
    </row>
    <row r="97" spans="2:14" x14ac:dyDescent="0.25">
      <c r="B97" s="14" t="s">
        <v>20</v>
      </c>
      <c r="C97" s="14" t="s">
        <v>546</v>
      </c>
      <c r="D97" s="15" t="s">
        <v>183</v>
      </c>
      <c r="E97" s="15" t="s">
        <v>184</v>
      </c>
      <c r="F97" s="13">
        <v>3430.3429391544755</v>
      </c>
      <c r="G97" s="13">
        <v>1486.0094951141698</v>
      </c>
      <c r="H97" s="13">
        <v>685.07078067748932</v>
      </c>
      <c r="I97" s="13">
        <v>460.5182721429922</v>
      </c>
      <c r="J97" s="13">
        <v>147.34647710920791</v>
      </c>
      <c r="K97" s="13">
        <v>54.424156819669705</v>
      </c>
      <c r="L97" s="13">
        <v>15.43314276547768</v>
      </c>
      <c r="M97" s="13">
        <v>2.553901217871601</v>
      </c>
      <c r="N97" s="13">
        <v>0</v>
      </c>
    </row>
    <row r="98" spans="2:14" x14ac:dyDescent="0.25">
      <c r="B98" s="14" t="s">
        <v>20</v>
      </c>
      <c r="C98" s="14" t="s">
        <v>532</v>
      </c>
      <c r="D98" s="15" t="s">
        <v>155</v>
      </c>
      <c r="E98" s="15" t="s">
        <v>156</v>
      </c>
      <c r="F98" s="13">
        <v>3535.9445670833452</v>
      </c>
      <c r="G98" s="13">
        <v>1486.7193753932338</v>
      </c>
      <c r="H98" s="13">
        <v>666.62142090989903</v>
      </c>
      <c r="I98" s="13">
        <v>516.08302083441833</v>
      </c>
      <c r="J98" s="13">
        <v>174.77831816756648</v>
      </c>
      <c r="K98" s="13">
        <v>70.465091805361737</v>
      </c>
      <c r="L98" s="13">
        <v>5.0462757611641402</v>
      </c>
      <c r="M98" s="13">
        <v>1.1882484037445611</v>
      </c>
      <c r="N98" s="13">
        <v>0.1008985183587862</v>
      </c>
    </row>
    <row r="99" spans="2:14" x14ac:dyDescent="0.25">
      <c r="B99" s="14" t="s">
        <v>20</v>
      </c>
      <c r="C99" s="14" t="s">
        <v>573</v>
      </c>
      <c r="D99" s="15" t="s">
        <v>237</v>
      </c>
      <c r="E99" s="15" t="s">
        <v>238</v>
      </c>
      <c r="F99" s="13">
        <v>3491.2918126310738</v>
      </c>
      <c r="G99" s="13">
        <v>1680.0861729467331</v>
      </c>
      <c r="H99" s="13">
        <v>718.43165170987788</v>
      </c>
      <c r="I99" s="13">
        <v>447.31481975992182</v>
      </c>
      <c r="J99" s="13">
        <v>163.97049897832903</v>
      </c>
      <c r="K99" s="13">
        <v>60.466180725449306</v>
      </c>
      <c r="L99" s="13">
        <v>6.9758929499575739</v>
      </c>
      <c r="M99" s="13">
        <v>3.5676220788670907</v>
      </c>
      <c r="N99" s="13">
        <v>7.5572826674159183E-2</v>
      </c>
    </row>
    <row r="100" spans="2:14" x14ac:dyDescent="0.25">
      <c r="B100" s="14" t="s">
        <v>20</v>
      </c>
      <c r="C100" s="14" t="s">
        <v>557</v>
      </c>
      <c r="D100" s="15" t="s">
        <v>205</v>
      </c>
      <c r="E100" s="15" t="s">
        <v>206</v>
      </c>
      <c r="F100" s="13">
        <v>3734.0573542731745</v>
      </c>
      <c r="G100" s="13">
        <v>1385.6117138296879</v>
      </c>
      <c r="H100" s="13">
        <v>575.15864531564682</v>
      </c>
      <c r="I100" s="13">
        <v>422.34789992896054</v>
      </c>
      <c r="J100" s="13">
        <v>156.71442274127497</v>
      </c>
      <c r="K100" s="13">
        <v>93.035137441860286</v>
      </c>
      <c r="L100" s="13">
        <v>9.4892822498971583</v>
      </c>
      <c r="M100" s="13">
        <v>0.88428553955670353</v>
      </c>
      <c r="N100" s="13">
        <v>0</v>
      </c>
    </row>
    <row r="101" spans="2:14" x14ac:dyDescent="0.25">
      <c r="B101" s="14" t="s">
        <v>20</v>
      </c>
      <c r="C101" s="14" t="s">
        <v>578</v>
      </c>
      <c r="D101" s="15" t="s">
        <v>247</v>
      </c>
      <c r="E101" s="15" t="s">
        <v>248</v>
      </c>
      <c r="F101" s="13">
        <v>2987.347174968902</v>
      </c>
      <c r="G101" s="13">
        <v>768.52257173786757</v>
      </c>
      <c r="H101" s="13">
        <v>657.68062236127571</v>
      </c>
      <c r="I101" s="13">
        <v>416.53677238496266</v>
      </c>
      <c r="J101" s="13">
        <v>77.568352678331394</v>
      </c>
      <c r="K101" s="13">
        <v>43.655303617902668</v>
      </c>
      <c r="L101" s="13">
        <v>11.569213814234319</v>
      </c>
      <c r="M101" s="13">
        <v>0.93201246351044731</v>
      </c>
      <c r="N101" s="13">
        <v>2.7473480215448921E-2</v>
      </c>
    </row>
    <row r="102" spans="2:14" x14ac:dyDescent="0.25">
      <c r="B102" s="14" t="s">
        <v>20</v>
      </c>
      <c r="C102" s="14" t="s">
        <v>579</v>
      </c>
      <c r="D102" s="15" t="s">
        <v>249</v>
      </c>
      <c r="E102" s="15" t="s">
        <v>250</v>
      </c>
      <c r="F102" s="13">
        <v>3980.7521882777587</v>
      </c>
      <c r="G102" s="13">
        <v>1534.7463117154412</v>
      </c>
      <c r="H102" s="13">
        <v>829.24826965985983</v>
      </c>
      <c r="I102" s="13">
        <v>569.36554744261605</v>
      </c>
      <c r="J102" s="13">
        <v>147.21706726284856</v>
      </c>
      <c r="K102" s="13">
        <v>50.266297850220667</v>
      </c>
      <c r="L102" s="13">
        <v>11.427286699759634</v>
      </c>
      <c r="M102" s="13">
        <v>0.34864832062896833</v>
      </c>
      <c r="N102" s="13">
        <v>3.1488532824879893E-2</v>
      </c>
    </row>
    <row r="103" spans="2:14" x14ac:dyDescent="0.25">
      <c r="B103" s="14" t="s">
        <v>20</v>
      </c>
      <c r="C103" s="14" t="s">
        <v>580</v>
      </c>
      <c r="D103" s="15" t="s">
        <v>251</v>
      </c>
      <c r="E103" s="15" t="s">
        <v>252</v>
      </c>
      <c r="F103" s="13">
        <v>3694.0308479049718</v>
      </c>
      <c r="G103" s="13">
        <v>1506.5009637766789</v>
      </c>
      <c r="H103" s="13">
        <v>708.03992649245947</v>
      </c>
      <c r="I103" s="13">
        <v>489.26896205544011</v>
      </c>
      <c r="J103" s="13">
        <v>153.49722538395139</v>
      </c>
      <c r="K103" s="13">
        <v>51.591103407757679</v>
      </c>
      <c r="L103" s="13">
        <v>9.6736302131948335</v>
      </c>
      <c r="M103" s="13">
        <v>0.33152899930222252</v>
      </c>
      <c r="N103" s="13">
        <v>4.1858220005577484E-2</v>
      </c>
    </row>
    <row r="104" spans="2:14" x14ac:dyDescent="0.25">
      <c r="B104" s="14" t="s">
        <v>20</v>
      </c>
      <c r="C104" s="14" t="s">
        <v>574</v>
      </c>
      <c r="D104" s="15" t="s">
        <v>239</v>
      </c>
      <c r="E104" s="15" t="s">
        <v>240</v>
      </c>
      <c r="F104" s="13">
        <v>1995.098555358345</v>
      </c>
      <c r="G104" s="13">
        <v>909.42589076358695</v>
      </c>
      <c r="H104" s="13">
        <v>443.3184381017125</v>
      </c>
      <c r="I104" s="13">
        <v>314.34319651664561</v>
      </c>
      <c r="J104" s="13">
        <v>104.71225527478488</v>
      </c>
      <c r="K104" s="13">
        <v>77.94078588490072</v>
      </c>
      <c r="L104" s="13">
        <v>4.1761883927183687</v>
      </c>
      <c r="M104" s="13">
        <v>1.577375339719852</v>
      </c>
      <c r="N104" s="13">
        <v>0</v>
      </c>
    </row>
    <row r="105" spans="2:14" x14ac:dyDescent="0.25">
      <c r="B105" s="14" t="s">
        <v>20</v>
      </c>
      <c r="C105" s="14" t="s">
        <v>547</v>
      </c>
      <c r="D105" s="15" t="s">
        <v>185</v>
      </c>
      <c r="E105" s="15" t="s">
        <v>186</v>
      </c>
      <c r="F105" s="13">
        <v>3812.1440113433287</v>
      </c>
      <c r="G105" s="13">
        <v>1751.6950893365633</v>
      </c>
      <c r="H105" s="13">
        <v>653.37279022846587</v>
      </c>
      <c r="I105" s="13">
        <v>516.92687525411611</v>
      </c>
      <c r="J105" s="13">
        <v>169.17566543551331</v>
      </c>
      <c r="K105" s="13">
        <v>50.612735507664773</v>
      </c>
      <c r="L105" s="13">
        <v>10.939718418549461</v>
      </c>
      <c r="M105" s="13">
        <v>1.2341845982717763</v>
      </c>
      <c r="N105" s="13">
        <v>0</v>
      </c>
    </row>
    <row r="106" spans="2:14" x14ac:dyDescent="0.25">
      <c r="B106" s="14" t="s">
        <v>20</v>
      </c>
      <c r="C106" s="14" t="s">
        <v>565</v>
      </c>
      <c r="D106" s="15" t="s">
        <v>221</v>
      </c>
      <c r="E106" s="15" t="s">
        <v>222</v>
      </c>
      <c r="F106" s="13">
        <v>3361.6709499164394</v>
      </c>
      <c r="G106" s="13">
        <v>1158.4689134194375</v>
      </c>
      <c r="H106" s="13">
        <v>702.03705374986203</v>
      </c>
      <c r="I106" s="13">
        <v>376.81077596366202</v>
      </c>
      <c r="J106" s="13">
        <v>125.73226009846434</v>
      </c>
      <c r="K106" s="13">
        <v>53.140946426499468</v>
      </c>
      <c r="L106" s="13">
        <v>10.197586469815105</v>
      </c>
      <c r="M106" s="13">
        <v>2.0819597097453766</v>
      </c>
      <c r="N106" s="13">
        <v>0.40247954974096445</v>
      </c>
    </row>
    <row r="107" spans="2:14" x14ac:dyDescent="0.25">
      <c r="B107" s="14" t="s">
        <v>20</v>
      </c>
      <c r="C107" s="14" t="s">
        <v>575</v>
      </c>
      <c r="D107" s="15" t="s">
        <v>241</v>
      </c>
      <c r="E107" s="15" t="s">
        <v>242</v>
      </c>
      <c r="F107" s="13">
        <v>3775.7557882274905</v>
      </c>
      <c r="G107" s="13">
        <v>2124.7478263790595</v>
      </c>
      <c r="H107" s="13">
        <v>866.71076326283617</v>
      </c>
      <c r="I107" s="13">
        <v>769.69001139709746</v>
      </c>
      <c r="J107" s="13">
        <v>246.53813003207492</v>
      </c>
      <c r="K107" s="13">
        <v>28.953360884787024</v>
      </c>
      <c r="L107" s="13">
        <v>16.515735429852228</v>
      </c>
      <c r="M107" s="13">
        <v>1.1906020240769859</v>
      </c>
      <c r="N107" s="13">
        <v>4.494597548150852E-2</v>
      </c>
    </row>
    <row r="108" spans="2:14" x14ac:dyDescent="0.25">
      <c r="B108" s="14" t="s">
        <v>20</v>
      </c>
      <c r="C108" s="14" t="s">
        <v>576</v>
      </c>
      <c r="D108" s="15" t="s">
        <v>243</v>
      </c>
      <c r="E108" s="15" t="s">
        <v>244</v>
      </c>
      <c r="F108" s="13">
        <v>3217.7648200889512</v>
      </c>
      <c r="G108" s="13">
        <v>1335.3570989554617</v>
      </c>
      <c r="H108" s="13">
        <v>768.80045900521452</v>
      </c>
      <c r="I108" s="13">
        <v>441.69630555362244</v>
      </c>
      <c r="J108" s="13">
        <v>137.68901866034386</v>
      </c>
      <c r="K108" s="13">
        <v>59.056163368634664</v>
      </c>
      <c r="L108" s="13">
        <v>17.974086922338326</v>
      </c>
      <c r="M108" s="13">
        <v>1.3041324986004825</v>
      </c>
      <c r="N108" s="13">
        <v>3.3086169855451729E-2</v>
      </c>
    </row>
    <row r="109" spans="2:14" x14ac:dyDescent="0.25">
      <c r="B109" s="14" t="s">
        <v>20</v>
      </c>
      <c r="C109" s="14" t="s">
        <v>548</v>
      </c>
      <c r="D109" s="15" t="s">
        <v>187</v>
      </c>
      <c r="E109" s="15" t="s">
        <v>188</v>
      </c>
      <c r="F109" s="13">
        <v>3958.6582032437677</v>
      </c>
      <c r="G109" s="13">
        <v>1757.8483609442501</v>
      </c>
      <c r="H109" s="13">
        <v>670.87288740349618</v>
      </c>
      <c r="I109" s="13">
        <v>536.31724263672334</v>
      </c>
      <c r="J109" s="13">
        <v>168.19620505075923</v>
      </c>
      <c r="K109" s="13">
        <v>55.526450552524231</v>
      </c>
      <c r="L109" s="13">
        <v>13.722670430895201</v>
      </c>
      <c r="M109" s="13">
        <v>1.6675467834702351</v>
      </c>
      <c r="N109" s="13">
        <v>0</v>
      </c>
    </row>
    <row r="110" spans="2:14" x14ac:dyDescent="0.25">
      <c r="B110" s="14" t="s">
        <v>20</v>
      </c>
      <c r="C110" s="14" t="s">
        <v>549</v>
      </c>
      <c r="D110" s="15" t="s">
        <v>189</v>
      </c>
      <c r="E110" s="15" t="s">
        <v>190</v>
      </c>
      <c r="F110" s="13">
        <v>3316.7736887241585</v>
      </c>
      <c r="G110" s="13">
        <v>1290.9879859349153</v>
      </c>
      <c r="H110" s="13">
        <v>707.58912668075993</v>
      </c>
      <c r="I110" s="13">
        <v>433.48845079756069</v>
      </c>
      <c r="J110" s="13">
        <v>127.09892063290619</v>
      </c>
      <c r="K110" s="13">
        <v>62.699592498757895</v>
      </c>
      <c r="L110" s="13">
        <v>17.602116903450064</v>
      </c>
      <c r="M110" s="13">
        <v>3.3594445217916946</v>
      </c>
      <c r="N110" s="13">
        <v>3.5630077509619018</v>
      </c>
    </row>
    <row r="111" spans="2:14" x14ac:dyDescent="0.25">
      <c r="B111" s="14" t="s">
        <v>20</v>
      </c>
      <c r="C111" s="14" t="s">
        <v>566</v>
      </c>
      <c r="D111" s="15" t="s">
        <v>223</v>
      </c>
      <c r="E111" s="15" t="s">
        <v>224</v>
      </c>
      <c r="F111" s="13">
        <v>2251.5560769457184</v>
      </c>
      <c r="G111" s="13">
        <v>904.38466480278043</v>
      </c>
      <c r="H111" s="13">
        <v>380.00519958577951</v>
      </c>
      <c r="I111" s="13">
        <v>236.92434814470693</v>
      </c>
      <c r="J111" s="13">
        <v>157.06917881759136</v>
      </c>
      <c r="K111" s="13">
        <v>44.154077211640377</v>
      </c>
      <c r="L111" s="13">
        <v>9.2069921744092689</v>
      </c>
      <c r="M111" s="13">
        <v>0.84437977944956422</v>
      </c>
      <c r="N111" s="13">
        <v>5.4159733445124668E-2</v>
      </c>
    </row>
    <row r="112" spans="2:14" x14ac:dyDescent="0.25">
      <c r="B112" s="14" t="s">
        <v>20</v>
      </c>
      <c r="C112" s="14" t="s">
        <v>558</v>
      </c>
      <c r="D112" s="15" t="s">
        <v>207</v>
      </c>
      <c r="E112" s="15" t="s">
        <v>208</v>
      </c>
      <c r="F112" s="13">
        <v>3300.1757697919652</v>
      </c>
      <c r="G112" s="13">
        <v>1459.1556512064681</v>
      </c>
      <c r="H112" s="13">
        <v>643.65603712052598</v>
      </c>
      <c r="I112" s="13">
        <v>435.00603777043983</v>
      </c>
      <c r="J112" s="13">
        <v>195.6778562959669</v>
      </c>
      <c r="K112" s="13">
        <v>44.561116153559738</v>
      </c>
      <c r="L112" s="13">
        <v>18.346724128220444</v>
      </c>
      <c r="M112" s="13">
        <v>0.18019116167940064</v>
      </c>
      <c r="N112" s="13">
        <v>0</v>
      </c>
    </row>
    <row r="113" spans="2:14" x14ac:dyDescent="0.25">
      <c r="B113" s="14" t="s">
        <v>20</v>
      </c>
      <c r="C113" s="14" t="s">
        <v>586</v>
      </c>
      <c r="D113" s="15" t="s">
        <v>263</v>
      </c>
      <c r="E113" s="15" t="s">
        <v>264</v>
      </c>
      <c r="F113" s="13">
        <v>3920.980773750377</v>
      </c>
      <c r="G113" s="13">
        <v>1957.4367155612313</v>
      </c>
      <c r="H113" s="13">
        <v>816.12381314134291</v>
      </c>
      <c r="I113" s="13">
        <v>662.56728923832804</v>
      </c>
      <c r="J113" s="13">
        <v>122.51603625171218</v>
      </c>
      <c r="K113" s="13">
        <v>66.829889616117001</v>
      </c>
      <c r="L113" s="13">
        <v>7.2600523280868252</v>
      </c>
      <c r="M113" s="13">
        <v>0.37672681449479112</v>
      </c>
      <c r="N113" s="13">
        <v>0.92385035484910116</v>
      </c>
    </row>
    <row r="114" spans="2:14" x14ac:dyDescent="0.25">
      <c r="B114" s="14" t="s">
        <v>20</v>
      </c>
      <c r="C114" s="14" t="s">
        <v>559</v>
      </c>
      <c r="D114" s="15" t="s">
        <v>209</v>
      </c>
      <c r="E114" s="15" t="s">
        <v>210</v>
      </c>
      <c r="F114" s="13">
        <v>3293.1862454274383</v>
      </c>
      <c r="G114" s="13">
        <v>1439.6450033206916</v>
      </c>
      <c r="H114" s="13">
        <v>651.81677999464705</v>
      </c>
      <c r="I114" s="13">
        <v>367.75582101580699</v>
      </c>
      <c r="J114" s="13">
        <v>195.52936020891201</v>
      </c>
      <c r="K114" s="13">
        <v>41.256427126040258</v>
      </c>
      <c r="L114" s="13">
        <v>18.910343222330464</v>
      </c>
      <c r="M114" s="13">
        <v>4.7481306078922578E-2</v>
      </c>
      <c r="N114" s="13">
        <v>4.6557473752296935E-2</v>
      </c>
    </row>
    <row r="115" spans="2:14" x14ac:dyDescent="0.25">
      <c r="B115" s="14" t="s">
        <v>20</v>
      </c>
      <c r="C115" s="14" t="s">
        <v>550</v>
      </c>
      <c r="D115" s="15" t="s">
        <v>191</v>
      </c>
      <c r="E115" s="15" t="s">
        <v>192</v>
      </c>
      <c r="F115" s="13">
        <v>3249.9998696206007</v>
      </c>
      <c r="G115" s="13">
        <v>910.17268289670631</v>
      </c>
      <c r="H115" s="13">
        <v>625.09262663977256</v>
      </c>
      <c r="I115" s="13">
        <v>416.55194446039553</v>
      </c>
      <c r="J115" s="13">
        <v>191.48756000084859</v>
      </c>
      <c r="K115" s="13">
        <v>50.674131957280807</v>
      </c>
      <c r="L115" s="13">
        <v>13.808965966238686</v>
      </c>
      <c r="M115" s="13">
        <v>2.9482057285888614</v>
      </c>
      <c r="N115" s="13">
        <v>5.6724617393950072E-2</v>
      </c>
    </row>
    <row r="116" spans="2:14" x14ac:dyDescent="0.25">
      <c r="B116" s="14" t="s">
        <v>20</v>
      </c>
      <c r="C116" s="14" t="s">
        <v>551</v>
      </c>
      <c r="D116" s="15" t="s">
        <v>193</v>
      </c>
      <c r="E116" s="15" t="s">
        <v>194</v>
      </c>
      <c r="F116" s="13">
        <v>3375.5769566547251</v>
      </c>
      <c r="G116" s="13">
        <v>939.33916059366743</v>
      </c>
      <c r="H116" s="13">
        <v>623.07504385237007</v>
      </c>
      <c r="I116" s="13">
        <v>402.04020439989705</v>
      </c>
      <c r="J116" s="13">
        <v>203.41172294424123</v>
      </c>
      <c r="K116" s="13">
        <v>50.935815685821012</v>
      </c>
      <c r="L116" s="13">
        <v>14.020090569522029</v>
      </c>
      <c r="M116" s="13">
        <v>1.6027717827341956</v>
      </c>
      <c r="N116" s="13">
        <v>0</v>
      </c>
    </row>
    <row r="117" spans="2:14" x14ac:dyDescent="0.25">
      <c r="B117" s="14" t="s">
        <v>20</v>
      </c>
      <c r="C117" s="14" t="s">
        <v>552</v>
      </c>
      <c r="D117" s="15" t="s">
        <v>195</v>
      </c>
      <c r="E117" s="14" t="s">
        <v>196</v>
      </c>
      <c r="F117" s="13">
        <v>3448.5028273267226</v>
      </c>
      <c r="G117" s="13">
        <v>871.52579596608291</v>
      </c>
      <c r="H117" s="13">
        <v>604.75761397201381</v>
      </c>
      <c r="I117" s="13">
        <v>374.80464885409754</v>
      </c>
      <c r="J117" s="13">
        <v>179.37344332330571</v>
      </c>
      <c r="K117" s="13">
        <v>59.500172802813381</v>
      </c>
      <c r="L117" s="13">
        <v>17.150860823509063</v>
      </c>
      <c r="M117" s="13">
        <v>4.0152419232279497</v>
      </c>
      <c r="N117" s="13">
        <v>0.10648453758990224</v>
      </c>
    </row>
    <row r="118" spans="2:14" x14ac:dyDescent="0.25">
      <c r="B118" s="14" t="s">
        <v>20</v>
      </c>
      <c r="C118" s="14" t="s">
        <v>533</v>
      </c>
      <c r="D118" s="15" t="s">
        <v>157</v>
      </c>
      <c r="E118" s="15" t="s">
        <v>158</v>
      </c>
      <c r="F118" s="13">
        <v>4100.3074863530856</v>
      </c>
      <c r="G118" s="13">
        <v>2168.9247961100873</v>
      </c>
      <c r="H118" s="13">
        <v>721.69124805312788</v>
      </c>
      <c r="I118" s="13">
        <v>584.79290132344363</v>
      </c>
      <c r="J118" s="13">
        <v>222.7140142811329</v>
      </c>
      <c r="K118" s="13">
        <v>74.785237682605072</v>
      </c>
      <c r="L118" s="13">
        <v>19.467651692856503</v>
      </c>
      <c r="M118" s="13">
        <v>2.1569471035966941</v>
      </c>
      <c r="N118" s="13">
        <v>0</v>
      </c>
    </row>
    <row r="119" spans="2:14" x14ac:dyDescent="0.25">
      <c r="B119" s="14" t="s">
        <v>20</v>
      </c>
      <c r="C119" s="14" t="s">
        <v>553</v>
      </c>
      <c r="D119" s="15" t="s">
        <v>197</v>
      </c>
      <c r="E119" s="15" t="s">
        <v>198</v>
      </c>
      <c r="F119" s="13">
        <v>3080.5028605824104</v>
      </c>
      <c r="G119" s="13">
        <v>834.57153889943231</v>
      </c>
      <c r="H119" s="13">
        <v>565.51682578571297</v>
      </c>
      <c r="I119" s="13">
        <v>395.39748998675395</v>
      </c>
      <c r="J119" s="13">
        <v>196.09311081294837</v>
      </c>
      <c r="K119" s="13">
        <v>54.725112739334406</v>
      </c>
      <c r="L119" s="13">
        <v>14.11316709631468</v>
      </c>
      <c r="M119" s="13">
        <v>1.4977230587548349</v>
      </c>
      <c r="N119" s="13">
        <v>0</v>
      </c>
    </row>
    <row r="120" spans="2:14" x14ac:dyDescent="0.25">
      <c r="B120" s="14" t="s">
        <v>20</v>
      </c>
      <c r="C120" s="14" t="s">
        <v>541</v>
      </c>
      <c r="D120" s="15" t="s">
        <v>173</v>
      </c>
      <c r="E120" s="15" t="s">
        <v>174</v>
      </c>
      <c r="F120" s="13">
        <v>3524.9352714921342</v>
      </c>
      <c r="G120" s="13">
        <v>1763.7937486887031</v>
      </c>
      <c r="H120" s="13">
        <v>603.57575745115662</v>
      </c>
      <c r="I120" s="13">
        <v>628.43904568004666</v>
      </c>
      <c r="J120" s="13">
        <v>224.40948470652711</v>
      </c>
      <c r="K120" s="13">
        <v>87.951011624290132</v>
      </c>
      <c r="L120" s="13">
        <v>17.475370655928721</v>
      </c>
      <c r="M120" s="13">
        <v>2.651522367680188</v>
      </c>
      <c r="N120" s="13">
        <v>0</v>
      </c>
    </row>
    <row r="121" spans="2:14" x14ac:dyDescent="0.25">
      <c r="B121" s="14" t="s">
        <v>20</v>
      </c>
      <c r="C121" s="14" t="s">
        <v>587</v>
      </c>
      <c r="D121" s="15" t="s">
        <v>265</v>
      </c>
      <c r="E121" s="15" t="s">
        <v>266</v>
      </c>
      <c r="F121" s="13">
        <v>3436.0237067990097</v>
      </c>
      <c r="G121" s="13">
        <v>1221.0733023278601</v>
      </c>
      <c r="H121" s="13">
        <v>591.80642506572531</v>
      </c>
      <c r="I121" s="13">
        <v>561.7651883217942</v>
      </c>
      <c r="J121" s="13">
        <v>139.67441732342635</v>
      </c>
      <c r="K121" s="13">
        <v>49.005738430621044</v>
      </c>
      <c r="L121" s="13">
        <v>11.570553938827111</v>
      </c>
      <c r="M121" s="13">
        <v>6.0394371642462703</v>
      </c>
      <c r="N121" s="13">
        <v>0.91081586281690041</v>
      </c>
    </row>
    <row r="122" spans="2:14" x14ac:dyDescent="0.25">
      <c r="B122" s="14" t="s">
        <v>20</v>
      </c>
      <c r="C122" s="14" t="s">
        <v>542</v>
      </c>
      <c r="D122" s="15" t="s">
        <v>175</v>
      </c>
      <c r="E122" s="15" t="s">
        <v>176</v>
      </c>
      <c r="F122" s="13">
        <v>3256.3671748034521</v>
      </c>
      <c r="G122" s="13">
        <v>1641.4009028792616</v>
      </c>
      <c r="H122" s="13">
        <v>657.62892020092227</v>
      </c>
      <c r="I122" s="13">
        <v>475.27459432319722</v>
      </c>
      <c r="J122" s="13">
        <v>185.16193402316853</v>
      </c>
      <c r="K122" s="13">
        <v>55.722205868943725</v>
      </c>
      <c r="L122" s="13">
        <v>21.460701226349482</v>
      </c>
      <c r="M122" s="13">
        <v>1.5320224743261031</v>
      </c>
      <c r="N122" s="13">
        <v>3.8638162938284863E-2</v>
      </c>
    </row>
    <row r="123" spans="2:14" x14ac:dyDescent="0.25">
      <c r="B123" s="14" t="s">
        <v>20</v>
      </c>
      <c r="C123" s="14" t="s">
        <v>588</v>
      </c>
      <c r="D123" s="15" t="s">
        <v>267</v>
      </c>
      <c r="E123" s="15" t="s">
        <v>268</v>
      </c>
      <c r="F123" s="13">
        <v>3407.2504070966147</v>
      </c>
      <c r="G123" s="13">
        <v>1622.1208227888749</v>
      </c>
      <c r="H123" s="13">
        <v>610.09310778728081</v>
      </c>
      <c r="I123" s="13">
        <v>451.52843301746645</v>
      </c>
      <c r="J123" s="13">
        <v>188.93582494987126</v>
      </c>
      <c r="K123" s="13">
        <v>58.120556367791359</v>
      </c>
      <c r="L123" s="13">
        <v>18.97231477531502</v>
      </c>
      <c r="M123" s="13">
        <v>6.7852752408175174</v>
      </c>
      <c r="N123" s="13">
        <v>9.4885340419619227E-2</v>
      </c>
    </row>
    <row r="124" spans="2:14" x14ac:dyDescent="0.25">
      <c r="B124" s="14" t="s">
        <v>20</v>
      </c>
      <c r="C124" s="14" t="s">
        <v>581</v>
      </c>
      <c r="D124" s="15" t="s">
        <v>253</v>
      </c>
      <c r="E124" s="15" t="s">
        <v>254</v>
      </c>
      <c r="F124" s="13">
        <v>3932.7334341564915</v>
      </c>
      <c r="G124" s="13">
        <v>1539.4077645186519</v>
      </c>
      <c r="H124" s="13">
        <v>796.06949667623019</v>
      </c>
      <c r="I124" s="13">
        <v>521.97397945415889</v>
      </c>
      <c r="J124" s="13">
        <v>189.88297418549158</v>
      </c>
      <c r="K124" s="13">
        <v>72.345600054288667</v>
      </c>
      <c r="L124" s="13">
        <v>16.926650034333324</v>
      </c>
      <c r="M124" s="13">
        <v>1.3053685363505412</v>
      </c>
      <c r="N124" s="13">
        <v>0</v>
      </c>
    </row>
    <row r="125" spans="2:14" x14ac:dyDescent="0.25">
      <c r="B125" s="14" t="s">
        <v>20</v>
      </c>
      <c r="C125" s="14" t="s">
        <v>560</v>
      </c>
      <c r="D125" s="15" t="s">
        <v>211</v>
      </c>
      <c r="E125" s="15" t="s">
        <v>212</v>
      </c>
      <c r="F125" s="13">
        <v>3366.8498784476619</v>
      </c>
      <c r="G125" s="13">
        <v>1567.0195315745339</v>
      </c>
      <c r="H125" s="13">
        <v>662.00533120374007</v>
      </c>
      <c r="I125" s="13">
        <v>377.65414707975833</v>
      </c>
      <c r="J125" s="13">
        <v>200.45894499954395</v>
      </c>
      <c r="K125" s="13">
        <v>44.137645364582411</v>
      </c>
      <c r="L125" s="13">
        <v>18.514684326821563</v>
      </c>
      <c r="M125" s="13">
        <v>0.63530267104475768</v>
      </c>
      <c r="N125" s="13">
        <v>8.6572474774859423E-2</v>
      </c>
    </row>
    <row r="126" spans="2:14" x14ac:dyDescent="0.25">
      <c r="B126" s="14" t="s">
        <v>20</v>
      </c>
      <c r="C126" s="14" t="s">
        <v>534</v>
      </c>
      <c r="D126" s="15" t="s">
        <v>159</v>
      </c>
      <c r="E126" s="15" t="s">
        <v>160</v>
      </c>
      <c r="F126" s="13">
        <v>4300.4244592525401</v>
      </c>
      <c r="G126" s="13">
        <v>2296.1387710570339</v>
      </c>
      <c r="H126" s="13">
        <v>726.04452087276002</v>
      </c>
      <c r="I126" s="13">
        <v>625.40507064481608</v>
      </c>
      <c r="J126" s="13">
        <v>138.50133499766625</v>
      </c>
      <c r="K126" s="13">
        <v>52.759824088845328</v>
      </c>
      <c r="L126" s="13">
        <v>29.414440729337628</v>
      </c>
      <c r="M126" s="13">
        <v>1.5025947831780311</v>
      </c>
      <c r="N126" s="13">
        <v>0</v>
      </c>
    </row>
    <row r="127" spans="2:14" x14ac:dyDescent="0.25">
      <c r="B127" s="14" t="s">
        <v>20</v>
      </c>
      <c r="C127" s="14" t="s">
        <v>582</v>
      </c>
      <c r="D127" s="15" t="s">
        <v>255</v>
      </c>
      <c r="E127" s="15" t="s">
        <v>256</v>
      </c>
      <c r="F127" s="13">
        <v>3937.018467515788</v>
      </c>
      <c r="G127" s="13">
        <v>1583.1699542872966</v>
      </c>
      <c r="H127" s="13">
        <v>839.17438201704954</v>
      </c>
      <c r="I127" s="13">
        <v>590.75227482113837</v>
      </c>
      <c r="J127" s="13">
        <v>169.32809432525883</v>
      </c>
      <c r="K127" s="13">
        <v>88.319422253786925</v>
      </c>
      <c r="L127" s="13">
        <v>10.444073802259133</v>
      </c>
      <c r="M127" s="13">
        <v>0.62982008265951872</v>
      </c>
      <c r="N127" s="13">
        <v>0</v>
      </c>
    </row>
    <row r="128" spans="2:14" x14ac:dyDescent="0.25">
      <c r="B128" s="14" t="s">
        <v>20</v>
      </c>
      <c r="C128" s="14" t="s">
        <v>535</v>
      </c>
      <c r="D128" s="15" t="s">
        <v>161</v>
      </c>
      <c r="E128" s="15" t="s">
        <v>162</v>
      </c>
      <c r="F128" s="13">
        <v>3466.4458816476354</v>
      </c>
      <c r="G128" s="13">
        <v>1557.3559903742191</v>
      </c>
      <c r="H128" s="13">
        <v>649.55156008057384</v>
      </c>
      <c r="I128" s="13">
        <v>364.82702508348655</v>
      </c>
      <c r="J128" s="13">
        <v>175.75559379464406</v>
      </c>
      <c r="K128" s="13">
        <v>55.969584294519166</v>
      </c>
      <c r="L128" s="13">
        <v>5.3726019785766557</v>
      </c>
      <c r="M128" s="13">
        <v>1.6197437703799853</v>
      </c>
      <c r="N128" s="13">
        <v>6.6180112083886231E-2</v>
      </c>
    </row>
    <row r="129" spans="2:14" x14ac:dyDescent="0.25">
      <c r="B129" s="14" t="s">
        <v>20</v>
      </c>
      <c r="C129" s="14" t="s">
        <v>567</v>
      </c>
      <c r="D129" s="15" t="s">
        <v>225</v>
      </c>
      <c r="E129" s="15" t="s">
        <v>226</v>
      </c>
      <c r="F129" s="13">
        <v>3897.8122166171997</v>
      </c>
      <c r="G129" s="13">
        <v>1996.2851620294766</v>
      </c>
      <c r="H129" s="13">
        <v>693.75551137752939</v>
      </c>
      <c r="I129" s="13">
        <v>492.44965643882841</v>
      </c>
      <c r="J129" s="13">
        <v>148.56692926534043</v>
      </c>
      <c r="K129" s="13">
        <v>92.325554539146438</v>
      </c>
      <c r="L129" s="13">
        <v>21.170158496699738</v>
      </c>
      <c r="M129" s="13">
        <v>1.596179458840624</v>
      </c>
      <c r="N129" s="13">
        <v>51.407575010744615</v>
      </c>
    </row>
    <row r="130" spans="2:14" x14ac:dyDescent="0.25">
      <c r="B130" s="14" t="s">
        <v>20</v>
      </c>
      <c r="C130" s="14" t="s">
        <v>554</v>
      </c>
      <c r="D130" s="15" t="s">
        <v>199</v>
      </c>
      <c r="E130" s="15" t="s">
        <v>200</v>
      </c>
      <c r="F130" s="13">
        <v>3819.5204561932192</v>
      </c>
      <c r="G130" s="13">
        <v>1702.2421131770363</v>
      </c>
      <c r="H130" s="13">
        <v>766.12993121910245</v>
      </c>
      <c r="I130" s="13">
        <v>450.08733572814612</v>
      </c>
      <c r="J130" s="13">
        <v>159.65530118724041</v>
      </c>
      <c r="K130" s="13">
        <v>105.09945546729743</v>
      </c>
      <c r="L130" s="13">
        <v>13.376772799474551</v>
      </c>
      <c r="M130" s="13">
        <v>23.417046896994588</v>
      </c>
      <c r="N130" s="13">
        <v>9.3876511967619383E-2</v>
      </c>
    </row>
    <row r="131" spans="2:14" x14ac:dyDescent="0.25">
      <c r="B131" s="14" t="s">
        <v>20</v>
      </c>
      <c r="C131" s="14" t="s">
        <v>589</v>
      </c>
      <c r="D131" s="15" t="s">
        <v>269</v>
      </c>
      <c r="E131" s="15" t="s">
        <v>270</v>
      </c>
      <c r="F131" s="13">
        <v>4009.988927391174</v>
      </c>
      <c r="G131" s="13">
        <v>1976.1387315422537</v>
      </c>
      <c r="H131" s="13">
        <v>782.42096556124147</v>
      </c>
      <c r="I131" s="13">
        <v>582.59103839770705</v>
      </c>
      <c r="J131" s="13">
        <v>155.77318424967629</v>
      </c>
      <c r="K131" s="13">
        <v>66.059761385690621</v>
      </c>
      <c r="L131" s="13">
        <v>14.450592122420822</v>
      </c>
      <c r="M131" s="13">
        <v>4.9694795788735817</v>
      </c>
      <c r="N131" s="13">
        <v>0.34713254678551564</v>
      </c>
    </row>
    <row r="132" spans="2:14" x14ac:dyDescent="0.25">
      <c r="B132" s="14" t="s">
        <v>20</v>
      </c>
      <c r="C132" s="14" t="s">
        <v>590</v>
      </c>
      <c r="D132" s="15" t="s">
        <v>271</v>
      </c>
      <c r="E132" s="15" t="s">
        <v>272</v>
      </c>
      <c r="F132" s="13">
        <v>3854.6268785957573</v>
      </c>
      <c r="G132" s="13">
        <v>2140.3544029144773</v>
      </c>
      <c r="H132" s="13">
        <v>830.42105580437715</v>
      </c>
      <c r="I132" s="13">
        <v>676.99647027701678</v>
      </c>
      <c r="J132" s="13">
        <v>135.97666507732396</v>
      </c>
      <c r="K132" s="13">
        <v>70.151402635856243</v>
      </c>
      <c r="L132" s="13">
        <v>7.6831975041075822</v>
      </c>
      <c r="M132" s="13">
        <v>0.53993612689490389</v>
      </c>
      <c r="N132" s="13">
        <v>0.26365773507848789</v>
      </c>
    </row>
    <row r="133" spans="2:14" x14ac:dyDescent="0.25">
      <c r="B133" s="14" t="s">
        <v>20</v>
      </c>
      <c r="C133" s="14" t="s">
        <v>591</v>
      </c>
      <c r="D133" s="15" t="s">
        <v>273</v>
      </c>
      <c r="E133" s="15" t="s">
        <v>274</v>
      </c>
      <c r="F133" s="13">
        <v>3098.9815304336526</v>
      </c>
      <c r="G133" s="13">
        <v>986.34795623582704</v>
      </c>
      <c r="H133" s="13">
        <v>583.1109642599672</v>
      </c>
      <c r="I133" s="13">
        <v>398.6598605538241</v>
      </c>
      <c r="J133" s="13">
        <v>108.622401741315</v>
      </c>
      <c r="K133" s="13">
        <v>46.867909774165632</v>
      </c>
      <c r="L133" s="13">
        <v>13.158949948553289</v>
      </c>
      <c r="M133" s="13">
        <v>8.0337541350933606</v>
      </c>
      <c r="N133" s="13">
        <v>0.56092072865883991</v>
      </c>
    </row>
    <row r="134" spans="2:14" x14ac:dyDescent="0.25">
      <c r="B134" s="14" t="s">
        <v>20</v>
      </c>
      <c r="C134" s="14" t="s">
        <v>568</v>
      </c>
      <c r="D134" s="15" t="s">
        <v>227</v>
      </c>
      <c r="E134" s="15" t="s">
        <v>228</v>
      </c>
      <c r="F134" s="13">
        <v>4216.545201481179</v>
      </c>
      <c r="G134" s="13">
        <v>1910.6082741835285</v>
      </c>
      <c r="H134" s="13">
        <v>927.4538043367736</v>
      </c>
      <c r="I134" s="13">
        <v>556.69996561358391</v>
      </c>
      <c r="J134" s="13">
        <v>244.66502378526411</v>
      </c>
      <c r="K134" s="13">
        <v>73.348647348161137</v>
      </c>
      <c r="L134" s="13">
        <v>37.481338013079409</v>
      </c>
      <c r="M134" s="13">
        <v>1.8529737807142657</v>
      </c>
      <c r="N134" s="13">
        <v>2.1005846703849724</v>
      </c>
    </row>
    <row r="135" spans="2:14" x14ac:dyDescent="0.25">
      <c r="B135" s="14" t="s">
        <v>20</v>
      </c>
      <c r="C135" s="14" t="s">
        <v>543</v>
      </c>
      <c r="D135" s="15" t="s">
        <v>177</v>
      </c>
      <c r="E135" s="15" t="s">
        <v>178</v>
      </c>
      <c r="F135" s="13">
        <v>2614.2199975700396</v>
      </c>
      <c r="G135" s="13">
        <v>1188.39142812861</v>
      </c>
      <c r="H135" s="13">
        <v>526.40972777940908</v>
      </c>
      <c r="I135" s="13">
        <v>519.02992325449327</v>
      </c>
      <c r="J135" s="13">
        <v>162.69008486455911</v>
      </c>
      <c r="K135" s="13">
        <v>63.676973324686479</v>
      </c>
      <c r="L135" s="13">
        <v>20.8649132093351</v>
      </c>
      <c r="M135" s="13">
        <v>3.3092645651829544</v>
      </c>
      <c r="N135" s="13">
        <v>2.9858111850810012E-2</v>
      </c>
    </row>
    <row r="136" spans="2:14" x14ac:dyDescent="0.25">
      <c r="B136" s="14" t="s">
        <v>20</v>
      </c>
      <c r="C136" s="14" t="s">
        <v>536</v>
      </c>
      <c r="D136" s="15" t="s">
        <v>163</v>
      </c>
      <c r="E136" s="15" t="s">
        <v>164</v>
      </c>
      <c r="F136" s="13">
        <v>2845.9423212705633</v>
      </c>
      <c r="G136" s="13">
        <v>1142.4618661902302</v>
      </c>
      <c r="H136" s="13">
        <v>544.52084695471171</v>
      </c>
      <c r="I136" s="13">
        <v>580.86647570817433</v>
      </c>
      <c r="J136" s="13">
        <v>76.707425817428842</v>
      </c>
      <c r="K136" s="13">
        <v>42.867646816204648</v>
      </c>
      <c r="L136" s="13">
        <v>23.226144004204865</v>
      </c>
      <c r="M136" s="13">
        <v>1.5855671073899091</v>
      </c>
      <c r="N136" s="13">
        <v>0</v>
      </c>
    </row>
    <row r="137" spans="2:14" x14ac:dyDescent="0.25">
      <c r="B137" s="14" t="s">
        <v>20</v>
      </c>
      <c r="C137" s="14" t="s">
        <v>569</v>
      </c>
      <c r="D137" s="15" t="s">
        <v>229</v>
      </c>
      <c r="E137" s="15" t="s">
        <v>230</v>
      </c>
      <c r="F137" s="13">
        <v>3889.40328585522</v>
      </c>
      <c r="G137" s="13">
        <v>1538.2296886975498</v>
      </c>
      <c r="H137" s="13">
        <v>814.33536693195026</v>
      </c>
      <c r="I137" s="13">
        <v>456.161153437466</v>
      </c>
      <c r="J137" s="13">
        <v>164.11679648210358</v>
      </c>
      <c r="K137" s="13">
        <v>69.365190193915666</v>
      </c>
      <c r="L137" s="13">
        <v>13.796458679926516</v>
      </c>
      <c r="M137" s="13">
        <v>4.4166209560478942</v>
      </c>
      <c r="N137" s="13">
        <v>3.5737666093249174E-2</v>
      </c>
    </row>
    <row r="138" spans="2:14" x14ac:dyDescent="0.25">
      <c r="B138" s="14" t="s">
        <v>20</v>
      </c>
      <c r="C138" s="14" t="s">
        <v>583</v>
      </c>
      <c r="D138" s="15" t="s">
        <v>257</v>
      </c>
      <c r="E138" s="15" t="s">
        <v>258</v>
      </c>
      <c r="F138" s="13">
        <v>2173.1778615913572</v>
      </c>
      <c r="G138" s="13">
        <v>632.59436923366275</v>
      </c>
      <c r="H138" s="13">
        <v>642.63767599662651</v>
      </c>
      <c r="I138" s="13">
        <v>385.81161700836742</v>
      </c>
      <c r="J138" s="13">
        <v>84.266236586407686</v>
      </c>
      <c r="K138" s="13">
        <v>49.625777457922815</v>
      </c>
      <c r="L138" s="13">
        <v>16.551716143578716</v>
      </c>
      <c r="M138" s="13">
        <v>2.2651968940132754</v>
      </c>
      <c r="N138" s="13">
        <v>2.9257482446060357E-2</v>
      </c>
    </row>
    <row r="139" spans="2:14" x14ac:dyDescent="0.25">
      <c r="B139" s="14" t="s">
        <v>20</v>
      </c>
      <c r="C139" s="14" t="s">
        <v>561</v>
      </c>
      <c r="D139" s="15" t="s">
        <v>213</v>
      </c>
      <c r="E139" s="15" t="s">
        <v>214</v>
      </c>
      <c r="F139" s="13">
        <v>3481.6547041428971</v>
      </c>
      <c r="G139" s="13">
        <v>1476.3418811611491</v>
      </c>
      <c r="H139" s="13">
        <v>670.51262579979527</v>
      </c>
      <c r="I139" s="13">
        <v>467.3155230522633</v>
      </c>
      <c r="J139" s="13">
        <v>186.90510625952118</v>
      </c>
      <c r="K139" s="13">
        <v>98.652717699947658</v>
      </c>
      <c r="L139" s="13">
        <v>24.010191051694591</v>
      </c>
      <c r="M139" s="13">
        <v>0.5169402309796951</v>
      </c>
      <c r="N139" s="13">
        <v>0</v>
      </c>
    </row>
    <row r="140" spans="2:14" x14ac:dyDescent="0.25">
      <c r="B140" s="14" t="s">
        <v>20</v>
      </c>
      <c r="C140" s="14" t="s">
        <v>562</v>
      </c>
      <c r="D140" s="15" t="s">
        <v>215</v>
      </c>
      <c r="E140" s="15" t="s">
        <v>216</v>
      </c>
      <c r="F140" s="13">
        <v>4021.8305578120326</v>
      </c>
      <c r="G140" s="13">
        <v>1940.2667230523405</v>
      </c>
      <c r="H140" s="13">
        <v>814.06245175759557</v>
      </c>
      <c r="I140" s="13">
        <v>513.83602796471951</v>
      </c>
      <c r="J140" s="13">
        <v>198.99075509003774</v>
      </c>
      <c r="K140" s="13">
        <v>68.286002114227102</v>
      </c>
      <c r="L140" s="13">
        <v>18.52212801990829</v>
      </c>
      <c r="M140" s="13">
        <v>2.0173152322338335</v>
      </c>
      <c r="N140" s="13">
        <v>0</v>
      </c>
    </row>
    <row r="141" spans="2:14" x14ac:dyDescent="0.25">
      <c r="B141" s="14" t="s">
        <v>20</v>
      </c>
      <c r="C141" s="14" t="s">
        <v>544</v>
      </c>
      <c r="D141" s="15" t="s">
        <v>179</v>
      </c>
      <c r="E141" s="15" t="s">
        <v>180</v>
      </c>
      <c r="F141" s="13">
        <v>3378.4914568464933</v>
      </c>
      <c r="G141" s="13">
        <v>917.55470043378705</v>
      </c>
      <c r="H141" s="13">
        <v>536.71147136525417</v>
      </c>
      <c r="I141" s="13">
        <v>606.0844932683201</v>
      </c>
      <c r="J141" s="13">
        <v>200.43928548340386</v>
      </c>
      <c r="K141" s="13">
        <v>45.382055359518738</v>
      </c>
      <c r="L141" s="13">
        <v>17.928280934207937</v>
      </c>
      <c r="M141" s="13">
        <v>17.986425259907747</v>
      </c>
      <c r="N141" s="13">
        <v>0</v>
      </c>
    </row>
    <row r="142" spans="2:14" x14ac:dyDescent="0.25">
      <c r="B142" s="14" t="s">
        <v>20</v>
      </c>
      <c r="C142" s="14" t="s">
        <v>537</v>
      </c>
      <c r="D142" s="15" t="s">
        <v>165</v>
      </c>
      <c r="E142" s="15" t="s">
        <v>166</v>
      </c>
      <c r="F142" s="13">
        <v>3347.6711179475296</v>
      </c>
      <c r="G142" s="13">
        <v>1952.8255966361485</v>
      </c>
      <c r="H142" s="13">
        <v>656.73851243638012</v>
      </c>
      <c r="I142" s="13">
        <v>570.6747779143202</v>
      </c>
      <c r="J142" s="13">
        <v>198.09995010513251</v>
      </c>
      <c r="K142" s="13">
        <v>57.877706265481635</v>
      </c>
      <c r="L142" s="13">
        <v>7.4269967956818892</v>
      </c>
      <c r="M142" s="13">
        <v>1.6586605019685625</v>
      </c>
      <c r="N142" s="13">
        <v>0</v>
      </c>
    </row>
    <row r="143" spans="2:14" x14ac:dyDescent="0.25">
      <c r="B143" s="14" t="s">
        <v>22</v>
      </c>
      <c r="C143" s="14" t="s">
        <v>640</v>
      </c>
      <c r="D143" s="15" t="s">
        <v>375</v>
      </c>
      <c r="E143" s="15" t="s">
        <v>376</v>
      </c>
      <c r="F143" s="13">
        <v>3977.1736021478978</v>
      </c>
      <c r="G143" s="13">
        <v>1153.0426947248463</v>
      </c>
      <c r="H143" s="13">
        <v>576.2619581638703</v>
      </c>
      <c r="I143" s="13">
        <v>616.98386982055433</v>
      </c>
      <c r="J143" s="13">
        <v>122.74180021286362</v>
      </c>
      <c r="K143" s="13">
        <v>62.903928784630942</v>
      </c>
      <c r="L143" s="13">
        <v>6.7250197836584658</v>
      </c>
      <c r="M143" s="13">
        <v>1.2163425601264504</v>
      </c>
      <c r="N143" s="13">
        <v>0</v>
      </c>
    </row>
    <row r="144" spans="2:14" x14ac:dyDescent="0.25">
      <c r="B144" s="14" t="s">
        <v>22</v>
      </c>
      <c r="C144" s="14" t="s">
        <v>641</v>
      </c>
      <c r="D144" s="15" t="s">
        <v>377</v>
      </c>
      <c r="E144" s="15" t="s">
        <v>378</v>
      </c>
      <c r="F144" s="13">
        <v>2929.2594544141571</v>
      </c>
      <c r="G144" s="13">
        <v>1350.4719068420945</v>
      </c>
      <c r="H144" s="13">
        <v>635.28470359019195</v>
      </c>
      <c r="I144" s="13">
        <v>586.76252026526186</v>
      </c>
      <c r="J144" s="13">
        <v>93.379172671245485</v>
      </c>
      <c r="K144" s="13">
        <v>59.110787448373799</v>
      </c>
      <c r="L144" s="13">
        <v>22.07497723088894</v>
      </c>
      <c r="M144" s="13">
        <v>7.3393964013055148</v>
      </c>
      <c r="N144" s="13">
        <v>0.12215530677265724</v>
      </c>
    </row>
    <row r="145" spans="2:14" x14ac:dyDescent="0.25">
      <c r="B145" s="14" t="s">
        <v>22</v>
      </c>
      <c r="C145" s="14" t="s">
        <v>642</v>
      </c>
      <c r="D145" s="15" t="s">
        <v>379</v>
      </c>
      <c r="E145" s="15" t="s">
        <v>380</v>
      </c>
      <c r="F145" s="13">
        <v>2777.8892974430132</v>
      </c>
      <c r="G145" s="13">
        <v>1347.9835532866007</v>
      </c>
      <c r="H145" s="13">
        <v>514.56629255179928</v>
      </c>
      <c r="I145" s="13">
        <v>511.13238030533751</v>
      </c>
      <c r="J145" s="13">
        <v>137.39907530177857</v>
      </c>
      <c r="K145" s="13">
        <v>69.868405212461667</v>
      </c>
      <c r="L145" s="13">
        <v>5.6348965871740653</v>
      </c>
      <c r="M145" s="13">
        <v>9.4613852867115078</v>
      </c>
      <c r="N145" s="13">
        <v>0</v>
      </c>
    </row>
    <row r="146" spans="2:14" x14ac:dyDescent="0.25">
      <c r="B146" s="14" t="s">
        <v>22</v>
      </c>
      <c r="C146" s="14" t="s">
        <v>643</v>
      </c>
      <c r="D146" s="15" t="s">
        <v>381</v>
      </c>
      <c r="E146" s="15" t="s">
        <v>382</v>
      </c>
      <c r="F146" s="13">
        <v>3622.93250763791</v>
      </c>
      <c r="G146" s="13">
        <v>1552.8582350214763</v>
      </c>
      <c r="H146" s="13">
        <v>720.41297384898769</v>
      </c>
      <c r="I146" s="13">
        <v>771.48748445827141</v>
      </c>
      <c r="J146" s="13">
        <v>137.3713726646134</v>
      </c>
      <c r="K146" s="13">
        <v>70.804648352613114</v>
      </c>
      <c r="L146" s="13">
        <v>10.839717777519381</v>
      </c>
      <c r="M146" s="13">
        <v>5.2021974338070835</v>
      </c>
      <c r="N146" s="13">
        <v>0</v>
      </c>
    </row>
    <row r="147" spans="2:14" x14ac:dyDescent="0.25">
      <c r="B147" s="14" t="s">
        <v>22</v>
      </c>
      <c r="C147" s="14" t="s">
        <v>644</v>
      </c>
      <c r="D147" s="15" t="s">
        <v>383</v>
      </c>
      <c r="E147" s="15" t="s">
        <v>384</v>
      </c>
      <c r="F147" s="13">
        <v>3945.7718861397684</v>
      </c>
      <c r="G147" s="13">
        <v>1325.1014930307392</v>
      </c>
      <c r="H147" s="13">
        <v>629.67473061245698</v>
      </c>
      <c r="I147" s="13">
        <v>422.85936438201691</v>
      </c>
      <c r="J147" s="13">
        <v>126.71561789761205</v>
      </c>
      <c r="K147" s="13">
        <v>100.18596837644415</v>
      </c>
      <c r="L147" s="13">
        <v>3.2251062864703806</v>
      </c>
      <c r="M147" s="13">
        <v>12.868480453678869</v>
      </c>
      <c r="N147" s="13">
        <v>0</v>
      </c>
    </row>
    <row r="148" spans="2:14" x14ac:dyDescent="0.25">
      <c r="B148" s="14" t="s">
        <v>22</v>
      </c>
      <c r="C148" s="14" t="s">
        <v>645</v>
      </c>
      <c r="D148" s="15" t="s">
        <v>385</v>
      </c>
      <c r="E148" s="15" t="s">
        <v>386</v>
      </c>
      <c r="F148" s="13">
        <v>3245.9982863868581</v>
      </c>
      <c r="G148" s="13">
        <v>1075.8989633141753</v>
      </c>
      <c r="H148" s="13">
        <v>805.79207549007708</v>
      </c>
      <c r="I148" s="13">
        <v>720.7372230393662</v>
      </c>
      <c r="J148" s="13">
        <v>88.340750210217806</v>
      </c>
      <c r="K148" s="13">
        <v>85.849608362259858</v>
      </c>
      <c r="L148" s="13">
        <v>32.756800571380211</v>
      </c>
      <c r="M148" s="13">
        <v>8.2298636929277542</v>
      </c>
      <c r="N148" s="13">
        <v>9.7272451849223743E-2</v>
      </c>
    </row>
    <row r="149" spans="2:14" x14ac:dyDescent="0.25">
      <c r="B149" s="14" t="s">
        <v>22</v>
      </c>
      <c r="C149" s="14" t="s">
        <v>646</v>
      </c>
      <c r="D149" s="15" t="s">
        <v>387</v>
      </c>
      <c r="E149" s="15" t="s">
        <v>388</v>
      </c>
      <c r="F149" s="13">
        <v>3197.6518594175877</v>
      </c>
      <c r="G149" s="13">
        <v>1078.5505589045717</v>
      </c>
      <c r="H149" s="13">
        <v>755.65979665025361</v>
      </c>
      <c r="I149" s="13">
        <v>744.52245914412458</v>
      </c>
      <c r="J149" s="13">
        <v>99.449440605107597</v>
      </c>
      <c r="K149" s="13">
        <v>83.999449160695789</v>
      </c>
      <c r="L149" s="13">
        <v>18.610481040649557</v>
      </c>
      <c r="M149" s="13">
        <v>7.3010086730658434</v>
      </c>
      <c r="N149" s="13">
        <v>5.9707802707694109E-2</v>
      </c>
    </row>
    <row r="150" spans="2:14" x14ac:dyDescent="0.25">
      <c r="B150" s="14" t="s">
        <v>22</v>
      </c>
      <c r="C150" s="14" t="s">
        <v>647</v>
      </c>
      <c r="D150" s="15" t="s">
        <v>389</v>
      </c>
      <c r="E150" s="15" t="s">
        <v>390</v>
      </c>
      <c r="F150" s="13">
        <v>2899.1701189572386</v>
      </c>
      <c r="G150" s="13">
        <v>930.18033195510736</v>
      </c>
      <c r="H150" s="13">
        <v>709.46002389658406</v>
      </c>
      <c r="I150" s="13">
        <v>494.34576917104994</v>
      </c>
      <c r="J150" s="13">
        <v>105.72548129398444</v>
      </c>
      <c r="K150" s="13">
        <v>76.075586974216478</v>
      </c>
      <c r="L150" s="13">
        <v>12.918971090913992</v>
      </c>
      <c r="M150" s="13">
        <v>2.6449735553845013</v>
      </c>
      <c r="N150" s="13">
        <v>0</v>
      </c>
    </row>
    <row r="151" spans="2:14" x14ac:dyDescent="0.25">
      <c r="B151" s="14" t="s">
        <v>22</v>
      </c>
      <c r="C151" s="14" t="s">
        <v>648</v>
      </c>
      <c r="D151" s="15" t="s">
        <v>391</v>
      </c>
      <c r="E151" s="15" t="s">
        <v>392</v>
      </c>
      <c r="F151" s="13">
        <v>4071.8983833634588</v>
      </c>
      <c r="G151" s="13">
        <v>1335.8160983474638</v>
      </c>
      <c r="H151" s="13">
        <v>750.90767709158501</v>
      </c>
      <c r="I151" s="13">
        <v>529.11526924672307</v>
      </c>
      <c r="J151" s="13">
        <v>194.09059818358833</v>
      </c>
      <c r="K151" s="13">
        <v>58.097847425224863</v>
      </c>
      <c r="L151" s="13">
        <v>4.7917305636739931</v>
      </c>
      <c r="M151" s="13">
        <v>5.8414712357141108</v>
      </c>
      <c r="N151" s="13">
        <v>0</v>
      </c>
    </row>
    <row r="152" spans="2:14" x14ac:dyDescent="0.25">
      <c r="B152" s="14" t="s">
        <v>22</v>
      </c>
      <c r="C152" s="14" t="s">
        <v>649</v>
      </c>
      <c r="D152" s="15" t="s">
        <v>393</v>
      </c>
      <c r="E152" s="15" t="s">
        <v>394</v>
      </c>
      <c r="F152" s="13">
        <v>3994.2011279866006</v>
      </c>
      <c r="G152" s="13">
        <v>1611.3228964376226</v>
      </c>
      <c r="H152" s="13">
        <v>805.22270143306821</v>
      </c>
      <c r="I152" s="13">
        <v>533.9541145237946</v>
      </c>
      <c r="J152" s="13">
        <v>131.45546386959995</v>
      </c>
      <c r="K152" s="13">
        <v>68.819117667204111</v>
      </c>
      <c r="L152" s="13">
        <v>17.01190494713423</v>
      </c>
      <c r="M152" s="13">
        <v>6.3428775688249646</v>
      </c>
      <c r="N152" s="13">
        <v>0</v>
      </c>
    </row>
    <row r="153" spans="2:14" x14ac:dyDescent="0.25">
      <c r="B153" s="14" t="s">
        <v>22</v>
      </c>
      <c r="C153" s="14" t="s">
        <v>650</v>
      </c>
      <c r="D153" s="15" t="s">
        <v>395</v>
      </c>
      <c r="E153" s="15" t="s">
        <v>396</v>
      </c>
      <c r="F153" s="13">
        <v>3010.8855047344268</v>
      </c>
      <c r="G153" s="13">
        <v>1320.3292325831799</v>
      </c>
      <c r="H153" s="13">
        <v>664.75509434096909</v>
      </c>
      <c r="I153" s="13">
        <v>510.48732719699899</v>
      </c>
      <c r="J153" s="13">
        <v>116.76166397985342</v>
      </c>
      <c r="K153" s="13">
        <v>60.52265084223783</v>
      </c>
      <c r="L153" s="13">
        <v>19.088979065858211</v>
      </c>
      <c r="M153" s="13">
        <v>4.7672149789281928</v>
      </c>
      <c r="N153" s="13">
        <v>0</v>
      </c>
    </row>
    <row r="154" spans="2:14" x14ac:dyDescent="0.25">
      <c r="B154" s="14" t="s">
        <v>22</v>
      </c>
      <c r="C154" s="14" t="s">
        <v>651</v>
      </c>
      <c r="D154" s="15" t="s">
        <v>397</v>
      </c>
      <c r="E154" s="15" t="s">
        <v>398</v>
      </c>
      <c r="F154" s="13">
        <v>1231.0313517877269</v>
      </c>
      <c r="G154" s="13">
        <v>374.4988859795281</v>
      </c>
      <c r="H154" s="13">
        <v>333.54143799730497</v>
      </c>
      <c r="I154" s="13">
        <v>266.33150726046568</v>
      </c>
      <c r="J154" s="13">
        <v>97.399638216809066</v>
      </c>
      <c r="K154" s="13">
        <v>51.964865794567629</v>
      </c>
      <c r="L154" s="13">
        <v>3.8262791366373472</v>
      </c>
      <c r="M154" s="13">
        <v>10.137277152326167</v>
      </c>
      <c r="N154" s="13">
        <v>0</v>
      </c>
    </row>
    <row r="155" spans="2:14" x14ac:dyDescent="0.25">
      <c r="B155" s="14" t="s">
        <v>22</v>
      </c>
      <c r="C155" s="14" t="s">
        <v>652</v>
      </c>
      <c r="D155" s="15" t="s">
        <v>399</v>
      </c>
      <c r="E155" s="15" t="s">
        <v>400</v>
      </c>
      <c r="F155" s="13">
        <v>3734.7089848518185</v>
      </c>
      <c r="G155" s="13">
        <v>1295.474885500066</v>
      </c>
      <c r="H155" s="13">
        <v>876.7251376357774</v>
      </c>
      <c r="I155" s="13">
        <v>800.02338339057883</v>
      </c>
      <c r="J155" s="13">
        <v>110.25110871734644</v>
      </c>
      <c r="K155" s="13">
        <v>94.548426052185434</v>
      </c>
      <c r="L155" s="13">
        <v>19.326405080787687</v>
      </c>
      <c r="M155" s="13">
        <v>8.0742694395139445</v>
      </c>
      <c r="N155" s="13">
        <v>5.8899158826017713E-2</v>
      </c>
    </row>
    <row r="156" spans="2:14" x14ac:dyDescent="0.25">
      <c r="B156" s="14" t="s">
        <v>22</v>
      </c>
      <c r="C156" s="14" t="s">
        <v>653</v>
      </c>
      <c r="D156" s="15" t="s">
        <v>401</v>
      </c>
      <c r="E156" s="15" t="s">
        <v>402</v>
      </c>
      <c r="F156" s="13">
        <v>2861.6391598200025</v>
      </c>
      <c r="G156" s="13">
        <v>984.05564719961683</v>
      </c>
      <c r="H156" s="13">
        <v>610.88143261093705</v>
      </c>
      <c r="I156" s="13">
        <v>606.00974605286149</v>
      </c>
      <c r="J156" s="13">
        <v>123.07236191968954</v>
      </c>
      <c r="K156" s="13">
        <v>63.832181047478073</v>
      </c>
      <c r="L156" s="13">
        <v>18.843175431408476</v>
      </c>
      <c r="M156" s="13">
        <v>4.6613075114942628</v>
      </c>
      <c r="N156" s="13">
        <v>3.4134784553274393E-2</v>
      </c>
    </row>
    <row r="157" spans="2:14" x14ac:dyDescent="0.25">
      <c r="B157" s="14" t="s">
        <v>22</v>
      </c>
      <c r="C157" s="14" t="s">
        <v>654</v>
      </c>
      <c r="D157" s="15" t="s">
        <v>403</v>
      </c>
      <c r="E157" s="15" t="s">
        <v>404</v>
      </c>
      <c r="F157" s="13">
        <v>4288.5856894835406</v>
      </c>
      <c r="G157" s="13">
        <v>1844.6090544301398</v>
      </c>
      <c r="H157" s="13">
        <v>787.10928348905384</v>
      </c>
      <c r="I157" s="13">
        <v>565.05489921687092</v>
      </c>
      <c r="J157" s="13">
        <v>175.62206065366584</v>
      </c>
      <c r="K157" s="13">
        <v>67.813168822288631</v>
      </c>
      <c r="L157" s="13">
        <v>7.1425086991258899</v>
      </c>
      <c r="M157" s="13">
        <v>5.6231465215693577</v>
      </c>
      <c r="N157" s="13">
        <v>0</v>
      </c>
    </row>
    <row r="158" spans="2:14" x14ac:dyDescent="0.25">
      <c r="B158" s="14" t="s">
        <v>22</v>
      </c>
      <c r="C158" s="14" t="s">
        <v>655</v>
      </c>
      <c r="D158" s="15" t="s">
        <v>405</v>
      </c>
      <c r="E158" s="15" t="s">
        <v>406</v>
      </c>
      <c r="F158" s="13">
        <v>4400.1446709814618</v>
      </c>
      <c r="G158" s="13">
        <v>1403.5974635412167</v>
      </c>
      <c r="H158" s="13">
        <v>622.49450018672599</v>
      </c>
      <c r="I158" s="13">
        <v>639.91430345891558</v>
      </c>
      <c r="J158" s="13">
        <v>120.49153304957125</v>
      </c>
      <c r="K158" s="13">
        <v>66.643634877214552</v>
      </c>
      <c r="L158" s="13">
        <v>7.4434878903462058</v>
      </c>
      <c r="M158" s="13">
        <v>1.2967697323791012</v>
      </c>
      <c r="N158" s="13">
        <v>0</v>
      </c>
    </row>
    <row r="159" spans="2:14" x14ac:dyDescent="0.25">
      <c r="B159" s="14" t="s">
        <v>22</v>
      </c>
      <c r="C159" s="14" t="s">
        <v>656</v>
      </c>
      <c r="D159" s="15" t="s">
        <v>407</v>
      </c>
      <c r="E159" s="15" t="s">
        <v>408</v>
      </c>
      <c r="F159" s="13">
        <v>4119.6338544091386</v>
      </c>
      <c r="G159" s="13">
        <v>1741.6037448432389</v>
      </c>
      <c r="H159" s="13">
        <v>670.11269052607997</v>
      </c>
      <c r="I159" s="13">
        <v>490.94565187079121</v>
      </c>
      <c r="J159" s="13">
        <v>188.23918260144131</v>
      </c>
      <c r="K159" s="13">
        <v>105.0841181152186</v>
      </c>
      <c r="L159" s="13">
        <v>6.451991553301383</v>
      </c>
      <c r="M159" s="13">
        <v>6.6225966249651878</v>
      </c>
      <c r="N159" s="13">
        <v>0</v>
      </c>
    </row>
    <row r="160" spans="2:14" x14ac:dyDescent="0.25">
      <c r="B160" s="14" t="s">
        <v>22</v>
      </c>
      <c r="C160" s="14" t="s">
        <v>657</v>
      </c>
      <c r="D160" s="15" t="s">
        <v>409</v>
      </c>
      <c r="E160" s="15" t="s">
        <v>410</v>
      </c>
      <c r="F160" s="13">
        <v>4045.3505456789189</v>
      </c>
      <c r="G160" s="13">
        <v>1529.6314091204531</v>
      </c>
      <c r="H160" s="13">
        <v>957.94049179923059</v>
      </c>
      <c r="I160" s="13">
        <v>454.7580874857295</v>
      </c>
      <c r="J160" s="13">
        <v>149.10848620127445</v>
      </c>
      <c r="K160" s="13">
        <v>64.964587712351786</v>
      </c>
      <c r="L160" s="13">
        <v>14.798240132975163</v>
      </c>
      <c r="M160" s="13">
        <v>6.5744323918860745</v>
      </c>
      <c r="N160" s="13">
        <v>0</v>
      </c>
    </row>
    <row r="161" spans="2:14" x14ac:dyDescent="0.25">
      <c r="B161" s="14" t="s">
        <v>22</v>
      </c>
      <c r="C161" s="14" t="s">
        <v>658</v>
      </c>
      <c r="D161" s="15" t="s">
        <v>411</v>
      </c>
      <c r="E161" s="15" t="s">
        <v>412</v>
      </c>
      <c r="F161" s="13">
        <v>2534.3324957821524</v>
      </c>
      <c r="G161" s="13">
        <v>838.73784585505257</v>
      </c>
      <c r="H161" s="13">
        <v>639.67196897091003</v>
      </c>
      <c r="I161" s="13">
        <v>732.73216913578153</v>
      </c>
      <c r="J161" s="13">
        <v>86.240239303659877</v>
      </c>
      <c r="K161" s="13">
        <v>70.53829190760959</v>
      </c>
      <c r="L161" s="13">
        <v>23.199392964817253</v>
      </c>
      <c r="M161" s="13">
        <v>7.2596593989916629</v>
      </c>
      <c r="N161" s="13">
        <v>4.5378639746405783E-2</v>
      </c>
    </row>
    <row r="162" spans="2:14" x14ac:dyDescent="0.25">
      <c r="B162" s="14" t="s">
        <v>22</v>
      </c>
      <c r="C162" s="14" t="s">
        <v>659</v>
      </c>
      <c r="D162" s="15" t="s">
        <v>413</v>
      </c>
      <c r="E162" s="15" t="s">
        <v>414</v>
      </c>
      <c r="F162" s="13">
        <v>4025.8711860645981</v>
      </c>
      <c r="G162" s="13">
        <v>1258.5232180427925</v>
      </c>
      <c r="H162" s="13">
        <v>758.62412183152583</v>
      </c>
      <c r="I162" s="13">
        <v>489.62530466052675</v>
      </c>
      <c r="J162" s="13">
        <v>184.24791686712251</v>
      </c>
      <c r="K162" s="13">
        <v>113.30991649823748</v>
      </c>
      <c r="L162" s="13">
        <v>5.4068359851889323</v>
      </c>
      <c r="M162" s="13">
        <v>4.6807423708243521</v>
      </c>
      <c r="N162" s="13">
        <v>0.19950202101311224</v>
      </c>
    </row>
    <row r="163" spans="2:14" x14ac:dyDescent="0.25">
      <c r="B163" s="14" t="s">
        <v>22</v>
      </c>
      <c r="C163" s="14" t="s">
        <v>660</v>
      </c>
      <c r="D163" s="15" t="s">
        <v>415</v>
      </c>
      <c r="E163" s="15" t="s">
        <v>416</v>
      </c>
      <c r="F163" s="13">
        <v>3170.1198287352408</v>
      </c>
      <c r="G163" s="13">
        <v>1038.3246968700967</v>
      </c>
      <c r="H163" s="13">
        <v>706.56489783933853</v>
      </c>
      <c r="I163" s="13">
        <v>453.87548434325879</v>
      </c>
      <c r="J163" s="13">
        <v>111.90051916730611</v>
      </c>
      <c r="K163" s="13">
        <v>75.909653320476622</v>
      </c>
      <c r="L163" s="13">
        <v>4.6745641059158221</v>
      </c>
      <c r="M163" s="13">
        <v>9.0258546790507008</v>
      </c>
      <c r="N163" s="13">
        <v>0</v>
      </c>
    </row>
    <row r="164" spans="2:14" x14ac:dyDescent="0.25">
      <c r="B164" s="14" t="s">
        <v>22</v>
      </c>
      <c r="C164" s="14" t="s">
        <v>661</v>
      </c>
      <c r="D164" s="15" t="s">
        <v>417</v>
      </c>
      <c r="E164" s="15" t="s">
        <v>418</v>
      </c>
      <c r="F164" s="13">
        <v>3783.7281233307563</v>
      </c>
      <c r="G164" s="13">
        <v>1370.1017920691609</v>
      </c>
      <c r="H164" s="13">
        <v>759.02245197812101</v>
      </c>
      <c r="I164" s="13">
        <v>490.47092747563863</v>
      </c>
      <c r="J164" s="13">
        <v>141.20574789427113</v>
      </c>
      <c r="K164" s="13">
        <v>82.318109540871362</v>
      </c>
      <c r="L164" s="13">
        <v>2.5811209146463221</v>
      </c>
      <c r="M164" s="13">
        <v>19.181875024385135</v>
      </c>
      <c r="N164" s="13">
        <v>0</v>
      </c>
    </row>
    <row r="165" spans="2:14" x14ac:dyDescent="0.25">
      <c r="B165" s="14" t="s">
        <v>22</v>
      </c>
      <c r="C165" s="14" t="s">
        <v>662</v>
      </c>
      <c r="D165" s="15" t="s">
        <v>419</v>
      </c>
      <c r="E165" s="15" t="s">
        <v>420</v>
      </c>
      <c r="F165" s="13">
        <v>3622.2125468116269</v>
      </c>
      <c r="G165" s="13">
        <v>1068.3946030914221</v>
      </c>
      <c r="H165" s="13">
        <v>749.10075959355686</v>
      </c>
      <c r="I165" s="13">
        <v>450.4705283621193</v>
      </c>
      <c r="J165" s="13">
        <v>195.45178380854358</v>
      </c>
      <c r="K165" s="13">
        <v>116.19988257931021</v>
      </c>
      <c r="L165" s="13">
        <v>14.012684728727521</v>
      </c>
      <c r="M165" s="13">
        <v>19.690717909997161</v>
      </c>
      <c r="N165" s="13">
        <v>0</v>
      </c>
    </row>
    <row r="166" spans="2:14" x14ac:dyDescent="0.25">
      <c r="B166" s="14" t="s">
        <v>22</v>
      </c>
      <c r="C166" s="14" t="s">
        <v>663</v>
      </c>
      <c r="D166" s="15" t="s">
        <v>421</v>
      </c>
      <c r="E166" s="15" t="s">
        <v>422</v>
      </c>
      <c r="F166" s="13">
        <v>2713.4208101187464</v>
      </c>
      <c r="G166" s="13">
        <v>1028.7098423685875</v>
      </c>
      <c r="H166" s="13">
        <v>686.95861448119581</v>
      </c>
      <c r="I166" s="13">
        <v>589.67923207860508</v>
      </c>
      <c r="J166" s="13">
        <v>108.86137238614845</v>
      </c>
      <c r="K166" s="13">
        <v>61.34086344011515</v>
      </c>
      <c r="L166" s="13">
        <v>11.322586894162697</v>
      </c>
      <c r="M166" s="13">
        <v>1.3268533147413364</v>
      </c>
      <c r="N166" s="13">
        <v>8.511175524560266E-2</v>
      </c>
    </row>
    <row r="167" spans="2:14" x14ac:dyDescent="0.25">
      <c r="B167" s="14" t="s">
        <v>22</v>
      </c>
      <c r="C167" s="14" t="s">
        <v>664</v>
      </c>
      <c r="D167" s="15" t="s">
        <v>423</v>
      </c>
      <c r="E167" s="15" t="s">
        <v>424</v>
      </c>
      <c r="F167" s="13">
        <v>3404.2218808261377</v>
      </c>
      <c r="G167" s="13">
        <v>1159.6777327241</v>
      </c>
      <c r="H167" s="13">
        <v>575.99902336474543</v>
      </c>
      <c r="I167" s="13">
        <v>641.42132786112734</v>
      </c>
      <c r="J167" s="13">
        <v>120.27463121113004</v>
      </c>
      <c r="K167" s="13">
        <v>60.12706537971421</v>
      </c>
      <c r="L167" s="13">
        <v>9.1076530813996452</v>
      </c>
      <c r="M167" s="13">
        <v>2.3227930216976183</v>
      </c>
      <c r="N167" s="13">
        <v>4.1935981831038124E-2</v>
      </c>
    </row>
    <row r="168" spans="2:14" x14ac:dyDescent="0.25">
      <c r="B168" s="14" t="s">
        <v>22</v>
      </c>
      <c r="C168" s="14" t="s">
        <v>665</v>
      </c>
      <c r="D168" s="15" t="s">
        <v>425</v>
      </c>
      <c r="E168" s="15" t="s">
        <v>426</v>
      </c>
      <c r="F168" s="13">
        <v>3530.3629619402332</v>
      </c>
      <c r="G168" s="13">
        <v>1204.2254686624958</v>
      </c>
      <c r="H168" s="13">
        <v>820.76625307766574</v>
      </c>
      <c r="I168" s="13">
        <v>605.87328004028234</v>
      </c>
      <c r="J168" s="13">
        <v>144.86819920063084</v>
      </c>
      <c r="K168" s="13">
        <v>83.592998419378063</v>
      </c>
      <c r="L168" s="13">
        <v>13.23418259598756</v>
      </c>
      <c r="M168" s="13">
        <v>6.2410643447770235</v>
      </c>
      <c r="N168" s="13">
        <v>6.160043698915188E-2</v>
      </c>
    </row>
    <row r="169" spans="2:14" x14ac:dyDescent="0.25">
      <c r="B169" s="14" t="s">
        <v>22</v>
      </c>
      <c r="C169" s="14" t="s">
        <v>666</v>
      </c>
      <c r="D169" s="15" t="s">
        <v>427</v>
      </c>
      <c r="E169" s="15" t="s">
        <v>428</v>
      </c>
      <c r="F169" s="13">
        <v>3866.5551559715964</v>
      </c>
      <c r="G169" s="13">
        <v>1421.1277245167109</v>
      </c>
      <c r="H169" s="13">
        <v>817.9041793048732</v>
      </c>
      <c r="I169" s="13">
        <v>520.21800920162912</v>
      </c>
      <c r="J169" s="13">
        <v>125.55307392709554</v>
      </c>
      <c r="K169" s="13">
        <v>81.345749149820747</v>
      </c>
      <c r="L169" s="13">
        <v>2.9814673911131266</v>
      </c>
      <c r="M169" s="13">
        <v>10.917094122243</v>
      </c>
      <c r="N169" s="13">
        <v>3.7625437772474304E-2</v>
      </c>
    </row>
    <row r="170" spans="2:14" x14ac:dyDescent="0.25">
      <c r="B170" s="14" t="s">
        <v>22</v>
      </c>
      <c r="C170" s="14" t="s">
        <v>667</v>
      </c>
      <c r="D170" s="15" t="s">
        <v>429</v>
      </c>
      <c r="E170" s="15" t="s">
        <v>430</v>
      </c>
      <c r="F170" s="13">
        <v>4118.1486549342535</v>
      </c>
      <c r="G170" s="13">
        <v>1483.1895721658473</v>
      </c>
      <c r="H170" s="13">
        <v>835.40072828296081</v>
      </c>
      <c r="I170" s="13">
        <v>417.57239732765134</v>
      </c>
      <c r="J170" s="13">
        <v>195.6469531437904</v>
      </c>
      <c r="K170" s="13">
        <v>106.95589044762889</v>
      </c>
      <c r="L170" s="13">
        <v>5.3315752858593628</v>
      </c>
      <c r="M170" s="13">
        <v>19.844765113071595</v>
      </c>
      <c r="N170" s="13">
        <v>6.1832084391467791E-2</v>
      </c>
    </row>
    <row r="171" spans="2:14" x14ac:dyDescent="0.25">
      <c r="B171" s="14" t="s">
        <v>22</v>
      </c>
      <c r="C171" s="14" t="s">
        <v>668</v>
      </c>
      <c r="D171" s="15" t="s">
        <v>431</v>
      </c>
      <c r="E171" s="15" t="s">
        <v>432</v>
      </c>
      <c r="F171" s="13">
        <v>2357.2540532635862</v>
      </c>
      <c r="G171" s="13">
        <v>730.45204294281621</v>
      </c>
      <c r="H171" s="13">
        <v>462.87991017807053</v>
      </c>
      <c r="I171" s="13">
        <v>496.72680251528294</v>
      </c>
      <c r="J171" s="13">
        <v>95.404781258066279</v>
      </c>
      <c r="K171" s="13">
        <v>49.41834654047328</v>
      </c>
      <c r="L171" s="13">
        <v>12.922768574582504</v>
      </c>
      <c r="M171" s="13">
        <v>1.9133555054036715</v>
      </c>
      <c r="N171" s="13">
        <v>0</v>
      </c>
    </row>
    <row r="172" spans="2:14" x14ac:dyDescent="0.25">
      <c r="B172" s="14" t="s">
        <v>22</v>
      </c>
      <c r="C172" s="14" t="s">
        <v>669</v>
      </c>
      <c r="D172" s="15" t="s">
        <v>433</v>
      </c>
      <c r="E172" s="15" t="s">
        <v>434</v>
      </c>
      <c r="F172" s="13">
        <v>1743.498949956858</v>
      </c>
      <c r="G172" s="13">
        <v>699.10702574682648</v>
      </c>
      <c r="H172" s="13">
        <v>522.8860352205262</v>
      </c>
      <c r="I172" s="13">
        <v>523.571280158028</v>
      </c>
      <c r="J172" s="13">
        <v>94.87502605877755</v>
      </c>
      <c r="K172" s="13">
        <v>51.606454328619321</v>
      </c>
      <c r="L172" s="13">
        <v>10.931085485965305</v>
      </c>
      <c r="M172" s="13">
        <v>1.8905794864198895</v>
      </c>
      <c r="N172" s="13">
        <v>0</v>
      </c>
    </row>
    <row r="173" spans="2:14" x14ac:dyDescent="0.25">
      <c r="B173" s="14" t="s">
        <v>22</v>
      </c>
      <c r="C173" s="14" t="s">
        <v>670</v>
      </c>
      <c r="D173" s="15" t="s">
        <v>435</v>
      </c>
      <c r="E173" s="15" t="s">
        <v>436</v>
      </c>
      <c r="F173" s="13">
        <v>3310.5673056503829</v>
      </c>
      <c r="G173" s="13">
        <v>807.63783533207493</v>
      </c>
      <c r="H173" s="13">
        <v>705.76375075323074</v>
      </c>
      <c r="I173" s="13">
        <v>505.67560833200292</v>
      </c>
      <c r="J173" s="13">
        <v>163.28234794581311</v>
      </c>
      <c r="K173" s="13">
        <v>111.1472761332421</v>
      </c>
      <c r="L173" s="13">
        <v>15.907442113706766</v>
      </c>
      <c r="M173" s="13">
        <v>13.53079836753964</v>
      </c>
      <c r="N173" s="13">
        <v>7.418722222924104E-2</v>
      </c>
    </row>
    <row r="174" spans="2:14" x14ac:dyDescent="0.25">
      <c r="B174" s="14" t="s">
        <v>22</v>
      </c>
      <c r="C174" s="14" t="s">
        <v>671</v>
      </c>
      <c r="D174" s="15" t="s">
        <v>437</v>
      </c>
      <c r="E174" s="15" t="s">
        <v>438</v>
      </c>
      <c r="F174" s="13">
        <v>3122.57966852968</v>
      </c>
      <c r="G174" s="13">
        <v>1232.9718627126224</v>
      </c>
      <c r="H174" s="13">
        <v>752.37819541824717</v>
      </c>
      <c r="I174" s="13">
        <v>608.95849404047613</v>
      </c>
      <c r="J174" s="13">
        <v>96.192346613625787</v>
      </c>
      <c r="K174" s="13">
        <v>97.462911132876968</v>
      </c>
      <c r="L174" s="13">
        <v>14.061193351419705</v>
      </c>
      <c r="M174" s="13">
        <v>6.9119427098936939</v>
      </c>
      <c r="N174" s="13">
        <v>4.5254953661464141E-2</v>
      </c>
    </row>
    <row r="175" spans="2:14" x14ac:dyDescent="0.25">
      <c r="B175" s="14" t="s">
        <v>21</v>
      </c>
      <c r="C175" s="14" t="s">
        <v>603</v>
      </c>
      <c r="D175" s="15" t="s">
        <v>297</v>
      </c>
      <c r="E175" s="15" t="s">
        <v>298</v>
      </c>
      <c r="F175" s="13">
        <v>281.06361339690267</v>
      </c>
      <c r="G175" s="13">
        <v>68.203713506398572</v>
      </c>
      <c r="H175" s="13">
        <v>82.872586772317788</v>
      </c>
      <c r="I175" s="13">
        <v>72.029840955376329</v>
      </c>
      <c r="J175" s="13">
        <v>25.390403920365969</v>
      </c>
      <c r="K175" s="13">
        <v>13.29586004304292</v>
      </c>
      <c r="L175" s="13">
        <v>5.7667205177731473</v>
      </c>
      <c r="M175" s="13">
        <v>1.1033934286568321</v>
      </c>
      <c r="N175" s="13">
        <v>0</v>
      </c>
    </row>
    <row r="176" spans="2:14" x14ac:dyDescent="0.25">
      <c r="B176" s="14" t="s">
        <v>21</v>
      </c>
      <c r="C176" s="14" t="s">
        <v>621</v>
      </c>
      <c r="D176" s="15" t="s">
        <v>337</v>
      </c>
      <c r="E176" s="15" t="s">
        <v>338</v>
      </c>
      <c r="F176" s="13">
        <v>3846.0756296751797</v>
      </c>
      <c r="G176" s="13">
        <v>1782.4039994447269</v>
      </c>
      <c r="H176" s="13">
        <v>746.99108638942528</v>
      </c>
      <c r="I176" s="13">
        <v>492.25155485942173</v>
      </c>
      <c r="J176" s="13">
        <v>180.26501625330653</v>
      </c>
      <c r="K176" s="13">
        <v>46.951429951985318</v>
      </c>
      <c r="L176" s="13">
        <v>14.008156937975166</v>
      </c>
      <c r="M176" s="13">
        <v>0.84012635464816099</v>
      </c>
      <c r="N176" s="13">
        <v>0</v>
      </c>
    </row>
    <row r="177" spans="2:14" x14ac:dyDescent="0.25">
      <c r="B177" s="14" t="s">
        <v>21</v>
      </c>
      <c r="C177" s="14" t="s">
        <v>592</v>
      </c>
      <c r="D177" s="15" t="s">
        <v>275</v>
      </c>
      <c r="E177" s="15" t="s">
        <v>276</v>
      </c>
      <c r="F177" s="13">
        <v>1272.3989458200381</v>
      </c>
      <c r="G177" s="13">
        <v>481.2355353383719</v>
      </c>
      <c r="H177" s="13">
        <v>256.93503128418308</v>
      </c>
      <c r="I177" s="13">
        <v>210.14962538364139</v>
      </c>
      <c r="J177" s="13">
        <v>88.091107102486546</v>
      </c>
      <c r="K177" s="13">
        <v>23.465425491829869</v>
      </c>
      <c r="L177" s="13">
        <v>11.093186403149348</v>
      </c>
      <c r="M177" s="13">
        <v>0.67329737720438132</v>
      </c>
      <c r="N177" s="13">
        <v>0.1082189489058733</v>
      </c>
    </row>
    <row r="178" spans="2:14" x14ac:dyDescent="0.25">
      <c r="B178" s="14" t="s">
        <v>21</v>
      </c>
      <c r="C178" s="14" t="s">
        <v>622</v>
      </c>
      <c r="D178" s="15" t="s">
        <v>339</v>
      </c>
      <c r="E178" s="15" t="s">
        <v>340</v>
      </c>
      <c r="F178" s="13">
        <v>2559.0029360922626</v>
      </c>
      <c r="G178" s="13">
        <v>1047.2340874361053</v>
      </c>
      <c r="H178" s="13">
        <v>562.15531065957293</v>
      </c>
      <c r="I178" s="13">
        <v>346.07242420928065</v>
      </c>
      <c r="J178" s="13">
        <v>87.222747461994743</v>
      </c>
      <c r="K178" s="13">
        <v>37.953069121296934</v>
      </c>
      <c r="L178" s="13">
        <v>5.9273985197244565</v>
      </c>
      <c r="M178" s="13">
        <v>2.7816079337838242</v>
      </c>
      <c r="N178" s="13">
        <v>0</v>
      </c>
    </row>
    <row r="179" spans="2:14" x14ac:dyDescent="0.25">
      <c r="B179" s="14" t="s">
        <v>21</v>
      </c>
      <c r="C179" s="14" t="s">
        <v>611</v>
      </c>
      <c r="D179" s="15" t="s">
        <v>313</v>
      </c>
      <c r="E179" s="15" t="s">
        <v>314</v>
      </c>
      <c r="F179" s="13">
        <v>3121.5260903500312</v>
      </c>
      <c r="G179" s="13">
        <v>1274.7195183579308</v>
      </c>
      <c r="H179" s="13">
        <v>729.6591786490194</v>
      </c>
      <c r="I179" s="13">
        <v>460.35995354863581</v>
      </c>
      <c r="J179" s="13">
        <v>151.44463130325673</v>
      </c>
      <c r="K179" s="13">
        <v>79.515376308893167</v>
      </c>
      <c r="L179" s="13">
        <v>18.752891527385167</v>
      </c>
      <c r="M179" s="13">
        <v>1.4640467291569235</v>
      </c>
      <c r="N179" s="13">
        <v>3.4834295244224552E-2</v>
      </c>
    </row>
    <row r="180" spans="2:14" x14ac:dyDescent="0.25">
      <c r="B180" s="14" t="s">
        <v>21</v>
      </c>
      <c r="C180" s="14" t="s">
        <v>596</v>
      </c>
      <c r="D180" s="15" t="s">
        <v>283</v>
      </c>
      <c r="E180" s="15" t="s">
        <v>284</v>
      </c>
      <c r="F180" s="13">
        <v>4067.796634639752</v>
      </c>
      <c r="G180" s="13">
        <v>1557.9883125399488</v>
      </c>
      <c r="H180" s="13">
        <v>928.2193061126693</v>
      </c>
      <c r="I180" s="13">
        <v>554.50485525962597</v>
      </c>
      <c r="J180" s="13">
        <v>242.33884893105594</v>
      </c>
      <c r="K180" s="13">
        <v>56.629915053787137</v>
      </c>
      <c r="L180" s="13">
        <v>13.898456822243825</v>
      </c>
      <c r="M180" s="13">
        <v>1.2549940964437885</v>
      </c>
      <c r="N180" s="13">
        <v>0.50973340199346806</v>
      </c>
    </row>
    <row r="181" spans="2:14" x14ac:dyDescent="0.25">
      <c r="B181" s="14" t="s">
        <v>21</v>
      </c>
      <c r="C181" s="14" t="s">
        <v>604</v>
      </c>
      <c r="D181" s="15" t="s">
        <v>299</v>
      </c>
      <c r="E181" s="15" t="s">
        <v>300</v>
      </c>
      <c r="F181" s="13">
        <v>244.3468617838808</v>
      </c>
      <c r="G181" s="13">
        <v>60.730211137881611</v>
      </c>
      <c r="H181" s="13">
        <v>72.93509544468202</v>
      </c>
      <c r="I181" s="13">
        <v>66.184930329434039</v>
      </c>
      <c r="J181" s="13">
        <v>24.747917417935991</v>
      </c>
      <c r="K181" s="13">
        <v>7.4474609184306422</v>
      </c>
      <c r="L181" s="13">
        <v>5.9347487822982563</v>
      </c>
      <c r="M181" s="13">
        <v>1.1025672547326359</v>
      </c>
      <c r="N181" s="13">
        <v>0</v>
      </c>
    </row>
    <row r="182" spans="2:14" x14ac:dyDescent="0.25">
      <c r="B182" s="14" t="s">
        <v>21</v>
      </c>
      <c r="C182" s="14" t="s">
        <v>623</v>
      </c>
      <c r="D182" s="15" t="s">
        <v>341</v>
      </c>
      <c r="E182" s="15" t="s">
        <v>342</v>
      </c>
      <c r="F182" s="13">
        <v>3536.4080228465618</v>
      </c>
      <c r="G182" s="13">
        <v>1880.6877372295446</v>
      </c>
      <c r="H182" s="13">
        <v>700.12833213204533</v>
      </c>
      <c r="I182" s="13">
        <v>482.89479136802896</v>
      </c>
      <c r="J182" s="13">
        <v>170.14763828658337</v>
      </c>
      <c r="K182" s="13">
        <v>49.876630236018755</v>
      </c>
      <c r="L182" s="13">
        <v>11.79444588446632</v>
      </c>
      <c r="M182" s="13">
        <v>1.3804271530133845</v>
      </c>
      <c r="N182" s="13">
        <v>3.3749929020602983E-2</v>
      </c>
    </row>
    <row r="183" spans="2:14" x14ac:dyDescent="0.25">
      <c r="B183" s="14" t="s">
        <v>21</v>
      </c>
      <c r="C183" s="14" t="s">
        <v>676</v>
      </c>
      <c r="D183" s="15" t="s">
        <v>315</v>
      </c>
      <c r="E183" s="15" t="s">
        <v>316</v>
      </c>
      <c r="F183" s="13">
        <v>3725.4810380042345</v>
      </c>
      <c r="G183" s="13">
        <v>1580.896756036942</v>
      </c>
      <c r="H183" s="13">
        <v>744.5470070506575</v>
      </c>
      <c r="I183" s="13">
        <v>472.87693345294656</v>
      </c>
      <c r="J183" s="13">
        <v>152.54739903082131</v>
      </c>
      <c r="K183" s="13">
        <v>85.318669737763003</v>
      </c>
      <c r="L183" s="13">
        <v>14.414311307881041</v>
      </c>
      <c r="M183" s="13">
        <v>4.0608005363376911</v>
      </c>
      <c r="N183" s="13">
        <v>0.21032562654709963</v>
      </c>
    </row>
    <row r="184" spans="2:14" x14ac:dyDescent="0.25">
      <c r="B184" s="14" t="s">
        <v>21</v>
      </c>
      <c r="C184" s="14" t="s">
        <v>612</v>
      </c>
      <c r="D184" s="15" t="s">
        <v>317</v>
      </c>
      <c r="E184" s="15" t="s">
        <v>318</v>
      </c>
      <c r="F184" s="13">
        <v>3713.2150454279181</v>
      </c>
      <c r="G184" s="13">
        <v>1478.5082976216361</v>
      </c>
      <c r="H184" s="13">
        <v>836.54176022703973</v>
      </c>
      <c r="I184" s="13">
        <v>372.23631254629959</v>
      </c>
      <c r="J184" s="13">
        <v>173.71659395221718</v>
      </c>
      <c r="K184" s="13">
        <v>73.395184796669696</v>
      </c>
      <c r="L184" s="13">
        <v>7.1590624284108868</v>
      </c>
      <c r="M184" s="13">
        <v>5.35693008243409</v>
      </c>
      <c r="N184" s="13">
        <v>0</v>
      </c>
    </row>
    <row r="185" spans="2:14" x14ac:dyDescent="0.25">
      <c r="B185" s="14" t="s">
        <v>21</v>
      </c>
      <c r="C185" s="14" t="s">
        <v>605</v>
      </c>
      <c r="D185" s="15" t="s">
        <v>301</v>
      </c>
      <c r="E185" s="15" t="s">
        <v>302</v>
      </c>
      <c r="F185" s="13">
        <v>3795.9729052244688</v>
      </c>
      <c r="G185" s="13">
        <v>1669.0723981137153</v>
      </c>
      <c r="H185" s="13">
        <v>750.84992033802371</v>
      </c>
      <c r="I185" s="13">
        <v>520.38192446912728</v>
      </c>
      <c r="J185" s="13">
        <v>202.52206518449458</v>
      </c>
      <c r="K185" s="13">
        <v>104.56925744345394</v>
      </c>
      <c r="L185" s="13">
        <v>17.34997181364831</v>
      </c>
      <c r="M185" s="13">
        <v>3.5575524840442765</v>
      </c>
      <c r="N185" s="13">
        <v>0.16852711399752549</v>
      </c>
    </row>
    <row r="186" spans="2:14" x14ac:dyDescent="0.25">
      <c r="B186" s="14" t="s">
        <v>21</v>
      </c>
      <c r="C186" s="14" t="s">
        <v>631</v>
      </c>
      <c r="D186" s="15" t="s">
        <v>357</v>
      </c>
      <c r="E186" s="14" t="s">
        <v>358</v>
      </c>
      <c r="F186" s="13">
        <v>3767.5337972967786</v>
      </c>
      <c r="G186" s="13">
        <v>1634.7978517414867</v>
      </c>
      <c r="H186" s="13">
        <v>639.18035994019044</v>
      </c>
      <c r="I186" s="13">
        <v>471.52754940272592</v>
      </c>
      <c r="J186" s="13">
        <v>174.7376273002983</v>
      </c>
      <c r="K186" s="13">
        <v>47.100187928567493</v>
      </c>
      <c r="L186" s="13">
        <v>15.677535213116103</v>
      </c>
      <c r="M186" s="13">
        <v>2.8491278437470169</v>
      </c>
      <c r="N186" s="13">
        <v>8.2257007059723843</v>
      </c>
    </row>
    <row r="187" spans="2:14" x14ac:dyDescent="0.25">
      <c r="B187" s="14" t="s">
        <v>21</v>
      </c>
      <c r="C187" s="14" t="s">
        <v>613</v>
      </c>
      <c r="D187" s="15" t="s">
        <v>319</v>
      </c>
      <c r="E187" s="15" t="s">
        <v>320</v>
      </c>
      <c r="F187" s="13">
        <v>3824.7841034825606</v>
      </c>
      <c r="G187" s="13">
        <v>1379.9179262925074</v>
      </c>
      <c r="H187" s="13">
        <v>816.53231885897094</v>
      </c>
      <c r="I187" s="13">
        <v>442.99194969475758</v>
      </c>
      <c r="J187" s="13">
        <v>170.01251188810926</v>
      </c>
      <c r="K187" s="13">
        <v>72.60528654506588</v>
      </c>
      <c r="L187" s="13">
        <v>5.0975509421620853</v>
      </c>
      <c r="M187" s="13">
        <v>7.764719797780673</v>
      </c>
      <c r="N187" s="13">
        <v>0</v>
      </c>
    </row>
    <row r="188" spans="2:14" x14ac:dyDescent="0.25">
      <c r="B188" s="14" t="s">
        <v>21</v>
      </c>
      <c r="C188" s="14" t="s">
        <v>614</v>
      </c>
      <c r="D188" s="15" t="s">
        <v>321</v>
      </c>
      <c r="E188" s="15" t="s">
        <v>322</v>
      </c>
      <c r="F188" s="13">
        <v>3110.6392129616884</v>
      </c>
      <c r="G188" s="13">
        <v>1316.6268692019914</v>
      </c>
      <c r="H188" s="13">
        <v>824.94739179566898</v>
      </c>
      <c r="I188" s="13">
        <v>648.62832355174237</v>
      </c>
      <c r="J188" s="13">
        <v>187.46846465473189</v>
      </c>
      <c r="K188" s="13">
        <v>107.19352508118413</v>
      </c>
      <c r="L188" s="13">
        <v>18.264994457442572</v>
      </c>
      <c r="M188" s="13">
        <v>13.870743685938177</v>
      </c>
      <c r="N188" s="13">
        <v>0</v>
      </c>
    </row>
    <row r="189" spans="2:14" x14ac:dyDescent="0.25">
      <c r="B189" s="14" t="s">
        <v>21</v>
      </c>
      <c r="C189" s="14" t="s">
        <v>632</v>
      </c>
      <c r="D189" s="15" t="s">
        <v>359</v>
      </c>
      <c r="E189" s="15" t="s">
        <v>360</v>
      </c>
      <c r="F189" s="13">
        <v>3356.9971397117938</v>
      </c>
      <c r="G189" s="13">
        <v>1383.3792902271609</v>
      </c>
      <c r="H189" s="13">
        <v>716.10683415739368</v>
      </c>
      <c r="I189" s="13">
        <v>314.27327354558696</v>
      </c>
      <c r="J189" s="13">
        <v>181.44083032048337</v>
      </c>
      <c r="K189" s="13">
        <v>73.082427251102345</v>
      </c>
      <c r="L189" s="13">
        <v>20.9322934999302</v>
      </c>
      <c r="M189" s="13">
        <v>3.6063211945193743</v>
      </c>
      <c r="N189" s="13">
        <v>3.1572955762090809</v>
      </c>
    </row>
    <row r="190" spans="2:14" x14ac:dyDescent="0.25">
      <c r="B190" s="14" t="s">
        <v>21</v>
      </c>
      <c r="C190" s="14" t="s">
        <v>593</v>
      </c>
      <c r="D190" s="15" t="s">
        <v>277</v>
      </c>
      <c r="E190" s="15" t="s">
        <v>278</v>
      </c>
      <c r="F190" s="13">
        <v>3786.9218406416353</v>
      </c>
      <c r="G190" s="13">
        <v>1277.1745436209069</v>
      </c>
      <c r="H190" s="13">
        <v>668.65886175188268</v>
      </c>
      <c r="I190" s="13">
        <v>350.28420720306872</v>
      </c>
      <c r="J190" s="13">
        <v>214.37522435216925</v>
      </c>
      <c r="K190" s="13">
        <v>60.098512410617808</v>
      </c>
      <c r="L190" s="13">
        <v>13.741160251067301</v>
      </c>
      <c r="M190" s="13">
        <v>1.1378828953877882</v>
      </c>
      <c r="N190" s="13">
        <v>8.0090251426400708E-2</v>
      </c>
    </row>
    <row r="191" spans="2:14" x14ac:dyDescent="0.25">
      <c r="B191" s="14" t="s">
        <v>21</v>
      </c>
      <c r="C191" s="14" t="s">
        <v>677</v>
      </c>
      <c r="D191" s="15" t="s">
        <v>323</v>
      </c>
      <c r="E191" s="15" t="s">
        <v>324</v>
      </c>
      <c r="F191" s="13">
        <v>3210.7596820947524</v>
      </c>
      <c r="G191" s="13">
        <v>1083.22193749746</v>
      </c>
      <c r="H191" s="13">
        <v>675.47003527857748</v>
      </c>
      <c r="I191" s="13">
        <v>446.59945744880741</v>
      </c>
      <c r="J191" s="13">
        <v>115.2236509820431</v>
      </c>
      <c r="K191" s="13">
        <v>84.029623513034636</v>
      </c>
      <c r="L191" s="13">
        <v>20.762628043636461</v>
      </c>
      <c r="M191" s="13">
        <v>6.09643933045919</v>
      </c>
      <c r="N191" s="13">
        <v>0</v>
      </c>
    </row>
    <row r="192" spans="2:14" x14ac:dyDescent="0.25">
      <c r="B192" s="14" t="s">
        <v>21</v>
      </c>
      <c r="C192" s="14" t="s">
        <v>615</v>
      </c>
      <c r="D192" s="15" t="s">
        <v>325</v>
      </c>
      <c r="E192" s="15" t="s">
        <v>326</v>
      </c>
      <c r="F192" s="13">
        <v>3371.6639411224405</v>
      </c>
      <c r="G192" s="13">
        <v>1418.0907633167074</v>
      </c>
      <c r="H192" s="13">
        <v>744.02147540394969</v>
      </c>
      <c r="I192" s="13">
        <v>487.29607073021532</v>
      </c>
      <c r="J192" s="13">
        <v>204.65808869157095</v>
      </c>
      <c r="K192" s="13">
        <v>68.428759583605199</v>
      </c>
      <c r="L192" s="13">
        <v>16.490952124630855</v>
      </c>
      <c r="M192" s="13">
        <v>9.5672185370866529</v>
      </c>
      <c r="N192" s="13">
        <v>4.1051508747171263E-2</v>
      </c>
    </row>
    <row r="193" spans="2:14" x14ac:dyDescent="0.25">
      <c r="B193" s="14" t="s">
        <v>21</v>
      </c>
      <c r="C193" s="14" t="s">
        <v>616</v>
      </c>
      <c r="D193" s="15" t="s">
        <v>327</v>
      </c>
      <c r="E193" s="15" t="s">
        <v>328</v>
      </c>
      <c r="F193" s="13">
        <v>2427.2640302934637</v>
      </c>
      <c r="G193" s="13">
        <v>1215.8684377472948</v>
      </c>
      <c r="H193" s="13">
        <v>777.93567497119056</v>
      </c>
      <c r="I193" s="13">
        <v>574.94342650374711</v>
      </c>
      <c r="J193" s="13">
        <v>146.91892039347246</v>
      </c>
      <c r="K193" s="13">
        <v>98.205277800020497</v>
      </c>
      <c r="L193" s="13">
        <v>17.110526846153711</v>
      </c>
      <c r="M193" s="13">
        <v>5.0032248995436372</v>
      </c>
      <c r="N193" s="13">
        <v>0</v>
      </c>
    </row>
    <row r="194" spans="2:14" x14ac:dyDescent="0.25">
      <c r="B194" s="14" t="s">
        <v>21</v>
      </c>
      <c r="C194" s="14" t="s">
        <v>617</v>
      </c>
      <c r="D194" s="15" t="s">
        <v>329</v>
      </c>
      <c r="E194" s="15" t="s">
        <v>330</v>
      </c>
      <c r="F194" s="13">
        <v>3609.6505978840041</v>
      </c>
      <c r="G194" s="13">
        <v>1343.1923777256859</v>
      </c>
      <c r="H194" s="13">
        <v>796.72685737448649</v>
      </c>
      <c r="I194" s="13">
        <v>457.80969949830109</v>
      </c>
      <c r="J194" s="13">
        <v>136.58596893625611</v>
      </c>
      <c r="K194" s="13">
        <v>85.372835637283202</v>
      </c>
      <c r="L194" s="13">
        <v>15.549865051052743</v>
      </c>
      <c r="M194" s="13">
        <v>4.7669156273815467</v>
      </c>
      <c r="N194" s="13">
        <v>0</v>
      </c>
    </row>
    <row r="195" spans="2:14" x14ac:dyDescent="0.25">
      <c r="B195" s="14" t="s">
        <v>21</v>
      </c>
      <c r="C195" s="14" t="s">
        <v>633</v>
      </c>
      <c r="D195" s="15" t="s">
        <v>361</v>
      </c>
      <c r="E195" s="15" t="s">
        <v>362</v>
      </c>
      <c r="F195" s="13">
        <v>2496.7255456962971</v>
      </c>
      <c r="G195" s="13">
        <v>1015.4719519696112</v>
      </c>
      <c r="H195" s="13">
        <v>508.13600958183395</v>
      </c>
      <c r="I195" s="13">
        <v>302.03562897314595</v>
      </c>
      <c r="J195" s="13">
        <v>134.07176018456943</v>
      </c>
      <c r="K195" s="13">
        <v>8.4605686370394508</v>
      </c>
      <c r="L195" s="13">
        <v>4.9281596237764118</v>
      </c>
      <c r="M195" s="13">
        <v>1.8109564433314314</v>
      </c>
      <c r="N195" s="13">
        <v>1.4114787038113108</v>
      </c>
    </row>
    <row r="196" spans="2:14" x14ac:dyDescent="0.25">
      <c r="B196" s="14" t="s">
        <v>21</v>
      </c>
      <c r="C196" s="14" t="s">
        <v>600</v>
      </c>
      <c r="D196" s="15" t="s">
        <v>291</v>
      </c>
      <c r="E196" s="15" t="s">
        <v>292</v>
      </c>
      <c r="F196" s="13">
        <v>3217.2447653187601</v>
      </c>
      <c r="G196" s="13">
        <v>1228.9779833986554</v>
      </c>
      <c r="H196" s="13">
        <v>589.18079742334578</v>
      </c>
      <c r="I196" s="13">
        <v>449.28045993035983</v>
      </c>
      <c r="J196" s="13">
        <v>230.81920849271708</v>
      </c>
      <c r="K196" s="13">
        <v>75.397746652454245</v>
      </c>
      <c r="L196" s="13">
        <v>3.7076469971954031</v>
      </c>
      <c r="M196" s="13">
        <v>9.5767603672368189</v>
      </c>
      <c r="N196" s="13">
        <v>0.12225402549188487</v>
      </c>
    </row>
    <row r="197" spans="2:14" x14ac:dyDescent="0.25">
      <c r="B197" s="14" t="s">
        <v>21</v>
      </c>
      <c r="C197" s="14" t="s">
        <v>606</v>
      </c>
      <c r="D197" s="15" t="s">
        <v>303</v>
      </c>
      <c r="E197" s="15" t="s">
        <v>304</v>
      </c>
      <c r="F197" s="13">
        <v>3499.8920052930443</v>
      </c>
      <c r="G197" s="13">
        <v>1050.0380014247464</v>
      </c>
      <c r="H197" s="13">
        <v>724.78565094482974</v>
      </c>
      <c r="I197" s="13">
        <v>572.66678926587269</v>
      </c>
      <c r="J197" s="13">
        <v>192.32918249593376</v>
      </c>
      <c r="K197" s="13">
        <v>183.2273318273995</v>
      </c>
      <c r="L197" s="13">
        <v>12.655930475204947</v>
      </c>
      <c r="M197" s="13">
        <v>2.5635288263020981</v>
      </c>
      <c r="N197" s="13">
        <v>0</v>
      </c>
    </row>
    <row r="198" spans="2:14" x14ac:dyDescent="0.25">
      <c r="B198" s="14" t="s">
        <v>21</v>
      </c>
      <c r="C198" s="14" t="s">
        <v>624</v>
      </c>
      <c r="D198" s="15" t="s">
        <v>343</v>
      </c>
      <c r="E198" s="15" t="s">
        <v>344</v>
      </c>
      <c r="F198" s="13">
        <v>2821.9346834534626</v>
      </c>
      <c r="G198" s="13">
        <v>647.40410203176009</v>
      </c>
      <c r="H198" s="13">
        <v>483.42329638402055</v>
      </c>
      <c r="I198" s="13">
        <v>377.31504768936037</v>
      </c>
      <c r="J198" s="13">
        <v>114.8860109103849</v>
      </c>
      <c r="K198" s="13">
        <v>38.246421660748034</v>
      </c>
      <c r="L198" s="13">
        <v>9.4401541149037662</v>
      </c>
      <c r="M198" s="13">
        <v>1.2186748513060373</v>
      </c>
      <c r="N198" s="13">
        <v>2.1262425604703199</v>
      </c>
    </row>
    <row r="199" spans="2:14" x14ac:dyDescent="0.25">
      <c r="B199" s="14" t="s">
        <v>21</v>
      </c>
      <c r="C199" s="14" t="s">
        <v>625</v>
      </c>
      <c r="D199" s="15" t="s">
        <v>345</v>
      </c>
      <c r="E199" s="15" t="s">
        <v>346</v>
      </c>
      <c r="F199" s="13">
        <v>3046.1426902229164</v>
      </c>
      <c r="G199" s="13">
        <v>607.64153209330254</v>
      </c>
      <c r="H199" s="13">
        <v>547.41458299805947</v>
      </c>
      <c r="I199" s="13">
        <v>429.86335191170133</v>
      </c>
      <c r="J199" s="13">
        <v>113.12783743149468</v>
      </c>
      <c r="K199" s="13">
        <v>43.23111531760739</v>
      </c>
      <c r="L199" s="13">
        <v>8.2391985667340233</v>
      </c>
      <c r="M199" s="13">
        <v>0.19483650766895511</v>
      </c>
      <c r="N199" s="13">
        <v>0.10401951964362725</v>
      </c>
    </row>
    <row r="200" spans="2:14" x14ac:dyDescent="0.25">
      <c r="B200" s="14" t="s">
        <v>21</v>
      </c>
      <c r="C200" s="14" t="s">
        <v>634</v>
      </c>
      <c r="D200" s="15" t="s">
        <v>363</v>
      </c>
      <c r="E200" s="15" t="s">
        <v>364</v>
      </c>
      <c r="F200" s="13">
        <v>2846.4244367470719</v>
      </c>
      <c r="G200" s="13">
        <v>938.53359115642058</v>
      </c>
      <c r="H200" s="13">
        <v>542.51203030280226</v>
      </c>
      <c r="I200" s="13">
        <v>346.30760763765318</v>
      </c>
      <c r="J200" s="13">
        <v>74.382103317299098</v>
      </c>
      <c r="K200" s="13">
        <v>45.849801786520942</v>
      </c>
      <c r="L200" s="13">
        <v>5.2944225496174884</v>
      </c>
      <c r="M200" s="13">
        <v>5.216582618060797</v>
      </c>
      <c r="N200" s="13">
        <v>0.31740306420272152</v>
      </c>
    </row>
    <row r="201" spans="2:14" x14ac:dyDescent="0.25">
      <c r="B201" s="14" t="s">
        <v>21</v>
      </c>
      <c r="C201" s="14" t="s">
        <v>635</v>
      </c>
      <c r="D201" s="15" t="s">
        <v>365</v>
      </c>
      <c r="E201" s="15" t="s">
        <v>366</v>
      </c>
      <c r="F201" s="13">
        <v>3518.887944691096</v>
      </c>
      <c r="G201" s="13">
        <v>1010.8054184000035</v>
      </c>
      <c r="H201" s="13">
        <v>627.58193001885809</v>
      </c>
      <c r="I201" s="13">
        <v>528.27942031715861</v>
      </c>
      <c r="J201" s="13">
        <v>197.85666270688642</v>
      </c>
      <c r="K201" s="13">
        <v>43.388050998507389</v>
      </c>
      <c r="L201" s="13">
        <v>4.87137853388941</v>
      </c>
      <c r="M201" s="13">
        <v>1.9176386807510215</v>
      </c>
      <c r="N201" s="13">
        <v>7.367634571363574</v>
      </c>
    </row>
    <row r="202" spans="2:14" x14ac:dyDescent="0.25">
      <c r="B202" s="14" t="s">
        <v>21</v>
      </c>
      <c r="C202" s="14" t="s">
        <v>597</v>
      </c>
      <c r="D202" s="15" t="s">
        <v>285</v>
      </c>
      <c r="E202" s="15" t="s">
        <v>286</v>
      </c>
      <c r="F202" s="13">
        <v>4378.2576735916591</v>
      </c>
      <c r="G202" s="13">
        <v>1870.6048185332852</v>
      </c>
      <c r="H202" s="13">
        <v>880.54676822722274</v>
      </c>
      <c r="I202" s="13">
        <v>529.80187242400439</v>
      </c>
      <c r="J202" s="13">
        <v>253.99540710702516</v>
      </c>
      <c r="K202" s="13">
        <v>46.071723233658794</v>
      </c>
      <c r="L202" s="13">
        <v>11.528091362767841</v>
      </c>
      <c r="M202" s="13">
        <v>0.90908918153147278</v>
      </c>
      <c r="N202" s="13">
        <v>0.42948768589903996</v>
      </c>
    </row>
    <row r="203" spans="2:14" x14ac:dyDescent="0.25">
      <c r="B203" s="14" t="s">
        <v>21</v>
      </c>
      <c r="C203" s="14" t="s">
        <v>618</v>
      </c>
      <c r="D203" s="15" t="s">
        <v>331</v>
      </c>
      <c r="E203" s="15" t="s">
        <v>332</v>
      </c>
      <c r="F203" s="13">
        <v>4445.4045838491447</v>
      </c>
      <c r="G203" s="13">
        <v>1499.459739472604</v>
      </c>
      <c r="H203" s="13">
        <v>901.94112252214745</v>
      </c>
      <c r="I203" s="13">
        <v>526.73211408410464</v>
      </c>
      <c r="J203" s="13">
        <v>257.23151039321436</v>
      </c>
      <c r="K203" s="13">
        <v>111.38665406025028</v>
      </c>
      <c r="L203" s="13">
        <v>8.5314264235213884</v>
      </c>
      <c r="M203" s="13">
        <v>4.0330128249505028</v>
      </c>
      <c r="N203" s="13">
        <v>6.3742155429221861E-2</v>
      </c>
    </row>
    <row r="204" spans="2:14" x14ac:dyDescent="0.25">
      <c r="B204" s="14" t="s">
        <v>21</v>
      </c>
      <c r="C204" s="14" t="s">
        <v>601</v>
      </c>
      <c r="D204" s="15" t="s">
        <v>293</v>
      </c>
      <c r="E204" s="15" t="s">
        <v>294</v>
      </c>
      <c r="F204" s="13">
        <v>2991.0232624991922</v>
      </c>
      <c r="G204" s="13">
        <v>1022.5944140275668</v>
      </c>
      <c r="H204" s="13">
        <v>568.76964187641511</v>
      </c>
      <c r="I204" s="13">
        <v>347.9436470735987</v>
      </c>
      <c r="J204" s="13">
        <v>120.11489403663199</v>
      </c>
      <c r="K204" s="13">
        <v>48.319082817129434</v>
      </c>
      <c r="L204" s="13">
        <v>8.4163551557643927</v>
      </c>
      <c r="M204" s="13">
        <v>11.333024477056625</v>
      </c>
      <c r="N204" s="13">
        <v>0.28536056414130606</v>
      </c>
    </row>
    <row r="205" spans="2:14" x14ac:dyDescent="0.25">
      <c r="B205" s="14" t="s">
        <v>21</v>
      </c>
      <c r="C205" s="14" t="s">
        <v>626</v>
      </c>
      <c r="D205" s="15" t="s">
        <v>347</v>
      </c>
      <c r="E205" s="15" t="s">
        <v>348</v>
      </c>
      <c r="F205" s="13">
        <v>2912.1617352784624</v>
      </c>
      <c r="G205" s="13">
        <v>1051.0515362287531</v>
      </c>
      <c r="H205" s="13">
        <v>710.24561391989221</v>
      </c>
      <c r="I205" s="13">
        <v>457.01826594052005</v>
      </c>
      <c r="J205" s="13">
        <v>165.9621438325581</v>
      </c>
      <c r="K205" s="13">
        <v>34.474124623907677</v>
      </c>
      <c r="L205" s="13">
        <v>18.484848680828627</v>
      </c>
      <c r="M205" s="13">
        <v>0.739494938674358</v>
      </c>
      <c r="N205" s="13">
        <v>8.1070785186705782E-2</v>
      </c>
    </row>
    <row r="206" spans="2:14" x14ac:dyDescent="0.25">
      <c r="B206" s="14" t="s">
        <v>21</v>
      </c>
      <c r="C206" s="14" t="s">
        <v>636</v>
      </c>
      <c r="D206" s="15" t="s">
        <v>367</v>
      </c>
      <c r="E206" s="15" t="s">
        <v>368</v>
      </c>
      <c r="F206" s="13">
        <v>3049.0755415887243</v>
      </c>
      <c r="G206" s="13">
        <v>1494.8277971901507</v>
      </c>
      <c r="H206" s="13">
        <v>710.81250336044195</v>
      </c>
      <c r="I206" s="13">
        <v>322.19956229271156</v>
      </c>
      <c r="J206" s="13">
        <v>182.76266443455327</v>
      </c>
      <c r="K206" s="13">
        <v>72.903776552554831</v>
      </c>
      <c r="L206" s="13">
        <v>19.748994571649458</v>
      </c>
      <c r="M206" s="13">
        <v>3.7524942859895063</v>
      </c>
      <c r="N206" s="13">
        <v>2.3595599573078472</v>
      </c>
    </row>
    <row r="207" spans="2:14" x14ac:dyDescent="0.25">
      <c r="B207" s="14" t="s">
        <v>21</v>
      </c>
      <c r="C207" s="14" t="s">
        <v>627</v>
      </c>
      <c r="D207" s="15" t="s">
        <v>349</v>
      </c>
      <c r="E207" s="15" t="s">
        <v>350</v>
      </c>
      <c r="F207" s="13">
        <v>2918.126345419505</v>
      </c>
      <c r="G207" s="13">
        <v>2084.337963782561</v>
      </c>
      <c r="H207" s="13">
        <v>702.41494899093141</v>
      </c>
      <c r="I207" s="13">
        <v>408.5774171261499</v>
      </c>
      <c r="J207" s="13">
        <v>171.14001950583935</v>
      </c>
      <c r="K207" s="13">
        <v>35.014459848014539</v>
      </c>
      <c r="L207" s="13">
        <v>5.0382635294225651</v>
      </c>
      <c r="M207" s="13">
        <v>0.94052403772387017</v>
      </c>
      <c r="N207" s="13">
        <v>0</v>
      </c>
    </row>
    <row r="208" spans="2:14" x14ac:dyDescent="0.25">
      <c r="B208" s="14" t="s">
        <v>21</v>
      </c>
      <c r="C208" s="14" t="s">
        <v>598</v>
      </c>
      <c r="D208" s="15" t="s">
        <v>287</v>
      </c>
      <c r="E208" s="15" t="s">
        <v>288</v>
      </c>
      <c r="F208" s="13">
        <v>3173.2419616304737</v>
      </c>
      <c r="G208" s="13">
        <v>1426.2474557577359</v>
      </c>
      <c r="H208" s="13">
        <v>590.03933542851576</v>
      </c>
      <c r="I208" s="13">
        <v>348.58651831214092</v>
      </c>
      <c r="J208" s="13">
        <v>173.54951448208567</v>
      </c>
      <c r="K208" s="13">
        <v>29.541022956634318</v>
      </c>
      <c r="L208" s="13">
        <v>6.327068610601307</v>
      </c>
      <c r="M208" s="13">
        <v>0.67959969817954846</v>
      </c>
      <c r="N208" s="13">
        <v>0.65905098238550064</v>
      </c>
    </row>
    <row r="209" spans="2:14" x14ac:dyDescent="0.25">
      <c r="B209" s="14" t="s">
        <v>21</v>
      </c>
      <c r="C209" s="14" t="s">
        <v>602</v>
      </c>
      <c r="D209" s="15" t="s">
        <v>295</v>
      </c>
      <c r="E209" s="15" t="s">
        <v>296</v>
      </c>
      <c r="F209" s="13">
        <v>3485.6412306361326</v>
      </c>
      <c r="G209" s="13">
        <v>1557.1076137692489</v>
      </c>
      <c r="H209" s="13">
        <v>701.64538427160016</v>
      </c>
      <c r="I209" s="13">
        <v>450.65707809291246</v>
      </c>
      <c r="J209" s="13">
        <v>254.71762125047798</v>
      </c>
      <c r="K209" s="13">
        <v>60.243516887807736</v>
      </c>
      <c r="L209" s="13">
        <v>19.492346688704629</v>
      </c>
      <c r="M209" s="13">
        <v>0.53498242562477361</v>
      </c>
      <c r="N209" s="13">
        <v>5.7472520308842805E-2</v>
      </c>
    </row>
    <row r="210" spans="2:14" x14ac:dyDescent="0.25">
      <c r="B210" s="14" t="s">
        <v>21</v>
      </c>
      <c r="C210" s="14" t="s">
        <v>637</v>
      </c>
      <c r="D210" s="15" t="s">
        <v>369</v>
      </c>
      <c r="E210" s="15" t="s">
        <v>370</v>
      </c>
      <c r="F210" s="13">
        <v>3306.9791717741318</v>
      </c>
      <c r="G210" s="13">
        <v>1476.246351803436</v>
      </c>
      <c r="H210" s="13">
        <v>712.93230316320523</v>
      </c>
      <c r="I210" s="13">
        <v>351.97432465082682</v>
      </c>
      <c r="J210" s="13">
        <v>185.94214314307555</v>
      </c>
      <c r="K210" s="13">
        <v>72.285449150383513</v>
      </c>
      <c r="L210" s="13">
        <v>20.616005893749723</v>
      </c>
      <c r="M210" s="13">
        <v>3.3016299050056497</v>
      </c>
      <c r="N210" s="13">
        <v>2.6953470612750583</v>
      </c>
    </row>
    <row r="211" spans="2:14" x14ac:dyDescent="0.25">
      <c r="B211" s="14" t="s">
        <v>21</v>
      </c>
      <c r="C211" s="14" t="s">
        <v>599</v>
      </c>
      <c r="D211" s="15" t="s">
        <v>289</v>
      </c>
      <c r="E211" s="15" t="s">
        <v>290</v>
      </c>
      <c r="F211" s="13">
        <v>4114.9369729152168</v>
      </c>
      <c r="G211" s="13">
        <v>1334.0099635006525</v>
      </c>
      <c r="H211" s="13">
        <v>978.13480899834178</v>
      </c>
      <c r="I211" s="13">
        <v>564.3793740572828</v>
      </c>
      <c r="J211" s="13">
        <v>230.46326890479153</v>
      </c>
      <c r="K211" s="13">
        <v>60.315041902499672</v>
      </c>
      <c r="L211" s="13">
        <v>11.995127399676326</v>
      </c>
      <c r="M211" s="13">
        <v>1.8300937027232587</v>
      </c>
      <c r="N211" s="13">
        <v>0.21269830921138777</v>
      </c>
    </row>
    <row r="212" spans="2:14" x14ac:dyDescent="0.25">
      <c r="B212" s="14" t="s">
        <v>21</v>
      </c>
      <c r="C212" s="14" t="s">
        <v>607</v>
      </c>
      <c r="D212" s="15" t="s">
        <v>305</v>
      </c>
      <c r="E212" s="15" t="s">
        <v>306</v>
      </c>
      <c r="F212" s="13">
        <v>223.92128941107231</v>
      </c>
      <c r="G212" s="13">
        <v>59.346431502411612</v>
      </c>
      <c r="H212" s="13">
        <v>62.925814764093992</v>
      </c>
      <c r="I212" s="13">
        <v>59.11734667776922</v>
      </c>
      <c r="J212" s="13">
        <v>20.446125035439898</v>
      </c>
      <c r="K212" s="13">
        <v>6.8124587589039702</v>
      </c>
      <c r="L212" s="13">
        <v>3.9910337631066262</v>
      </c>
      <c r="M212" s="13">
        <v>1.2234596260824315</v>
      </c>
      <c r="N212" s="13">
        <v>0</v>
      </c>
    </row>
    <row r="213" spans="2:14" x14ac:dyDescent="0.25">
      <c r="B213" s="14" t="s">
        <v>21</v>
      </c>
      <c r="C213" s="14" t="s">
        <v>628</v>
      </c>
      <c r="D213" s="15" t="s">
        <v>351</v>
      </c>
      <c r="E213" s="15" t="s">
        <v>352</v>
      </c>
      <c r="F213" s="13">
        <v>3051.652784205085</v>
      </c>
      <c r="G213" s="13">
        <v>583.56289222266048</v>
      </c>
      <c r="H213" s="13">
        <v>561.46516437253331</v>
      </c>
      <c r="I213" s="13">
        <v>409.95502129891037</v>
      </c>
      <c r="J213" s="13">
        <v>103.40184781780088</v>
      </c>
      <c r="K213" s="13">
        <v>36.801356990187486</v>
      </c>
      <c r="L213" s="13">
        <v>8.7210149215251374</v>
      </c>
      <c r="M213" s="13">
        <v>0.63060221016879237</v>
      </c>
      <c r="N213" s="13">
        <v>9.8598716889289853E-2</v>
      </c>
    </row>
    <row r="214" spans="2:14" x14ac:dyDescent="0.25">
      <c r="B214" s="14" t="s">
        <v>21</v>
      </c>
      <c r="C214" s="14" t="s">
        <v>638</v>
      </c>
      <c r="D214" s="15" t="s">
        <v>371</v>
      </c>
      <c r="E214" s="15" t="s">
        <v>372</v>
      </c>
      <c r="F214" s="13">
        <v>207.56222913035225</v>
      </c>
      <c r="G214" s="13">
        <v>154.51193302373449</v>
      </c>
      <c r="H214" s="13">
        <v>30.320819634183785</v>
      </c>
      <c r="I214" s="13">
        <v>259.82761288444669</v>
      </c>
      <c r="J214" s="13">
        <v>19.393556908598583</v>
      </c>
      <c r="K214" s="13">
        <v>2.3062390872293062</v>
      </c>
      <c r="L214" s="13">
        <v>5.1263471493775974</v>
      </c>
      <c r="M214" s="13">
        <v>0.24001174366405362</v>
      </c>
      <c r="N214" s="13">
        <v>4.7374427735872917</v>
      </c>
    </row>
    <row r="215" spans="2:14" x14ac:dyDescent="0.25">
      <c r="B215" s="14" t="s">
        <v>21</v>
      </c>
      <c r="C215" s="14" t="s">
        <v>619</v>
      </c>
      <c r="D215" s="15" t="s">
        <v>333</v>
      </c>
      <c r="E215" s="15" t="s">
        <v>334</v>
      </c>
      <c r="F215" s="13">
        <v>3652.1833496572572</v>
      </c>
      <c r="G215" s="13">
        <v>1365.1718907163659</v>
      </c>
      <c r="H215" s="13">
        <v>847.21083035775177</v>
      </c>
      <c r="I215" s="13">
        <v>458.8336020219985</v>
      </c>
      <c r="J215" s="13">
        <v>222.4731248727285</v>
      </c>
      <c r="K215" s="13">
        <v>91.607201933567794</v>
      </c>
      <c r="L215" s="13">
        <v>5.2811848142600955</v>
      </c>
      <c r="M215" s="13">
        <v>14.418072253932127</v>
      </c>
      <c r="N215" s="13">
        <v>0</v>
      </c>
    </row>
    <row r="216" spans="2:14" x14ac:dyDescent="0.25">
      <c r="B216" s="14" t="s">
        <v>21</v>
      </c>
      <c r="C216" s="14" t="s">
        <v>620</v>
      </c>
      <c r="D216" s="15" t="s">
        <v>335</v>
      </c>
      <c r="E216" s="15" t="s">
        <v>336</v>
      </c>
      <c r="F216" s="13">
        <v>3043.5307575329662</v>
      </c>
      <c r="G216" s="13">
        <v>1133.2493961184789</v>
      </c>
      <c r="H216" s="13">
        <v>578.8343656974381</v>
      </c>
      <c r="I216" s="13">
        <v>414.84527042912021</v>
      </c>
      <c r="J216" s="13">
        <v>80.726241898974422</v>
      </c>
      <c r="K216" s="13">
        <v>50.192337037501119</v>
      </c>
      <c r="L216" s="13">
        <v>7.7661539734527585</v>
      </c>
      <c r="M216" s="13">
        <v>6.0068900885465055</v>
      </c>
      <c r="N216" s="13">
        <v>0</v>
      </c>
    </row>
    <row r="217" spans="2:14" x14ac:dyDescent="0.25">
      <c r="B217" s="14" t="s">
        <v>21</v>
      </c>
      <c r="C217" s="14" t="s">
        <v>608</v>
      </c>
      <c r="D217" s="15" t="s">
        <v>307</v>
      </c>
      <c r="E217" s="15" t="s">
        <v>308</v>
      </c>
      <c r="F217" s="13">
        <v>3481.7565275695683</v>
      </c>
      <c r="G217" s="13">
        <v>862.21843332314086</v>
      </c>
      <c r="H217" s="13">
        <v>637.10861328894191</v>
      </c>
      <c r="I217" s="13">
        <v>511.30285953872669</v>
      </c>
      <c r="J217" s="13">
        <v>171.20209746276947</v>
      </c>
      <c r="K217" s="13">
        <v>169.2856360248432</v>
      </c>
      <c r="L217" s="13">
        <v>9.3646305606278286</v>
      </c>
      <c r="M217" s="13">
        <v>3.1203231723626832</v>
      </c>
      <c r="N217" s="13">
        <v>0</v>
      </c>
    </row>
    <row r="218" spans="2:14" x14ac:dyDescent="0.25">
      <c r="B218" s="14" t="s">
        <v>21</v>
      </c>
      <c r="C218" s="14" t="s">
        <v>594</v>
      </c>
      <c r="D218" s="15" t="s">
        <v>279</v>
      </c>
      <c r="E218" s="15" t="s">
        <v>280</v>
      </c>
      <c r="F218" s="13">
        <v>1499.4764828418802</v>
      </c>
      <c r="G218" s="13">
        <v>835.099411666013</v>
      </c>
      <c r="H218" s="13">
        <v>119.80622738159065</v>
      </c>
      <c r="I218" s="13">
        <v>63.396255817466361</v>
      </c>
      <c r="J218" s="13">
        <v>43.308828297818707</v>
      </c>
      <c r="K218" s="13">
        <v>5.5500496993070803</v>
      </c>
      <c r="L218" s="13">
        <v>9.1909551190041885</v>
      </c>
      <c r="M218" s="13">
        <v>0.76846660382442078</v>
      </c>
      <c r="N218" s="13">
        <v>1.2514366659034746</v>
      </c>
    </row>
    <row r="219" spans="2:14" x14ac:dyDescent="0.25">
      <c r="B219" s="14" t="s">
        <v>21</v>
      </c>
      <c r="C219" s="14" t="s">
        <v>609</v>
      </c>
      <c r="D219" s="15" t="s">
        <v>309</v>
      </c>
      <c r="E219" s="15" t="s">
        <v>310</v>
      </c>
      <c r="F219" s="13">
        <v>218.71453316376702</v>
      </c>
      <c r="G219" s="13">
        <v>49.013513070688454</v>
      </c>
      <c r="H219" s="13">
        <v>63.4871127960065</v>
      </c>
      <c r="I219" s="13">
        <v>58.645301648062599</v>
      </c>
      <c r="J219" s="13">
        <v>26.369049532279959</v>
      </c>
      <c r="K219" s="13">
        <v>6.3198423736283909</v>
      </c>
      <c r="L219" s="13">
        <v>4.9350404737233236</v>
      </c>
      <c r="M219" s="13">
        <v>1.0761535538261207</v>
      </c>
      <c r="N219" s="13">
        <v>0</v>
      </c>
    </row>
    <row r="220" spans="2:14" x14ac:dyDescent="0.25">
      <c r="B220" s="14" t="s">
        <v>21</v>
      </c>
      <c r="C220" s="14" t="s">
        <v>639</v>
      </c>
      <c r="D220" s="15" t="s">
        <v>373</v>
      </c>
      <c r="E220" s="15" t="s">
        <v>374</v>
      </c>
      <c r="F220" s="13">
        <v>2576.5035199497916</v>
      </c>
      <c r="G220" s="13">
        <v>929.86505835686171</v>
      </c>
      <c r="H220" s="13">
        <v>416.39625415945983</v>
      </c>
      <c r="I220" s="13">
        <v>297.58179123970496</v>
      </c>
      <c r="J220" s="13">
        <v>102.10140473663516</v>
      </c>
      <c r="K220" s="13">
        <v>20.761590793222805</v>
      </c>
      <c r="L220" s="13">
        <v>8.4807997301790738</v>
      </c>
      <c r="M220" s="13">
        <v>1.0747743659925904</v>
      </c>
      <c r="N220" s="13">
        <v>10.822091892657266</v>
      </c>
    </row>
    <row r="221" spans="2:14" x14ac:dyDescent="0.25">
      <c r="B221" s="14" t="s">
        <v>21</v>
      </c>
      <c r="C221" s="14" t="s">
        <v>610</v>
      </c>
      <c r="D221" s="15" t="s">
        <v>311</v>
      </c>
      <c r="E221" s="15" t="s">
        <v>312</v>
      </c>
      <c r="F221" s="13">
        <v>3447.3998779560352</v>
      </c>
      <c r="G221" s="13">
        <v>1381.5623471891088</v>
      </c>
      <c r="H221" s="13">
        <v>825.04796417109958</v>
      </c>
      <c r="I221" s="13">
        <v>666.73596111929021</v>
      </c>
      <c r="J221" s="13">
        <v>164.82053910843774</v>
      </c>
      <c r="K221" s="13">
        <v>137.87963573249593</v>
      </c>
      <c r="L221" s="13">
        <v>17.522774693112957</v>
      </c>
      <c r="M221" s="13">
        <v>6.9110849654861468</v>
      </c>
      <c r="N221" s="13">
        <v>2.3116570916859234E-2</v>
      </c>
    </row>
    <row r="222" spans="2:14" x14ac:dyDescent="0.25">
      <c r="B222" s="14" t="s">
        <v>21</v>
      </c>
      <c r="C222" s="14" t="s">
        <v>595</v>
      </c>
      <c r="D222" s="15" t="s">
        <v>281</v>
      </c>
      <c r="E222" s="15" t="s">
        <v>282</v>
      </c>
      <c r="F222" s="13">
        <v>3122.568108453404</v>
      </c>
      <c r="G222" s="13">
        <v>1458.2732767262942</v>
      </c>
      <c r="H222" s="13">
        <v>489.84207739084167</v>
      </c>
      <c r="I222" s="13">
        <v>353.07168620535492</v>
      </c>
      <c r="J222" s="13">
        <v>165.14323225168647</v>
      </c>
      <c r="K222" s="13">
        <v>41.18686712947467</v>
      </c>
      <c r="L222" s="13">
        <v>8.1386241654099063</v>
      </c>
      <c r="M222" s="13">
        <v>0.77740035420987486</v>
      </c>
      <c r="N222" s="13">
        <v>30.797130512872325</v>
      </c>
    </row>
    <row r="223" spans="2:14" x14ac:dyDescent="0.25">
      <c r="B223" s="54" t="s">
        <v>21</v>
      </c>
      <c r="C223" s="54" t="s">
        <v>629</v>
      </c>
      <c r="D223" s="55" t="s">
        <v>353</v>
      </c>
      <c r="E223" s="55" t="s">
        <v>354</v>
      </c>
      <c r="F223" s="56">
        <v>2814.6695397233807</v>
      </c>
      <c r="G223" s="56">
        <v>1551.8012405910831</v>
      </c>
      <c r="H223" s="56">
        <v>636.59132337435915</v>
      </c>
      <c r="I223" s="56">
        <v>386.86947181327707</v>
      </c>
      <c r="J223" s="56">
        <v>159.24953945855609</v>
      </c>
      <c r="K223" s="56">
        <v>39.981005922199095</v>
      </c>
      <c r="L223" s="56">
        <v>5.8464830704547062</v>
      </c>
      <c r="M223" s="56">
        <v>1.2632131205589068</v>
      </c>
      <c r="N223" s="56">
        <v>0.31487583420944615</v>
      </c>
    </row>
    <row r="224" spans="2:14" x14ac:dyDescent="0.25">
      <c r="B224" s="57" t="s">
        <v>21</v>
      </c>
      <c r="C224" s="57" t="s">
        <v>630</v>
      </c>
      <c r="D224" s="58" t="s">
        <v>355</v>
      </c>
      <c r="E224" s="58" t="s">
        <v>356</v>
      </c>
      <c r="F224" s="59">
        <v>3143.4564039356151</v>
      </c>
      <c r="G224" s="59">
        <v>632.16169565028542</v>
      </c>
      <c r="H224" s="59">
        <v>568.47296232543465</v>
      </c>
      <c r="I224" s="59">
        <v>435.9486871319084</v>
      </c>
      <c r="J224" s="59">
        <v>108.02705098068462</v>
      </c>
      <c r="K224" s="59">
        <v>43.848682179254851</v>
      </c>
      <c r="L224" s="59">
        <v>8.1183247931047511</v>
      </c>
      <c r="M224" s="59">
        <v>1.3639593458002999</v>
      </c>
      <c r="N224" s="59">
        <v>0</v>
      </c>
    </row>
    <row r="225" spans="2:14" x14ac:dyDescent="0.25">
      <c r="D225" s="19"/>
      <c r="F225" s="34"/>
      <c r="G225" s="34"/>
      <c r="H225" s="34"/>
      <c r="I225" s="34"/>
      <c r="J225" s="34"/>
      <c r="K225" s="34"/>
      <c r="L225" s="34"/>
      <c r="M225" s="34"/>
      <c r="N225" s="34"/>
    </row>
    <row r="226" spans="2:14" x14ac:dyDescent="0.25">
      <c r="B226" s="20" t="s">
        <v>13</v>
      </c>
      <c r="C226" s="20"/>
      <c r="F226" s="35"/>
      <c r="G226" s="35"/>
      <c r="H226" s="35"/>
      <c r="I226" s="35"/>
      <c r="J226" s="35"/>
      <c r="K226" s="35"/>
      <c r="L226" s="35"/>
      <c r="M226" s="35"/>
      <c r="N226" s="35"/>
    </row>
    <row r="227" spans="2:14" x14ac:dyDescent="0.25">
      <c r="B227" s="25" t="s">
        <v>705</v>
      </c>
      <c r="C227" s="25"/>
    </row>
    <row r="228" spans="2:14" x14ac:dyDescent="0.25">
      <c r="B228" s="21"/>
      <c r="C228" s="21"/>
    </row>
    <row r="229" spans="2:14" x14ac:dyDescent="0.25">
      <c r="B229" s="2"/>
      <c r="C229" s="2"/>
    </row>
    <row r="230" spans="2:14" ht="15.6" x14ac:dyDescent="0.3">
      <c r="B230" s="22"/>
      <c r="C230" s="22"/>
    </row>
    <row r="231" spans="2:14" ht="15.6" x14ac:dyDescent="0.3">
      <c r="B231" s="22"/>
      <c r="C231" s="22"/>
    </row>
    <row r="232" spans="2:14" ht="15.6" x14ac:dyDescent="0.3">
      <c r="B232" s="22"/>
      <c r="C232" s="22"/>
    </row>
    <row r="233" spans="2:14" ht="15.6" x14ac:dyDescent="0.3">
      <c r="B233" s="22"/>
      <c r="C233" s="22"/>
    </row>
    <row r="234" spans="2:14" ht="15.6" x14ac:dyDescent="0.3">
      <c r="D234" s="22"/>
    </row>
    <row r="235" spans="2:14" x14ac:dyDescent="0.25">
      <c r="D235" s="23"/>
      <c r="E235" s="23"/>
    </row>
  </sheetData>
  <sortState ref="B16:N224">
    <sortCondition ref="B16:B224"/>
    <sortCondition ref="E16:E224"/>
  </sortState>
  <hyperlinks>
    <hyperlink ref="C10" r:id="rId1"/>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36"/>
  <sheetViews>
    <sheetView zoomScale="80" zoomScaleNormal="80" workbookViewId="0">
      <pane xSplit="5" ySplit="15" topLeftCell="F16" activePane="bottomRight" state="frozen"/>
      <selection activeCell="M27" sqref="M27"/>
      <selection pane="topRight" activeCell="M27" sqref="M27"/>
      <selection pane="bottomLeft" activeCell="M27" sqref="M27"/>
      <selection pane="bottomRight"/>
    </sheetView>
  </sheetViews>
  <sheetFormatPr defaultColWidth="9.109375" defaultRowHeight="13.2" x14ac:dyDescent="0.25"/>
  <cols>
    <col min="1" max="1" width="2" style="1" customWidth="1"/>
    <col min="2" max="2" width="13.44140625" style="1" customWidth="1"/>
    <col min="3" max="3" width="11.33203125" style="1" customWidth="1"/>
    <col min="4" max="4" width="7.88671875" style="1" customWidth="1"/>
    <col min="5" max="5" width="55.88671875" style="1" customWidth="1"/>
    <col min="6" max="6" width="10.33203125" style="1" bestFit="1" customWidth="1"/>
    <col min="7" max="7" width="11.44140625" style="1" customWidth="1"/>
    <col min="8" max="8" width="14" style="1" customWidth="1"/>
    <col min="9" max="9" width="12.88671875" style="1" bestFit="1" customWidth="1"/>
    <col min="10" max="10" width="14.6640625" style="1" customWidth="1"/>
    <col min="11" max="12" width="10.44140625" style="1" customWidth="1"/>
    <col min="13" max="16384" width="9.109375" style="1"/>
  </cols>
  <sheetData>
    <row r="1" spans="2:13" ht="10.5" customHeight="1" x14ac:dyDescent="0.25">
      <c r="K1" s="2"/>
      <c r="L1" s="2"/>
    </row>
    <row r="2" spans="2:13" s="50" customFormat="1" ht="17.25" customHeight="1" x14ac:dyDescent="0.25">
      <c r="B2" s="47" t="s">
        <v>0</v>
      </c>
      <c r="C2" s="48" t="s">
        <v>702</v>
      </c>
      <c r="E2" s="49"/>
      <c r="K2" s="51"/>
      <c r="L2" s="51"/>
    </row>
    <row r="3" spans="2:13" ht="15.75" customHeight="1" x14ac:dyDescent="0.25">
      <c r="B3" s="30" t="s">
        <v>1</v>
      </c>
      <c r="C3" s="53" t="s">
        <v>701</v>
      </c>
      <c r="E3" s="53"/>
      <c r="F3" s="53"/>
      <c r="G3" s="53"/>
      <c r="H3" s="53"/>
      <c r="I3" s="53"/>
      <c r="J3" s="53"/>
      <c r="K3" s="2"/>
      <c r="L3" s="2"/>
    </row>
    <row r="4" spans="2:13" ht="16.2" x14ac:dyDescent="0.3">
      <c r="B4" s="3" t="s">
        <v>2</v>
      </c>
      <c r="C4" s="5" t="str">
        <f>Modality!C4</f>
        <v>2015/16 aggregated</v>
      </c>
      <c r="E4" s="6"/>
      <c r="K4" s="2"/>
      <c r="L4" s="2"/>
    </row>
    <row r="5" spans="2:13" x14ac:dyDescent="0.25">
      <c r="B5" s="3" t="s">
        <v>3</v>
      </c>
      <c r="C5" s="7" t="s">
        <v>698</v>
      </c>
      <c r="E5" s="7"/>
      <c r="K5" s="2"/>
      <c r="L5" s="2"/>
    </row>
    <row r="6" spans="2:13" x14ac:dyDescent="0.25">
      <c r="B6" s="3" t="s">
        <v>4</v>
      </c>
      <c r="C6" s="7" t="s">
        <v>5</v>
      </c>
      <c r="E6" s="7"/>
      <c r="K6" s="2"/>
      <c r="L6" s="2"/>
    </row>
    <row r="7" spans="2:13" x14ac:dyDescent="0.25">
      <c r="B7" s="3" t="s">
        <v>6</v>
      </c>
      <c r="C7" s="7" t="str">
        <f>PubDate</f>
        <v>27th October 2016</v>
      </c>
      <c r="E7" s="7"/>
      <c r="K7" s="2"/>
      <c r="L7" s="2"/>
    </row>
    <row r="8" spans="2:13" x14ac:dyDescent="0.25">
      <c r="B8" s="3" t="s">
        <v>7</v>
      </c>
      <c r="C8" s="7" t="s">
        <v>8</v>
      </c>
      <c r="E8" s="7"/>
      <c r="K8" s="2"/>
      <c r="L8" s="2"/>
    </row>
    <row r="9" spans="2:13" x14ac:dyDescent="0.25">
      <c r="B9" s="3" t="s">
        <v>9</v>
      </c>
      <c r="C9" s="7" t="s">
        <v>700</v>
      </c>
      <c r="E9" s="7"/>
      <c r="K9" s="2"/>
      <c r="L9" s="2"/>
    </row>
    <row r="10" spans="2:13" x14ac:dyDescent="0.25">
      <c r="B10" s="3" t="s">
        <v>10</v>
      </c>
      <c r="C10" s="9" t="s">
        <v>11</v>
      </c>
      <c r="E10" s="7"/>
      <c r="K10" s="2"/>
      <c r="L10" s="2"/>
    </row>
    <row r="11" spans="2:13" x14ac:dyDescent="0.25">
      <c r="D11" s="3"/>
      <c r="E11" s="9"/>
      <c r="F11" s="7"/>
      <c r="K11" s="2"/>
      <c r="L11" s="2"/>
    </row>
    <row r="12" spans="2:13" ht="16.2" x14ac:dyDescent="0.3">
      <c r="B12" s="4" t="s">
        <v>12</v>
      </c>
      <c r="C12" s="4"/>
      <c r="E12" s="10"/>
      <c r="F12" s="10"/>
      <c r="K12" s="2"/>
      <c r="L12" s="2"/>
    </row>
    <row r="13" spans="2:13" ht="46.5" customHeight="1" x14ac:dyDescent="0.25">
      <c r="B13" s="11" t="s">
        <v>16</v>
      </c>
      <c r="C13" s="11" t="s">
        <v>465</v>
      </c>
      <c r="D13" s="11" t="s">
        <v>17</v>
      </c>
      <c r="E13" s="11" t="s">
        <v>18</v>
      </c>
      <c r="F13" s="12" t="s">
        <v>460</v>
      </c>
      <c r="G13" s="12" t="s">
        <v>672</v>
      </c>
      <c r="H13" s="12" t="s">
        <v>462</v>
      </c>
      <c r="I13" s="12" t="s">
        <v>461</v>
      </c>
      <c r="J13" s="12" t="s">
        <v>463</v>
      </c>
      <c r="K13" s="45"/>
      <c r="L13" s="45"/>
      <c r="M13" s="2"/>
    </row>
    <row r="14" spans="2:13" x14ac:dyDescent="0.25">
      <c r="B14" s="70" t="s">
        <v>703</v>
      </c>
      <c r="C14" s="70" t="s">
        <v>703</v>
      </c>
      <c r="D14" s="70" t="s">
        <v>703</v>
      </c>
      <c r="E14" s="71" t="s">
        <v>704</v>
      </c>
      <c r="F14" s="13">
        <v>95.319485351714405</v>
      </c>
      <c r="G14" s="13">
        <v>1233.0817390784687</v>
      </c>
      <c r="H14" s="13">
        <v>80.237513652175934</v>
      </c>
      <c r="I14" s="13">
        <v>34.767494821877328</v>
      </c>
      <c r="J14" s="13">
        <v>201.22403224189463</v>
      </c>
    </row>
    <row r="15" spans="2:13" x14ac:dyDescent="0.25">
      <c r="B15" s="31"/>
      <c r="C15" s="31"/>
      <c r="D15" s="32"/>
      <c r="E15" s="31"/>
      <c r="F15" s="33"/>
      <c r="G15" s="33"/>
      <c r="H15" s="33"/>
      <c r="I15" s="33"/>
      <c r="J15" s="33"/>
    </row>
    <row r="16" spans="2:13" x14ac:dyDescent="0.25">
      <c r="B16" s="14" t="s">
        <v>19</v>
      </c>
      <c r="C16" s="14" t="s">
        <v>521</v>
      </c>
      <c r="D16" s="15" t="s">
        <v>133</v>
      </c>
      <c r="E16" s="15" t="s">
        <v>134</v>
      </c>
      <c r="F16" s="13">
        <v>101.95066203389096</v>
      </c>
      <c r="G16" s="13">
        <v>1393.4613282970572</v>
      </c>
      <c r="H16" s="13">
        <v>135.66140088644627</v>
      </c>
      <c r="I16" s="13">
        <v>2.7147623956756441</v>
      </c>
      <c r="J16" s="13">
        <v>185.31580202012</v>
      </c>
    </row>
    <row r="17" spans="2:10" x14ac:dyDescent="0.25">
      <c r="B17" s="14" t="s">
        <v>19</v>
      </c>
      <c r="C17" s="14" t="s">
        <v>516</v>
      </c>
      <c r="D17" s="15" t="s">
        <v>123</v>
      </c>
      <c r="E17" s="15" t="s">
        <v>124</v>
      </c>
      <c r="F17" s="13">
        <v>93.488151192930417</v>
      </c>
      <c r="G17" s="13">
        <v>1394.2996827317609</v>
      </c>
      <c r="H17" s="13">
        <v>79.161231820050432</v>
      </c>
      <c r="I17" s="13">
        <v>7.9796042041280097</v>
      </c>
      <c r="J17" s="13">
        <v>359.63218668589309</v>
      </c>
    </row>
    <row r="18" spans="2:10" x14ac:dyDescent="0.25">
      <c r="B18" s="14" t="s">
        <v>19</v>
      </c>
      <c r="C18" s="14" t="s">
        <v>517</v>
      </c>
      <c r="D18" s="15" t="s">
        <v>125</v>
      </c>
      <c r="E18" s="15" t="s">
        <v>126</v>
      </c>
      <c r="F18" s="13">
        <v>107.24084696927177</v>
      </c>
      <c r="G18" s="13">
        <v>1389.0493799730291</v>
      </c>
      <c r="H18" s="13">
        <v>61.359350927278506</v>
      </c>
      <c r="I18" s="13">
        <v>35.60987090162471</v>
      </c>
      <c r="J18" s="13">
        <v>282.6997186548594</v>
      </c>
    </row>
    <row r="19" spans="2:10" x14ac:dyDescent="0.25">
      <c r="B19" s="14" t="s">
        <v>19</v>
      </c>
      <c r="C19" s="14" t="s">
        <v>489</v>
      </c>
      <c r="D19" s="15" t="s">
        <v>69</v>
      </c>
      <c r="E19" s="15" t="s">
        <v>70</v>
      </c>
      <c r="F19" s="13">
        <v>110.13153274304044</v>
      </c>
      <c r="G19" s="13">
        <v>1393.398512335267</v>
      </c>
      <c r="H19" s="13">
        <v>33.526076871446065</v>
      </c>
      <c r="I19" s="13">
        <v>13.130757399058666</v>
      </c>
      <c r="J19" s="13">
        <v>207.25693881926216</v>
      </c>
    </row>
    <row r="20" spans="2:10" x14ac:dyDescent="0.25">
      <c r="B20" s="14" t="s">
        <v>19</v>
      </c>
      <c r="C20" s="14" t="s">
        <v>490</v>
      </c>
      <c r="D20" s="15" t="s">
        <v>71</v>
      </c>
      <c r="E20" s="15" t="s">
        <v>72</v>
      </c>
      <c r="F20" s="13">
        <v>102.0366782635532</v>
      </c>
      <c r="G20" s="13">
        <v>1370.4919045100094</v>
      </c>
      <c r="H20" s="13">
        <v>92.398485503840746</v>
      </c>
      <c r="I20" s="13">
        <v>29.061272847518669</v>
      </c>
      <c r="J20" s="13">
        <v>197.45781597062339</v>
      </c>
    </row>
    <row r="21" spans="2:10" x14ac:dyDescent="0.25">
      <c r="B21" s="14" t="s">
        <v>19</v>
      </c>
      <c r="C21" s="14" t="s">
        <v>477</v>
      </c>
      <c r="D21" s="15" t="s">
        <v>45</v>
      </c>
      <c r="E21" s="15" t="s">
        <v>46</v>
      </c>
      <c r="F21" s="13">
        <v>68.747310711345847</v>
      </c>
      <c r="G21" s="13">
        <v>1291.7550467272774</v>
      </c>
      <c r="H21" s="13">
        <v>60.305779545722231</v>
      </c>
      <c r="I21" s="13">
        <v>62.560028822194866</v>
      </c>
      <c r="J21" s="13">
        <v>160.47645139937177</v>
      </c>
    </row>
    <row r="22" spans="2:10" x14ac:dyDescent="0.25">
      <c r="B22" s="14" t="s">
        <v>19</v>
      </c>
      <c r="C22" s="14" t="s">
        <v>522</v>
      </c>
      <c r="D22" s="15" t="s">
        <v>135</v>
      </c>
      <c r="E22" s="15" t="s">
        <v>136</v>
      </c>
      <c r="F22" s="13">
        <v>96.855132086035127</v>
      </c>
      <c r="G22" s="13">
        <v>1496.571552345566</v>
      </c>
      <c r="H22" s="13">
        <v>106.18882893788421</v>
      </c>
      <c r="I22" s="13">
        <v>5.9241097001666336</v>
      </c>
      <c r="J22" s="13">
        <v>190.18676360641368</v>
      </c>
    </row>
    <row r="23" spans="2:10" x14ac:dyDescent="0.25">
      <c r="B23" s="14" t="s">
        <v>19</v>
      </c>
      <c r="C23" s="14" t="s">
        <v>523</v>
      </c>
      <c r="D23" s="15" t="s">
        <v>137</v>
      </c>
      <c r="E23" s="15" t="s">
        <v>138</v>
      </c>
      <c r="F23" s="13">
        <v>105.03817163434466</v>
      </c>
      <c r="G23" s="13">
        <v>1376.4620985140252</v>
      </c>
      <c r="H23" s="13">
        <v>124.56506378336591</v>
      </c>
      <c r="I23" s="13">
        <v>4.0432281164840704</v>
      </c>
      <c r="J23" s="13">
        <v>159.94555380279115</v>
      </c>
    </row>
    <row r="24" spans="2:10" x14ac:dyDescent="0.25">
      <c r="B24" s="14" t="s">
        <v>19</v>
      </c>
      <c r="C24" s="14" t="s">
        <v>478</v>
      </c>
      <c r="D24" s="15" t="s">
        <v>47</v>
      </c>
      <c r="E24" s="15" t="s">
        <v>48</v>
      </c>
      <c r="F24" s="13">
        <v>88.173689804481683</v>
      </c>
      <c r="G24" s="13">
        <v>1272.7717852892633</v>
      </c>
      <c r="H24" s="13">
        <v>71.713440650250902</v>
      </c>
      <c r="I24" s="13">
        <v>9.8254292569093646</v>
      </c>
      <c r="J24" s="13">
        <v>172.08595671960362</v>
      </c>
    </row>
    <row r="25" spans="2:10" x14ac:dyDescent="0.25">
      <c r="B25" s="14" t="s">
        <v>19</v>
      </c>
      <c r="C25" s="14" t="s">
        <v>524</v>
      </c>
      <c r="D25" s="15" t="s">
        <v>139</v>
      </c>
      <c r="E25" s="15" t="s">
        <v>140</v>
      </c>
      <c r="F25" s="13">
        <v>96.572225148014894</v>
      </c>
      <c r="G25" s="13">
        <v>1351.47900005313</v>
      </c>
      <c r="H25" s="13">
        <v>85.095223648796775</v>
      </c>
      <c r="I25" s="13">
        <v>2.3121382508462109</v>
      </c>
      <c r="J25" s="13">
        <v>173.02184081409649</v>
      </c>
    </row>
    <row r="26" spans="2:10" x14ac:dyDescent="0.25">
      <c r="B26" s="14" t="s">
        <v>19</v>
      </c>
      <c r="C26" s="14" t="s">
        <v>479</v>
      </c>
      <c r="D26" s="15" t="s">
        <v>49</v>
      </c>
      <c r="E26" s="15" t="s">
        <v>50</v>
      </c>
      <c r="F26" s="13">
        <v>56.787632081962776</v>
      </c>
      <c r="G26" s="13">
        <v>1316.776423154012</v>
      </c>
      <c r="H26" s="13">
        <v>75.289009164033772</v>
      </c>
      <c r="I26" s="13">
        <v>14.451639455721397</v>
      </c>
      <c r="J26" s="13">
        <v>121.18136037952006</v>
      </c>
    </row>
    <row r="27" spans="2:10" x14ac:dyDescent="0.25">
      <c r="B27" s="14" t="s">
        <v>19</v>
      </c>
      <c r="C27" s="14" t="s">
        <v>491</v>
      </c>
      <c r="D27" s="15" t="s">
        <v>73</v>
      </c>
      <c r="E27" s="15" t="s">
        <v>74</v>
      </c>
      <c r="F27" s="13">
        <v>124.8936768050107</v>
      </c>
      <c r="G27" s="13">
        <v>1464.8703007781169</v>
      </c>
      <c r="H27" s="13">
        <v>112.06742565506708</v>
      </c>
      <c r="I27" s="13">
        <v>110.20956091667118</v>
      </c>
      <c r="J27" s="13">
        <v>254.96842414627824</v>
      </c>
    </row>
    <row r="28" spans="2:10" x14ac:dyDescent="0.25">
      <c r="B28" s="14" t="s">
        <v>19</v>
      </c>
      <c r="C28" s="14" t="s">
        <v>503</v>
      </c>
      <c r="D28" s="15" t="s">
        <v>97</v>
      </c>
      <c r="E28" s="15" t="s">
        <v>98</v>
      </c>
      <c r="F28" s="13">
        <v>98.049951392646605</v>
      </c>
      <c r="G28" s="13">
        <v>1315.8351928785125</v>
      </c>
      <c r="H28" s="13">
        <v>72.018740225761462</v>
      </c>
      <c r="I28" s="13">
        <v>13.503498765990159</v>
      </c>
      <c r="J28" s="13">
        <v>196.46723409515886</v>
      </c>
    </row>
    <row r="29" spans="2:10" x14ac:dyDescent="0.25">
      <c r="B29" s="14" t="s">
        <v>19</v>
      </c>
      <c r="C29" s="14" t="s">
        <v>472</v>
      </c>
      <c r="D29" s="15" t="s">
        <v>35</v>
      </c>
      <c r="E29" s="15" t="s">
        <v>36</v>
      </c>
      <c r="F29" s="13">
        <v>47.902828892148413</v>
      </c>
      <c r="G29" s="13">
        <v>1365.2156478606121</v>
      </c>
      <c r="H29" s="13">
        <v>82.973322508403257</v>
      </c>
      <c r="I29" s="13">
        <v>7.942348843196962</v>
      </c>
      <c r="J29" s="13">
        <v>298.96644779810316</v>
      </c>
    </row>
    <row r="30" spans="2:10" x14ac:dyDescent="0.25">
      <c r="B30" s="14" t="s">
        <v>19</v>
      </c>
      <c r="C30" s="14" t="s">
        <v>518</v>
      </c>
      <c r="D30" s="15" t="s">
        <v>127</v>
      </c>
      <c r="E30" s="15" t="s">
        <v>128</v>
      </c>
      <c r="F30" s="13">
        <v>100.02925892740014</v>
      </c>
      <c r="G30" s="13">
        <v>1554.4666818650596</v>
      </c>
      <c r="H30" s="13">
        <v>65.106048724181491</v>
      </c>
      <c r="I30" s="13">
        <v>42.849731993978374</v>
      </c>
      <c r="J30" s="13">
        <v>270.38089095589226</v>
      </c>
    </row>
    <row r="31" spans="2:10" x14ac:dyDescent="0.25">
      <c r="B31" s="14" t="s">
        <v>19</v>
      </c>
      <c r="C31" s="14" t="s">
        <v>473</v>
      </c>
      <c r="D31" s="15" t="s">
        <v>37</v>
      </c>
      <c r="E31" s="15" t="s">
        <v>38</v>
      </c>
      <c r="F31" s="13">
        <v>72.04684062648883</v>
      </c>
      <c r="G31" s="13">
        <v>1335.4984019214871</v>
      </c>
      <c r="H31" s="13">
        <v>103.8643514094134</v>
      </c>
      <c r="I31" s="13">
        <v>6.9100016335139287</v>
      </c>
      <c r="J31" s="13">
        <v>342.64542292874148</v>
      </c>
    </row>
    <row r="32" spans="2:10" x14ac:dyDescent="0.25">
      <c r="B32" s="14" t="s">
        <v>19</v>
      </c>
      <c r="C32" s="14" t="s">
        <v>492</v>
      </c>
      <c r="D32" s="15" t="s">
        <v>75</v>
      </c>
      <c r="E32" s="15" t="s">
        <v>76</v>
      </c>
      <c r="F32" s="13">
        <v>107.98996339288868</v>
      </c>
      <c r="G32" s="13">
        <v>1312.1319708387782</v>
      </c>
      <c r="H32" s="13">
        <v>41.413280665167029</v>
      </c>
      <c r="I32" s="13">
        <v>10.024786872658689</v>
      </c>
      <c r="J32" s="13">
        <v>229.62807199514398</v>
      </c>
    </row>
    <row r="33" spans="2:10" x14ac:dyDescent="0.25">
      <c r="B33" s="14" t="s">
        <v>19</v>
      </c>
      <c r="C33" s="14" t="s">
        <v>508</v>
      </c>
      <c r="D33" s="15" t="s">
        <v>107</v>
      </c>
      <c r="E33" s="15" t="s">
        <v>108</v>
      </c>
      <c r="F33" s="13">
        <v>93.178294327615276</v>
      </c>
      <c r="G33" s="13">
        <v>1222.5108567139412</v>
      </c>
      <c r="H33" s="13">
        <v>79.083166183625124</v>
      </c>
      <c r="I33" s="13">
        <v>8.1959446727433249</v>
      </c>
      <c r="J33" s="13">
        <v>235.83431550458531</v>
      </c>
    </row>
    <row r="34" spans="2:10" x14ac:dyDescent="0.25">
      <c r="B34" s="14" t="s">
        <v>19</v>
      </c>
      <c r="C34" s="14" t="s">
        <v>466</v>
      </c>
      <c r="D34" s="15" t="s">
        <v>23</v>
      </c>
      <c r="E34" s="15" t="s">
        <v>24</v>
      </c>
      <c r="F34" s="13">
        <v>103.91333593227694</v>
      </c>
      <c r="G34" s="13">
        <v>1423.352044996996</v>
      </c>
      <c r="H34" s="13">
        <v>80.578484081339667</v>
      </c>
      <c r="I34" s="13">
        <v>98.163883058045712</v>
      </c>
      <c r="J34" s="13">
        <v>243.59223645796285</v>
      </c>
    </row>
    <row r="35" spans="2:10" x14ac:dyDescent="0.25">
      <c r="B35" s="14" t="s">
        <v>19</v>
      </c>
      <c r="C35" s="14" t="s">
        <v>493</v>
      </c>
      <c r="D35" s="15" t="s">
        <v>77</v>
      </c>
      <c r="E35" s="15" t="s">
        <v>78</v>
      </c>
      <c r="F35" s="13">
        <v>100.37612855987049</v>
      </c>
      <c r="G35" s="13">
        <v>1380.2308972904368</v>
      </c>
      <c r="H35" s="13">
        <v>88.300888605308884</v>
      </c>
      <c r="I35" s="13">
        <v>31.889143041366612</v>
      </c>
      <c r="J35" s="13">
        <v>199.87276260066787</v>
      </c>
    </row>
    <row r="36" spans="2:10" x14ac:dyDescent="0.25">
      <c r="B36" s="14" t="s">
        <v>19</v>
      </c>
      <c r="C36" s="14" t="s">
        <v>525</v>
      </c>
      <c r="D36" s="15" t="s">
        <v>141</v>
      </c>
      <c r="E36" s="14" t="s">
        <v>142</v>
      </c>
      <c r="F36" s="13">
        <v>86.829403165450373</v>
      </c>
      <c r="G36" s="13">
        <v>1367.9285096135932</v>
      </c>
      <c r="H36" s="13">
        <v>88.015910169053157</v>
      </c>
      <c r="I36" s="13">
        <v>3.1236315013866407</v>
      </c>
      <c r="J36" s="13">
        <v>196.18752549270053</v>
      </c>
    </row>
    <row r="37" spans="2:10" x14ac:dyDescent="0.25">
      <c r="B37" s="14" t="s">
        <v>19</v>
      </c>
      <c r="C37" s="14" t="s">
        <v>494</v>
      </c>
      <c r="D37" s="15" t="s">
        <v>79</v>
      </c>
      <c r="E37" s="15" t="s">
        <v>80</v>
      </c>
      <c r="F37" s="13">
        <v>140.26731198043666</v>
      </c>
      <c r="G37" s="13">
        <v>1504.1133041880796</v>
      </c>
      <c r="H37" s="13">
        <v>109.24179226990917</v>
      </c>
      <c r="I37" s="13">
        <v>104.52609361993888</v>
      </c>
      <c r="J37" s="13">
        <v>280.1839843937725</v>
      </c>
    </row>
    <row r="38" spans="2:10" x14ac:dyDescent="0.25">
      <c r="B38" s="14" t="s">
        <v>19</v>
      </c>
      <c r="C38" s="14" t="s">
        <v>497</v>
      </c>
      <c r="D38" s="15" t="s">
        <v>85</v>
      </c>
      <c r="E38" s="15" t="s">
        <v>86</v>
      </c>
      <c r="F38" s="13">
        <v>114.31044976693117</v>
      </c>
      <c r="G38" s="13">
        <v>1527.9311816071365</v>
      </c>
      <c r="H38" s="13">
        <v>106.83163413986782</v>
      </c>
      <c r="I38" s="13">
        <v>61.557498626145929</v>
      </c>
      <c r="J38" s="13">
        <v>273.64599802786825</v>
      </c>
    </row>
    <row r="39" spans="2:10" x14ac:dyDescent="0.25">
      <c r="B39" s="14" t="s">
        <v>19</v>
      </c>
      <c r="C39" s="14" t="s">
        <v>509</v>
      </c>
      <c r="D39" s="15" t="s">
        <v>109</v>
      </c>
      <c r="E39" s="15" t="s">
        <v>110</v>
      </c>
      <c r="F39" s="13">
        <v>90.828341002952413</v>
      </c>
      <c r="G39" s="13">
        <v>1365.2065883803089</v>
      </c>
      <c r="H39" s="13">
        <v>79.505822056222385</v>
      </c>
      <c r="I39" s="13">
        <v>7.3421935248162074</v>
      </c>
      <c r="J39" s="13">
        <v>315.71033228777026</v>
      </c>
    </row>
    <row r="40" spans="2:10" x14ac:dyDescent="0.25">
      <c r="B40" s="14" t="s">
        <v>19</v>
      </c>
      <c r="C40" s="14" t="s">
        <v>510</v>
      </c>
      <c r="D40" s="15" t="s">
        <v>111</v>
      </c>
      <c r="E40" s="15" t="s">
        <v>112</v>
      </c>
      <c r="F40" s="13">
        <v>106.21008571618498</v>
      </c>
      <c r="G40" s="13">
        <v>1290.4148833241306</v>
      </c>
      <c r="H40" s="13">
        <v>110.32964915489933</v>
      </c>
      <c r="I40" s="13">
        <v>175.50612743408658</v>
      </c>
      <c r="J40" s="13">
        <v>246.03704456744987</v>
      </c>
    </row>
    <row r="41" spans="2:10" x14ac:dyDescent="0.25">
      <c r="B41" s="14" t="s">
        <v>19</v>
      </c>
      <c r="C41" s="14" t="s">
        <v>474</v>
      </c>
      <c r="D41" s="15" t="s">
        <v>39</v>
      </c>
      <c r="E41" s="15" t="s">
        <v>40</v>
      </c>
      <c r="F41" s="13">
        <v>108.08762321310489</v>
      </c>
      <c r="G41" s="13">
        <v>1586.6509157060161</v>
      </c>
      <c r="H41" s="13">
        <v>116.42289540721642</v>
      </c>
      <c r="I41" s="13">
        <v>3.0266891542526344</v>
      </c>
      <c r="J41" s="13">
        <v>372.25175448137685</v>
      </c>
    </row>
    <row r="42" spans="2:10" x14ac:dyDescent="0.25">
      <c r="B42" s="14" t="s">
        <v>19</v>
      </c>
      <c r="C42" s="14" t="s">
        <v>480</v>
      </c>
      <c r="D42" s="15" t="s">
        <v>51</v>
      </c>
      <c r="E42" s="15" t="s">
        <v>52</v>
      </c>
      <c r="F42" s="13">
        <v>93.580986441116281</v>
      </c>
      <c r="G42" s="13">
        <v>1388.1992979072022</v>
      </c>
      <c r="H42" s="13">
        <v>81.90425530476378</v>
      </c>
      <c r="I42" s="13">
        <v>4.5515183512328354</v>
      </c>
      <c r="J42" s="13">
        <v>119.50290466312575</v>
      </c>
    </row>
    <row r="43" spans="2:10" x14ac:dyDescent="0.25">
      <c r="B43" s="14" t="s">
        <v>19</v>
      </c>
      <c r="C43" s="14" t="s">
        <v>511</v>
      </c>
      <c r="D43" s="15" t="s">
        <v>113</v>
      </c>
      <c r="E43" s="15" t="s">
        <v>114</v>
      </c>
      <c r="F43" s="13">
        <v>95.915072985685399</v>
      </c>
      <c r="G43" s="13">
        <v>1437.5980319710063</v>
      </c>
      <c r="H43" s="13">
        <v>71.581305796483136</v>
      </c>
      <c r="I43" s="13">
        <v>7.9036206647322906</v>
      </c>
      <c r="J43" s="13">
        <v>327.20692164792564</v>
      </c>
    </row>
    <row r="44" spans="2:10" x14ac:dyDescent="0.25">
      <c r="B44" s="14" t="s">
        <v>19</v>
      </c>
      <c r="C44" s="14" t="s">
        <v>498</v>
      </c>
      <c r="D44" s="15" t="s">
        <v>87</v>
      </c>
      <c r="E44" s="15" t="s">
        <v>88</v>
      </c>
      <c r="F44" s="13">
        <v>101.76572169391576</v>
      </c>
      <c r="G44" s="13">
        <v>1301.7269127021152</v>
      </c>
      <c r="H44" s="13">
        <v>103.69833723672005</v>
      </c>
      <c r="I44" s="13">
        <v>50.416133086273184</v>
      </c>
      <c r="J44" s="13">
        <v>185.55358217020952</v>
      </c>
    </row>
    <row r="45" spans="2:10" x14ac:dyDescent="0.25">
      <c r="B45" s="14" t="s">
        <v>19</v>
      </c>
      <c r="C45" s="14" t="s">
        <v>495</v>
      </c>
      <c r="D45" s="15" t="s">
        <v>81</v>
      </c>
      <c r="E45" s="15" t="s">
        <v>82</v>
      </c>
      <c r="F45" s="13">
        <v>91.167765050819938</v>
      </c>
      <c r="G45" s="13">
        <v>1389.6605303453262</v>
      </c>
      <c r="H45" s="13">
        <v>61.443028675222571</v>
      </c>
      <c r="I45" s="13">
        <v>52.562994512345767</v>
      </c>
      <c r="J45" s="13">
        <v>240.13303314240932</v>
      </c>
    </row>
    <row r="46" spans="2:10" x14ac:dyDescent="0.25">
      <c r="B46" s="14" t="s">
        <v>19</v>
      </c>
      <c r="C46" s="14" t="s">
        <v>526</v>
      </c>
      <c r="D46" s="15" t="s">
        <v>143</v>
      </c>
      <c r="E46" s="15" t="s">
        <v>144</v>
      </c>
      <c r="F46" s="13">
        <v>107.54856071051107</v>
      </c>
      <c r="G46" s="13">
        <v>1455.2155329133273</v>
      </c>
      <c r="H46" s="13">
        <v>190.21857878725874</v>
      </c>
      <c r="I46" s="13">
        <v>33.290583153032024</v>
      </c>
      <c r="J46" s="13">
        <v>204.81611962148233</v>
      </c>
    </row>
    <row r="47" spans="2:10" x14ac:dyDescent="0.25">
      <c r="B47" s="14" t="s">
        <v>19</v>
      </c>
      <c r="C47" s="14" t="s">
        <v>527</v>
      </c>
      <c r="D47" s="15" t="s">
        <v>145</v>
      </c>
      <c r="E47" s="15" t="s">
        <v>146</v>
      </c>
      <c r="F47" s="13">
        <v>102.83513648782601</v>
      </c>
      <c r="G47" s="13">
        <v>1699.0337086090685</v>
      </c>
      <c r="H47" s="13">
        <v>223.92758240223472</v>
      </c>
      <c r="I47" s="13">
        <v>15.151680058962921</v>
      </c>
      <c r="J47" s="13">
        <v>212.00548162528625</v>
      </c>
    </row>
    <row r="48" spans="2:10" x14ac:dyDescent="0.25">
      <c r="B48" s="14" t="s">
        <v>19</v>
      </c>
      <c r="C48" s="14" t="s">
        <v>528</v>
      </c>
      <c r="D48" s="15" t="s">
        <v>147</v>
      </c>
      <c r="E48" s="15" t="s">
        <v>148</v>
      </c>
      <c r="F48" s="13">
        <v>104.39502391479861</v>
      </c>
      <c r="G48" s="13">
        <v>1532.2565188194922</v>
      </c>
      <c r="H48" s="13">
        <v>221.74687660115177</v>
      </c>
      <c r="I48" s="13">
        <v>16.119346977895706</v>
      </c>
      <c r="J48" s="13">
        <v>174.93996191462088</v>
      </c>
    </row>
    <row r="49" spans="2:10" x14ac:dyDescent="0.25">
      <c r="B49" s="14" t="s">
        <v>19</v>
      </c>
      <c r="C49" s="14" t="s">
        <v>499</v>
      </c>
      <c r="D49" s="15" t="s">
        <v>89</v>
      </c>
      <c r="E49" s="15" t="s">
        <v>90</v>
      </c>
      <c r="F49" s="13">
        <v>63.933034500126894</v>
      </c>
      <c r="G49" s="13">
        <v>912.84655863859916</v>
      </c>
      <c r="H49" s="13">
        <v>71.803860865125216</v>
      </c>
      <c r="I49" s="13">
        <v>32.182877056263649</v>
      </c>
      <c r="J49" s="13">
        <v>109.75808447495824</v>
      </c>
    </row>
    <row r="50" spans="2:10" x14ac:dyDescent="0.25">
      <c r="B50" s="14" t="s">
        <v>19</v>
      </c>
      <c r="C50" s="14" t="s">
        <v>673</v>
      </c>
      <c r="D50" s="15" t="s">
        <v>674</v>
      </c>
      <c r="E50" s="15" t="s">
        <v>675</v>
      </c>
      <c r="F50" s="13">
        <v>69.006013947209567</v>
      </c>
      <c r="G50" s="13">
        <v>1133.4379194810915</v>
      </c>
      <c r="H50" s="13">
        <v>70.993112813361535</v>
      </c>
      <c r="I50" s="13">
        <v>44.628801527405976</v>
      </c>
      <c r="J50" s="13">
        <v>206.59820338890867</v>
      </c>
    </row>
    <row r="51" spans="2:10" x14ac:dyDescent="0.25">
      <c r="B51" s="14" t="s">
        <v>19</v>
      </c>
      <c r="C51" s="14" t="s">
        <v>475</v>
      </c>
      <c r="D51" s="15" t="s">
        <v>41</v>
      </c>
      <c r="E51" s="14" t="s">
        <v>42</v>
      </c>
      <c r="F51" s="13">
        <v>72.945468737011751</v>
      </c>
      <c r="G51" s="13">
        <v>1304.0941991495451</v>
      </c>
      <c r="H51" s="13">
        <v>80.425518968446752</v>
      </c>
      <c r="I51" s="13">
        <v>9.0126574600967224</v>
      </c>
      <c r="J51" s="13">
        <v>315.16730000047033</v>
      </c>
    </row>
    <row r="52" spans="2:10" x14ac:dyDescent="0.25">
      <c r="B52" s="14" t="s">
        <v>19</v>
      </c>
      <c r="C52" s="14" t="s">
        <v>512</v>
      </c>
      <c r="D52" s="15" t="s">
        <v>115</v>
      </c>
      <c r="E52" s="15" t="s">
        <v>116</v>
      </c>
      <c r="F52" s="13">
        <v>123.38667384521742</v>
      </c>
      <c r="G52" s="13">
        <v>1265.1110805427886</v>
      </c>
      <c r="H52" s="13">
        <v>188.58575140028626</v>
      </c>
      <c r="I52" s="13">
        <v>1.6026536753200862</v>
      </c>
      <c r="J52" s="13">
        <v>12.447868955797368</v>
      </c>
    </row>
    <row r="53" spans="2:10" x14ac:dyDescent="0.25">
      <c r="B53" s="14" t="s">
        <v>19</v>
      </c>
      <c r="C53" s="14" t="s">
        <v>529</v>
      </c>
      <c r="D53" s="15" t="s">
        <v>149</v>
      </c>
      <c r="E53" s="15" t="s">
        <v>150</v>
      </c>
      <c r="F53" s="13">
        <v>117.99261728920716</v>
      </c>
      <c r="G53" s="13">
        <v>1640.5679637291332</v>
      </c>
      <c r="H53" s="13">
        <v>182.51170582179017</v>
      </c>
      <c r="I53" s="13">
        <v>192.97010624446901</v>
      </c>
      <c r="J53" s="13">
        <v>173.08673056874801</v>
      </c>
    </row>
    <row r="54" spans="2:10" x14ac:dyDescent="0.25">
      <c r="B54" s="14" t="s">
        <v>19</v>
      </c>
      <c r="C54" s="14" t="s">
        <v>513</v>
      </c>
      <c r="D54" s="15" t="s">
        <v>117</v>
      </c>
      <c r="E54" s="15" t="s">
        <v>118</v>
      </c>
      <c r="F54" s="13">
        <v>91.637340641566922</v>
      </c>
      <c r="G54" s="13">
        <v>1396.2586117186918</v>
      </c>
      <c r="H54" s="13">
        <v>182.02830516632787</v>
      </c>
      <c r="I54" s="13">
        <v>2.8120145137227208</v>
      </c>
      <c r="J54" s="13">
        <v>35.394777173142529</v>
      </c>
    </row>
    <row r="55" spans="2:10" x14ac:dyDescent="0.25">
      <c r="B55" s="14" t="s">
        <v>19</v>
      </c>
      <c r="C55" s="14" t="s">
        <v>481</v>
      </c>
      <c r="D55" s="15" t="s">
        <v>53</v>
      </c>
      <c r="E55" s="15" t="s">
        <v>54</v>
      </c>
      <c r="F55" s="13">
        <v>74.924724894487738</v>
      </c>
      <c r="G55" s="13">
        <v>1457.0672759327508</v>
      </c>
      <c r="H55" s="13">
        <v>87.256346431154356</v>
      </c>
      <c r="I55" s="13">
        <v>10.763914031381692</v>
      </c>
      <c r="J55" s="13">
        <v>143.74877621516487</v>
      </c>
    </row>
    <row r="56" spans="2:10" x14ac:dyDescent="0.25">
      <c r="B56" s="14" t="s">
        <v>19</v>
      </c>
      <c r="C56" s="14" t="s">
        <v>504</v>
      </c>
      <c r="D56" s="15" t="s">
        <v>99</v>
      </c>
      <c r="E56" s="15" t="s">
        <v>100</v>
      </c>
      <c r="F56" s="13">
        <v>94.197413197227107</v>
      </c>
      <c r="G56" s="13">
        <v>1257.9837885480697</v>
      </c>
      <c r="H56" s="13">
        <v>90.466622195235814</v>
      </c>
      <c r="I56" s="13">
        <v>35.033730799230014</v>
      </c>
      <c r="J56" s="13">
        <v>266.21716440058992</v>
      </c>
    </row>
    <row r="57" spans="2:10" x14ac:dyDescent="0.25">
      <c r="B57" s="14" t="s">
        <v>19</v>
      </c>
      <c r="C57" s="14" t="s">
        <v>505</v>
      </c>
      <c r="D57" s="15" t="s">
        <v>101</v>
      </c>
      <c r="E57" s="15" t="s">
        <v>102</v>
      </c>
      <c r="F57" s="13">
        <v>81.359704724546333</v>
      </c>
      <c r="G57" s="13">
        <v>1277.4690472137561</v>
      </c>
      <c r="H57" s="13">
        <v>78.420226062626824</v>
      </c>
      <c r="I57" s="13">
        <v>22.208557799394292</v>
      </c>
      <c r="J57" s="13">
        <v>278.82461043306256</v>
      </c>
    </row>
    <row r="58" spans="2:10" x14ac:dyDescent="0.25">
      <c r="B58" s="14" t="s">
        <v>19</v>
      </c>
      <c r="C58" s="14" t="s">
        <v>482</v>
      </c>
      <c r="D58" s="15" t="s">
        <v>55</v>
      </c>
      <c r="E58" s="15" t="s">
        <v>56</v>
      </c>
      <c r="F58" s="13">
        <v>90.555691579259701</v>
      </c>
      <c r="G58" s="13">
        <v>1368.8874088462348</v>
      </c>
      <c r="H58" s="13">
        <v>91.524070962754124</v>
      </c>
      <c r="I58" s="13">
        <v>4.5320660098514063</v>
      </c>
      <c r="J58" s="13">
        <v>140.64656823741535</v>
      </c>
    </row>
    <row r="59" spans="2:10" x14ac:dyDescent="0.25">
      <c r="B59" s="14" t="s">
        <v>19</v>
      </c>
      <c r="C59" s="14" t="s">
        <v>519</v>
      </c>
      <c r="D59" s="15" t="s">
        <v>129</v>
      </c>
      <c r="E59" s="15" t="s">
        <v>130</v>
      </c>
      <c r="F59" s="13">
        <v>95.755727121256612</v>
      </c>
      <c r="G59" s="13">
        <v>1305.8860005414615</v>
      </c>
      <c r="H59" s="13">
        <v>71.457782252882538</v>
      </c>
      <c r="I59" s="13">
        <v>77.563105815417927</v>
      </c>
      <c r="J59" s="13">
        <v>319.5977803690194</v>
      </c>
    </row>
    <row r="60" spans="2:10" x14ac:dyDescent="0.25">
      <c r="B60" s="14" t="s">
        <v>19</v>
      </c>
      <c r="C60" s="14" t="s">
        <v>483</v>
      </c>
      <c r="D60" s="15" t="s">
        <v>57</v>
      </c>
      <c r="E60" s="15" t="s">
        <v>58</v>
      </c>
      <c r="F60" s="13">
        <v>21.239215599850496</v>
      </c>
      <c r="G60" s="13">
        <v>316.3311610258171</v>
      </c>
      <c r="H60" s="13">
        <v>15.047824651384449</v>
      </c>
      <c r="I60" s="13">
        <v>6.3678500856457223</v>
      </c>
      <c r="J60" s="13">
        <v>43.48072676094052</v>
      </c>
    </row>
    <row r="61" spans="2:10" x14ac:dyDescent="0.25">
      <c r="B61" s="14" t="s">
        <v>19</v>
      </c>
      <c r="C61" s="14" t="s">
        <v>514</v>
      </c>
      <c r="D61" s="15" t="s">
        <v>119</v>
      </c>
      <c r="E61" s="15" t="s">
        <v>120</v>
      </c>
      <c r="F61" s="13">
        <v>88.210786606718301</v>
      </c>
      <c r="G61" s="13">
        <v>1100.8982181187473</v>
      </c>
      <c r="H61" s="13">
        <v>50.260297214636168</v>
      </c>
      <c r="I61" s="13">
        <v>12.29277789287169</v>
      </c>
      <c r="J61" s="13">
        <v>272.41904273040274</v>
      </c>
    </row>
    <row r="62" spans="2:10" x14ac:dyDescent="0.25">
      <c r="B62" s="14" t="s">
        <v>19</v>
      </c>
      <c r="C62" s="14" t="s">
        <v>520</v>
      </c>
      <c r="D62" s="15" t="s">
        <v>131</v>
      </c>
      <c r="E62" s="15" t="s">
        <v>132</v>
      </c>
      <c r="F62" s="13">
        <v>126.77529454792005</v>
      </c>
      <c r="G62" s="13">
        <v>1486.7631676866281</v>
      </c>
      <c r="H62" s="13">
        <v>100.07810107576603</v>
      </c>
      <c r="I62" s="13">
        <v>7.932748535285544</v>
      </c>
      <c r="J62" s="13">
        <v>393.46993453878281</v>
      </c>
    </row>
    <row r="63" spans="2:10" x14ac:dyDescent="0.25">
      <c r="B63" s="14" t="s">
        <v>19</v>
      </c>
      <c r="C63" s="14" t="s">
        <v>467</v>
      </c>
      <c r="D63" s="15" t="s">
        <v>25</v>
      </c>
      <c r="E63" s="15" t="s">
        <v>26</v>
      </c>
      <c r="F63" s="13">
        <v>88.179544931044248</v>
      </c>
      <c r="G63" s="13">
        <v>782.81373145209841</v>
      </c>
      <c r="H63" s="13">
        <v>64.146773361273716</v>
      </c>
      <c r="I63" s="13">
        <v>41.019339628015359</v>
      </c>
      <c r="J63" s="13">
        <v>114.74922666062092</v>
      </c>
    </row>
    <row r="64" spans="2:10" x14ac:dyDescent="0.25">
      <c r="B64" s="14" t="s">
        <v>19</v>
      </c>
      <c r="C64" s="14" t="s">
        <v>484</v>
      </c>
      <c r="D64" s="15" t="s">
        <v>59</v>
      </c>
      <c r="E64" s="15" t="s">
        <v>60</v>
      </c>
      <c r="F64" s="13">
        <v>72.333145759797816</v>
      </c>
      <c r="G64" s="13">
        <v>1417.3775246242028</v>
      </c>
      <c r="H64" s="13">
        <v>106.05582529681028</v>
      </c>
      <c r="I64" s="13">
        <v>11.362783249288906</v>
      </c>
      <c r="J64" s="13">
        <v>128.14787993802634</v>
      </c>
    </row>
    <row r="65" spans="2:10" x14ac:dyDescent="0.25">
      <c r="B65" s="14" t="s">
        <v>19</v>
      </c>
      <c r="C65" s="14" t="s">
        <v>500</v>
      </c>
      <c r="D65" s="15" t="s">
        <v>91</v>
      </c>
      <c r="E65" s="15" t="s">
        <v>92</v>
      </c>
      <c r="F65" s="13">
        <v>94.563513371025849</v>
      </c>
      <c r="G65" s="13">
        <v>1250.2908792569683</v>
      </c>
      <c r="H65" s="13">
        <v>91.479912863221656</v>
      </c>
      <c r="I65" s="13">
        <v>52.210579939861269</v>
      </c>
      <c r="J65" s="13">
        <v>150.09043741652005</v>
      </c>
    </row>
    <row r="66" spans="2:10" x14ac:dyDescent="0.25">
      <c r="B66" s="14" t="s">
        <v>19</v>
      </c>
      <c r="C66" s="14" t="s">
        <v>476</v>
      </c>
      <c r="D66" s="15" t="s">
        <v>43</v>
      </c>
      <c r="E66" s="15" t="s">
        <v>44</v>
      </c>
      <c r="F66" s="13">
        <v>98.261187564918515</v>
      </c>
      <c r="G66" s="13">
        <v>1499.1628635103336</v>
      </c>
      <c r="H66" s="13">
        <v>85.840881982300829</v>
      </c>
      <c r="I66" s="13">
        <v>10.201980192376666</v>
      </c>
      <c r="J66" s="13">
        <v>312.94561638871681</v>
      </c>
    </row>
    <row r="67" spans="2:10" x14ac:dyDescent="0.25">
      <c r="B67" s="14" t="s">
        <v>19</v>
      </c>
      <c r="C67" s="14" t="s">
        <v>506</v>
      </c>
      <c r="D67" s="15" t="s">
        <v>103</v>
      </c>
      <c r="E67" s="15" t="s">
        <v>104</v>
      </c>
      <c r="F67" s="13">
        <v>108.35478011194982</v>
      </c>
      <c r="G67" s="13">
        <v>1694.7540596038546</v>
      </c>
      <c r="H67" s="13">
        <v>110.62270395230814</v>
      </c>
      <c r="I67" s="13">
        <v>5.7877194256244593</v>
      </c>
      <c r="J67" s="13">
        <v>360.56871496031067</v>
      </c>
    </row>
    <row r="68" spans="2:10" x14ac:dyDescent="0.25">
      <c r="B68" s="14" t="s">
        <v>19</v>
      </c>
      <c r="C68" s="14" t="s">
        <v>501</v>
      </c>
      <c r="D68" s="15" t="s">
        <v>93</v>
      </c>
      <c r="E68" s="15" t="s">
        <v>94</v>
      </c>
      <c r="F68" s="13">
        <v>72.749943848450513</v>
      </c>
      <c r="G68" s="13">
        <v>1366.5340654832376</v>
      </c>
      <c r="H68" s="13">
        <v>98.355797070792462</v>
      </c>
      <c r="I68" s="13">
        <v>12.189854881701555</v>
      </c>
      <c r="J68" s="13">
        <v>231.16117367103789</v>
      </c>
    </row>
    <row r="69" spans="2:10" x14ac:dyDescent="0.25">
      <c r="B69" s="14" t="s">
        <v>19</v>
      </c>
      <c r="C69" s="14" t="s">
        <v>502</v>
      </c>
      <c r="D69" s="15" t="s">
        <v>95</v>
      </c>
      <c r="E69" s="15" t="s">
        <v>96</v>
      </c>
      <c r="F69" s="13">
        <v>108.00591314925467</v>
      </c>
      <c r="G69" s="13">
        <v>1523.1461317906446</v>
      </c>
      <c r="H69" s="13">
        <v>82.009831943580537</v>
      </c>
      <c r="I69" s="13">
        <v>57.084605752864292</v>
      </c>
      <c r="J69" s="13">
        <v>235.64617659701742</v>
      </c>
    </row>
    <row r="70" spans="2:10" x14ac:dyDescent="0.25">
      <c r="B70" s="14" t="s">
        <v>19</v>
      </c>
      <c r="C70" s="14" t="s">
        <v>485</v>
      </c>
      <c r="D70" s="15" t="s">
        <v>61</v>
      </c>
      <c r="E70" s="15" t="s">
        <v>62</v>
      </c>
      <c r="F70" s="13">
        <v>86.738505594588716</v>
      </c>
      <c r="G70" s="13">
        <v>1516.0612490551844</v>
      </c>
      <c r="H70" s="13">
        <v>97.591196894033416</v>
      </c>
      <c r="I70" s="13">
        <v>30.620313052925557</v>
      </c>
      <c r="J70" s="13">
        <v>182.53600558737452</v>
      </c>
    </row>
    <row r="71" spans="2:10" x14ac:dyDescent="0.25">
      <c r="B71" s="14" t="s">
        <v>19</v>
      </c>
      <c r="C71" s="14" t="s">
        <v>507</v>
      </c>
      <c r="D71" s="15" t="s">
        <v>105</v>
      </c>
      <c r="E71" s="15" t="s">
        <v>106</v>
      </c>
      <c r="F71" s="13">
        <v>103.95562623642397</v>
      </c>
      <c r="G71" s="13">
        <v>1515.0202545915404</v>
      </c>
      <c r="H71" s="13">
        <v>175.10335256802813</v>
      </c>
      <c r="I71" s="13">
        <v>5.3350726861612427</v>
      </c>
      <c r="J71" s="13">
        <v>476.81755265684455</v>
      </c>
    </row>
    <row r="72" spans="2:10" x14ac:dyDescent="0.25">
      <c r="B72" s="14" t="s">
        <v>19</v>
      </c>
      <c r="C72" s="14" t="s">
        <v>486</v>
      </c>
      <c r="D72" s="15" t="s">
        <v>63</v>
      </c>
      <c r="E72" s="15" t="s">
        <v>64</v>
      </c>
      <c r="F72" s="13">
        <v>92.364468001790058</v>
      </c>
      <c r="G72" s="13">
        <v>1187.5160019530156</v>
      </c>
      <c r="H72" s="13">
        <v>109.56733282070215</v>
      </c>
      <c r="I72" s="13">
        <v>25.905916105175759</v>
      </c>
      <c r="J72" s="13">
        <v>120.16736276225849</v>
      </c>
    </row>
    <row r="73" spans="2:10" x14ac:dyDescent="0.25">
      <c r="B73" s="14" t="s">
        <v>19</v>
      </c>
      <c r="C73" s="14" t="s">
        <v>487</v>
      </c>
      <c r="D73" s="15" t="s">
        <v>65</v>
      </c>
      <c r="E73" s="15" t="s">
        <v>66</v>
      </c>
      <c r="F73" s="13">
        <v>62.138142038343936</v>
      </c>
      <c r="G73" s="13">
        <v>1253.8692644650248</v>
      </c>
      <c r="H73" s="13">
        <v>92.346259303678821</v>
      </c>
      <c r="I73" s="13">
        <v>8.8733932486860034</v>
      </c>
      <c r="J73" s="13">
        <v>222.90199864392105</v>
      </c>
    </row>
    <row r="74" spans="2:10" x14ac:dyDescent="0.25">
      <c r="B74" s="14" t="s">
        <v>19</v>
      </c>
      <c r="C74" s="14" t="s">
        <v>515</v>
      </c>
      <c r="D74" s="15" t="s">
        <v>121</v>
      </c>
      <c r="E74" s="15" t="s">
        <v>122</v>
      </c>
      <c r="F74" s="13">
        <v>84.502220427455669</v>
      </c>
      <c r="G74" s="13">
        <v>1242.5275642572178</v>
      </c>
      <c r="H74" s="13">
        <v>80.212562768293495</v>
      </c>
      <c r="I74" s="13">
        <v>10.148759138163751</v>
      </c>
      <c r="J74" s="13">
        <v>142.28538575625223</v>
      </c>
    </row>
    <row r="75" spans="2:10" x14ac:dyDescent="0.25">
      <c r="B75" s="14" t="s">
        <v>19</v>
      </c>
      <c r="C75" s="14" t="s">
        <v>468</v>
      </c>
      <c r="D75" s="15" t="s">
        <v>27</v>
      </c>
      <c r="E75" s="15" t="s">
        <v>28</v>
      </c>
      <c r="F75" s="13">
        <v>81.265811702438995</v>
      </c>
      <c r="G75" s="13">
        <v>773.24381538823104</v>
      </c>
      <c r="H75" s="13">
        <v>68.881610683690312</v>
      </c>
      <c r="I75" s="13">
        <v>39.359672475886953</v>
      </c>
      <c r="J75" s="13">
        <v>109.71360711469332</v>
      </c>
    </row>
    <row r="76" spans="2:10" x14ac:dyDescent="0.25">
      <c r="B76" s="14" t="s">
        <v>19</v>
      </c>
      <c r="C76" s="14" t="s">
        <v>530</v>
      </c>
      <c r="D76" s="15" t="s">
        <v>151</v>
      </c>
      <c r="E76" s="15" t="s">
        <v>152</v>
      </c>
      <c r="F76" s="13">
        <v>114.14905684055311</v>
      </c>
      <c r="G76" s="13">
        <v>1507.7698595623908</v>
      </c>
      <c r="H76" s="13">
        <v>202.49425018862087</v>
      </c>
      <c r="I76" s="13">
        <v>178.85948313895224</v>
      </c>
      <c r="J76" s="13">
        <v>165.60539494666372</v>
      </c>
    </row>
    <row r="77" spans="2:10" x14ac:dyDescent="0.25">
      <c r="B77" s="14" t="s">
        <v>19</v>
      </c>
      <c r="C77" s="14" t="s">
        <v>469</v>
      </c>
      <c r="D77" s="15" t="s">
        <v>29</v>
      </c>
      <c r="E77" s="15" t="s">
        <v>30</v>
      </c>
      <c r="F77" s="13">
        <v>105.84117511439179</v>
      </c>
      <c r="G77" s="13">
        <v>1395.4986988945345</v>
      </c>
      <c r="H77" s="13">
        <v>99.562505377233862</v>
      </c>
      <c r="I77" s="13">
        <v>53.09666338589021</v>
      </c>
      <c r="J77" s="13">
        <v>227.78617475121064</v>
      </c>
    </row>
    <row r="78" spans="2:10" x14ac:dyDescent="0.25">
      <c r="B78" s="14" t="s">
        <v>19</v>
      </c>
      <c r="C78" s="14" t="s">
        <v>470</v>
      </c>
      <c r="D78" s="15" t="s">
        <v>31</v>
      </c>
      <c r="E78" s="15" t="s">
        <v>32</v>
      </c>
      <c r="F78" s="13">
        <v>112.58611710743425</v>
      </c>
      <c r="G78" s="13">
        <v>1354.3266058681272</v>
      </c>
      <c r="H78" s="13">
        <v>112.31148657521024</v>
      </c>
      <c r="I78" s="13">
        <v>123.95379168456812</v>
      </c>
      <c r="J78" s="13">
        <v>233.73156709810178</v>
      </c>
    </row>
    <row r="79" spans="2:10" x14ac:dyDescent="0.25">
      <c r="B79" s="14" t="s">
        <v>19</v>
      </c>
      <c r="C79" s="14" t="s">
        <v>496</v>
      </c>
      <c r="D79" s="15" t="s">
        <v>83</v>
      </c>
      <c r="E79" s="15" t="s">
        <v>84</v>
      </c>
      <c r="F79" s="13">
        <v>69.851622840221566</v>
      </c>
      <c r="G79" s="13">
        <v>1320.8872969440367</v>
      </c>
      <c r="H79" s="13">
        <v>101.81383366853331</v>
      </c>
      <c r="I79" s="13">
        <v>18.286535795434123</v>
      </c>
      <c r="J79" s="13">
        <v>192.25080335763153</v>
      </c>
    </row>
    <row r="80" spans="2:10" x14ac:dyDescent="0.25">
      <c r="B80" s="14" t="s">
        <v>19</v>
      </c>
      <c r="C80" s="14" t="s">
        <v>488</v>
      </c>
      <c r="D80" s="15" t="s">
        <v>67</v>
      </c>
      <c r="E80" s="15" t="s">
        <v>68</v>
      </c>
      <c r="F80" s="13">
        <v>90.392913700224156</v>
      </c>
      <c r="G80" s="13">
        <v>1416.8159297443826</v>
      </c>
      <c r="H80" s="13">
        <v>83.375005312264193</v>
      </c>
      <c r="I80" s="13">
        <v>87.865335435657997</v>
      </c>
      <c r="J80" s="13">
        <v>186.96046555424459</v>
      </c>
    </row>
    <row r="81" spans="2:10" x14ac:dyDescent="0.25">
      <c r="B81" s="14" t="s">
        <v>19</v>
      </c>
      <c r="C81" s="14" t="s">
        <v>471</v>
      </c>
      <c r="D81" s="15" t="s">
        <v>33</v>
      </c>
      <c r="E81" s="15" t="s">
        <v>34</v>
      </c>
      <c r="F81" s="13">
        <v>47.107081533055329</v>
      </c>
      <c r="G81" s="13">
        <v>156.16117674086161</v>
      </c>
      <c r="H81" s="13">
        <v>31.461209885424317</v>
      </c>
      <c r="I81" s="13">
        <v>2.3285852055613376</v>
      </c>
      <c r="J81" s="13">
        <v>11.184147887098479</v>
      </c>
    </row>
    <row r="82" spans="2:10" x14ac:dyDescent="0.25">
      <c r="B82" s="14" t="s">
        <v>20</v>
      </c>
      <c r="C82" s="14" t="s">
        <v>563</v>
      </c>
      <c r="D82" s="15" t="s">
        <v>217</v>
      </c>
      <c r="E82" s="15" t="s">
        <v>218</v>
      </c>
      <c r="F82" s="13">
        <v>129.58786170899631</v>
      </c>
      <c r="G82" s="13">
        <v>1589.2431796676863</v>
      </c>
      <c r="H82" s="13">
        <v>136.11826354326365</v>
      </c>
      <c r="I82" s="13">
        <v>7.6568432470497223</v>
      </c>
      <c r="J82" s="13">
        <v>312.68583493076352</v>
      </c>
    </row>
    <row r="83" spans="2:10" x14ac:dyDescent="0.25">
      <c r="B83" s="14" t="s">
        <v>20</v>
      </c>
      <c r="C83" s="14" t="s">
        <v>570</v>
      </c>
      <c r="D83" s="15" t="s">
        <v>231</v>
      </c>
      <c r="E83" s="15" t="s">
        <v>232</v>
      </c>
      <c r="F83" s="13">
        <v>100.23708524145023</v>
      </c>
      <c r="G83" s="13">
        <v>1300.9227251914695</v>
      </c>
      <c r="H83" s="13">
        <v>86.667608325241162</v>
      </c>
      <c r="I83" s="13">
        <v>23.868952446553852</v>
      </c>
      <c r="J83" s="13">
        <v>179.70825304430306</v>
      </c>
    </row>
    <row r="84" spans="2:10" x14ac:dyDescent="0.25">
      <c r="B84" s="14" t="s">
        <v>20</v>
      </c>
      <c r="C84" s="14" t="s">
        <v>538</v>
      </c>
      <c r="D84" s="15" t="s">
        <v>167</v>
      </c>
      <c r="E84" s="15" t="s">
        <v>168</v>
      </c>
      <c r="F84" s="13">
        <v>107.84526926255312</v>
      </c>
      <c r="G84" s="13">
        <v>1301.4319958539083</v>
      </c>
      <c r="H84" s="13">
        <v>75.240193319845645</v>
      </c>
      <c r="I84" s="13">
        <v>31.617879339216945</v>
      </c>
      <c r="J84" s="13">
        <v>228.09207672081038</v>
      </c>
    </row>
    <row r="85" spans="2:10" x14ac:dyDescent="0.25">
      <c r="B85" s="14" t="s">
        <v>20</v>
      </c>
      <c r="C85" s="14" t="s">
        <v>539</v>
      </c>
      <c r="D85" s="15" t="s">
        <v>169</v>
      </c>
      <c r="E85" s="15" t="s">
        <v>170</v>
      </c>
      <c r="F85" s="13">
        <v>85.769151458522643</v>
      </c>
      <c r="G85" s="13">
        <v>1180.9719214800048</v>
      </c>
      <c r="H85" s="13">
        <v>83.400078003036484</v>
      </c>
      <c r="I85" s="13">
        <v>31.972562114465692</v>
      </c>
      <c r="J85" s="13">
        <v>161.05823306624939</v>
      </c>
    </row>
    <row r="86" spans="2:10" x14ac:dyDescent="0.25">
      <c r="B86" s="14" t="s">
        <v>20</v>
      </c>
      <c r="C86" s="14" t="s">
        <v>555</v>
      </c>
      <c r="D86" s="15" t="s">
        <v>201</v>
      </c>
      <c r="E86" s="15" t="s">
        <v>202</v>
      </c>
      <c r="F86" s="13">
        <v>75.134302214111145</v>
      </c>
      <c r="G86" s="13">
        <v>1302.1847795068579</v>
      </c>
      <c r="H86" s="13">
        <v>85.379543037800431</v>
      </c>
      <c r="I86" s="13">
        <v>55.957235268397461</v>
      </c>
      <c r="J86" s="13">
        <v>118.92534920285564</v>
      </c>
    </row>
    <row r="87" spans="2:10" x14ac:dyDescent="0.25">
      <c r="B87" s="14" t="s">
        <v>20</v>
      </c>
      <c r="C87" s="14" t="s">
        <v>584</v>
      </c>
      <c r="D87" s="15" t="s">
        <v>259</v>
      </c>
      <c r="E87" s="15" t="s">
        <v>260</v>
      </c>
      <c r="F87" s="13">
        <v>87.797060265679789</v>
      </c>
      <c r="G87" s="13">
        <v>1348.7349113644341</v>
      </c>
      <c r="H87" s="13">
        <v>79.617585434424086</v>
      </c>
      <c r="I87" s="13">
        <v>37.535454944909581</v>
      </c>
      <c r="J87" s="13">
        <v>212.47846984909015</v>
      </c>
    </row>
    <row r="88" spans="2:10" x14ac:dyDescent="0.25">
      <c r="B88" s="14" t="s">
        <v>20</v>
      </c>
      <c r="C88" s="14" t="s">
        <v>564</v>
      </c>
      <c r="D88" s="15" t="s">
        <v>219</v>
      </c>
      <c r="E88" s="15" t="s">
        <v>220</v>
      </c>
      <c r="F88" s="13">
        <v>110.79908817090059</v>
      </c>
      <c r="G88" s="13">
        <v>1275.856957567674</v>
      </c>
      <c r="H88" s="13">
        <v>75.647935036992877</v>
      </c>
      <c r="I88" s="13">
        <v>2.3515039160690008</v>
      </c>
      <c r="J88" s="13">
        <v>167.45276186672848</v>
      </c>
    </row>
    <row r="89" spans="2:10" x14ac:dyDescent="0.25">
      <c r="B89" s="14" t="s">
        <v>20</v>
      </c>
      <c r="C89" s="14" t="s">
        <v>571</v>
      </c>
      <c r="D89" s="15" t="s">
        <v>233</v>
      </c>
      <c r="E89" s="15" t="s">
        <v>234</v>
      </c>
      <c r="F89" s="13">
        <v>104.1474984598586</v>
      </c>
      <c r="G89" s="13">
        <v>1361.5681527052138</v>
      </c>
      <c r="H89" s="13">
        <v>182.6090738414955</v>
      </c>
      <c r="I89" s="13">
        <v>3.1016919536215224</v>
      </c>
      <c r="J89" s="13">
        <v>258.4676441015535</v>
      </c>
    </row>
    <row r="90" spans="2:10" x14ac:dyDescent="0.25">
      <c r="B90" s="14" t="s">
        <v>20</v>
      </c>
      <c r="C90" s="14" t="s">
        <v>531</v>
      </c>
      <c r="D90" s="15" t="s">
        <v>153</v>
      </c>
      <c r="E90" s="15" t="s">
        <v>154</v>
      </c>
      <c r="F90" s="13">
        <v>118.83208682685968</v>
      </c>
      <c r="G90" s="13">
        <v>1199.3817958572556</v>
      </c>
      <c r="H90" s="13">
        <v>80.823098338714289</v>
      </c>
      <c r="I90" s="13">
        <v>39.493946763510301</v>
      </c>
      <c r="J90" s="13">
        <v>174.92887551101768</v>
      </c>
    </row>
    <row r="91" spans="2:10" x14ac:dyDescent="0.25">
      <c r="B91" s="14" t="s">
        <v>20</v>
      </c>
      <c r="C91" s="14" t="s">
        <v>540</v>
      </c>
      <c r="D91" s="15" t="s">
        <v>171</v>
      </c>
      <c r="E91" s="15" t="s">
        <v>172</v>
      </c>
      <c r="F91" s="13">
        <v>122.8413309999882</v>
      </c>
      <c r="G91" s="13">
        <v>1261.9528156263755</v>
      </c>
      <c r="H91" s="13">
        <v>60.458339548653356</v>
      </c>
      <c r="I91" s="13">
        <v>46.088531200195746</v>
      </c>
      <c r="J91" s="13">
        <v>299.28714959156525</v>
      </c>
    </row>
    <row r="92" spans="2:10" x14ac:dyDescent="0.25">
      <c r="B92" s="14" t="s">
        <v>20</v>
      </c>
      <c r="C92" s="14" t="s">
        <v>572</v>
      </c>
      <c r="D92" s="15" t="s">
        <v>235</v>
      </c>
      <c r="E92" s="15" t="s">
        <v>236</v>
      </c>
      <c r="F92" s="13">
        <v>97.488091107779525</v>
      </c>
      <c r="G92" s="13">
        <v>1289.6747428109445</v>
      </c>
      <c r="H92" s="13">
        <v>86.059695426419481</v>
      </c>
      <c r="I92" s="13">
        <v>30.041978433187946</v>
      </c>
      <c r="J92" s="13">
        <v>207.2890190400168</v>
      </c>
    </row>
    <row r="93" spans="2:10" x14ac:dyDescent="0.25">
      <c r="B93" s="14" t="s">
        <v>20</v>
      </c>
      <c r="C93" s="14" t="s">
        <v>577</v>
      </c>
      <c r="D93" s="15" t="s">
        <v>245</v>
      </c>
      <c r="E93" s="15" t="s">
        <v>246</v>
      </c>
      <c r="F93" s="13">
        <v>104.15843799117006</v>
      </c>
      <c r="G93" s="13">
        <v>1045.3663291409573</v>
      </c>
      <c r="H93" s="13">
        <v>69.584814492028769</v>
      </c>
      <c r="I93" s="13">
        <v>18.435121286217843</v>
      </c>
      <c r="J93" s="13">
        <v>149.66230891700292</v>
      </c>
    </row>
    <row r="94" spans="2:10" x14ac:dyDescent="0.25">
      <c r="B94" s="14" t="s">
        <v>20</v>
      </c>
      <c r="C94" s="14" t="s">
        <v>585</v>
      </c>
      <c r="D94" s="15" t="s">
        <v>261</v>
      </c>
      <c r="E94" s="15" t="s">
        <v>262</v>
      </c>
      <c r="F94" s="13">
        <v>100.80256129571093</v>
      </c>
      <c r="G94" s="13">
        <v>1121.8549593563814</v>
      </c>
      <c r="H94" s="13">
        <v>74.652328092291398</v>
      </c>
      <c r="I94" s="13">
        <v>1.58668606115447</v>
      </c>
      <c r="J94" s="13">
        <v>207.64943926616459</v>
      </c>
    </row>
    <row r="95" spans="2:10" x14ac:dyDescent="0.25">
      <c r="B95" s="14" t="s">
        <v>20</v>
      </c>
      <c r="C95" s="14" t="s">
        <v>545</v>
      </c>
      <c r="D95" s="15" t="s">
        <v>181</v>
      </c>
      <c r="E95" s="15" t="s">
        <v>182</v>
      </c>
      <c r="F95" s="13">
        <v>95.367805863162161</v>
      </c>
      <c r="G95" s="13">
        <v>1269.78355361178</v>
      </c>
      <c r="H95" s="13">
        <v>79.591185019378486</v>
      </c>
      <c r="I95" s="13">
        <v>4.0305649821386229</v>
      </c>
      <c r="J95" s="13">
        <v>317.68897407374664</v>
      </c>
    </row>
    <row r="96" spans="2:10" x14ac:dyDescent="0.25">
      <c r="B96" s="14" t="s">
        <v>20</v>
      </c>
      <c r="C96" s="14" t="s">
        <v>556</v>
      </c>
      <c r="D96" s="15" t="s">
        <v>203</v>
      </c>
      <c r="E96" s="15" t="s">
        <v>204</v>
      </c>
      <c r="F96" s="13">
        <v>102.86936462355027</v>
      </c>
      <c r="G96" s="13">
        <v>1174.4556362793637</v>
      </c>
      <c r="H96" s="13">
        <v>66.877237979057455</v>
      </c>
      <c r="I96" s="13">
        <v>1.658530273220179</v>
      </c>
      <c r="J96" s="13">
        <v>296.51860430413609</v>
      </c>
    </row>
    <row r="97" spans="2:10" x14ac:dyDescent="0.25">
      <c r="B97" s="14" t="s">
        <v>20</v>
      </c>
      <c r="C97" s="14" t="s">
        <v>546</v>
      </c>
      <c r="D97" s="15" t="s">
        <v>183</v>
      </c>
      <c r="E97" s="15" t="s">
        <v>184</v>
      </c>
      <c r="F97" s="13">
        <v>93.37151242581659</v>
      </c>
      <c r="G97" s="13">
        <v>1194.7815946256192</v>
      </c>
      <c r="H97" s="13">
        <v>74.031294450503765</v>
      </c>
      <c r="I97" s="13">
        <v>93.449145376886776</v>
      </c>
      <c r="J97" s="13">
        <v>267.72804389989045</v>
      </c>
    </row>
    <row r="98" spans="2:10" x14ac:dyDescent="0.25">
      <c r="B98" s="14" t="s">
        <v>20</v>
      </c>
      <c r="C98" s="14" t="s">
        <v>532</v>
      </c>
      <c r="D98" s="15" t="s">
        <v>155</v>
      </c>
      <c r="E98" s="15" t="s">
        <v>156</v>
      </c>
      <c r="F98" s="13">
        <v>112.56444345624605</v>
      </c>
      <c r="G98" s="13">
        <v>1204.4344115238873</v>
      </c>
      <c r="H98" s="13">
        <v>77.682234958311994</v>
      </c>
      <c r="I98" s="13">
        <v>1.9916550539942171</v>
      </c>
      <c r="J98" s="13">
        <v>321.21947526042311</v>
      </c>
    </row>
    <row r="99" spans="2:10" x14ac:dyDescent="0.25">
      <c r="B99" s="14" t="s">
        <v>20</v>
      </c>
      <c r="C99" s="14" t="s">
        <v>573</v>
      </c>
      <c r="D99" s="15" t="s">
        <v>237</v>
      </c>
      <c r="E99" s="15" t="s">
        <v>238</v>
      </c>
      <c r="F99" s="13">
        <v>92.104898476972167</v>
      </c>
      <c r="G99" s="13">
        <v>1341.029604035582</v>
      </c>
      <c r="H99" s="13">
        <v>95.984444612075151</v>
      </c>
      <c r="I99" s="13">
        <v>19.562460726963458</v>
      </c>
      <c r="J99" s="13">
        <v>192.84811570820901</v>
      </c>
    </row>
    <row r="100" spans="2:10" x14ac:dyDescent="0.25">
      <c r="B100" s="14" t="s">
        <v>20</v>
      </c>
      <c r="C100" s="14" t="s">
        <v>557</v>
      </c>
      <c r="D100" s="15" t="s">
        <v>205</v>
      </c>
      <c r="E100" s="15" t="s">
        <v>206</v>
      </c>
      <c r="F100" s="13">
        <v>89.393338271295946</v>
      </c>
      <c r="G100" s="13">
        <v>1332.2959559959911</v>
      </c>
      <c r="H100" s="13">
        <v>46.883422934287502</v>
      </c>
      <c r="I100" s="13">
        <v>33.195627806131597</v>
      </c>
      <c r="J100" s="13">
        <v>144.68043878107599</v>
      </c>
    </row>
    <row r="101" spans="2:10" x14ac:dyDescent="0.25">
      <c r="B101" s="14" t="s">
        <v>20</v>
      </c>
      <c r="C101" s="14" t="s">
        <v>578</v>
      </c>
      <c r="D101" s="15" t="s">
        <v>247</v>
      </c>
      <c r="E101" s="15" t="s">
        <v>248</v>
      </c>
      <c r="F101" s="13">
        <v>101.68869751122642</v>
      </c>
      <c r="G101" s="13">
        <v>1215.8525604374777</v>
      </c>
      <c r="H101" s="13">
        <v>65.382413499000577</v>
      </c>
      <c r="I101" s="13">
        <v>16.200355618594926</v>
      </c>
      <c r="J101" s="13">
        <v>169.2610034076182</v>
      </c>
    </row>
    <row r="102" spans="2:10" x14ac:dyDescent="0.25">
      <c r="B102" s="14" t="s">
        <v>20</v>
      </c>
      <c r="C102" s="14" t="s">
        <v>579</v>
      </c>
      <c r="D102" s="15" t="s">
        <v>249</v>
      </c>
      <c r="E102" s="15" t="s">
        <v>250</v>
      </c>
      <c r="F102" s="13">
        <v>124.545321667395</v>
      </c>
      <c r="G102" s="13">
        <v>1230.0140847193015</v>
      </c>
      <c r="H102" s="13">
        <v>120.95582455578736</v>
      </c>
      <c r="I102" s="13">
        <v>69.614899803456098</v>
      </c>
      <c r="J102" s="13">
        <v>196.47141477328961</v>
      </c>
    </row>
    <row r="103" spans="2:10" x14ac:dyDescent="0.25">
      <c r="B103" s="14" t="s">
        <v>20</v>
      </c>
      <c r="C103" s="14" t="s">
        <v>580</v>
      </c>
      <c r="D103" s="15" t="s">
        <v>251</v>
      </c>
      <c r="E103" s="15" t="s">
        <v>252</v>
      </c>
      <c r="F103" s="13">
        <v>121.10204442535907</v>
      </c>
      <c r="G103" s="13">
        <v>1077.4479545031472</v>
      </c>
      <c r="H103" s="13">
        <v>69.481639948706501</v>
      </c>
      <c r="I103" s="13">
        <v>7.0595573707230024</v>
      </c>
      <c r="J103" s="13">
        <v>163.42619195418015</v>
      </c>
    </row>
    <row r="104" spans="2:10" x14ac:dyDescent="0.25">
      <c r="B104" s="14" t="s">
        <v>20</v>
      </c>
      <c r="C104" s="14" t="s">
        <v>574</v>
      </c>
      <c r="D104" s="15" t="s">
        <v>239</v>
      </c>
      <c r="E104" s="15" t="s">
        <v>240</v>
      </c>
      <c r="F104" s="13">
        <v>66.592192686799805</v>
      </c>
      <c r="G104" s="13">
        <v>922.09440934038651</v>
      </c>
      <c r="H104" s="13">
        <v>50.010530421233668</v>
      </c>
      <c r="I104" s="13">
        <v>36.567673513970583</v>
      </c>
      <c r="J104" s="13">
        <v>136.18862058489697</v>
      </c>
    </row>
    <row r="105" spans="2:10" x14ac:dyDescent="0.25">
      <c r="B105" s="14" t="s">
        <v>20</v>
      </c>
      <c r="C105" s="14" t="s">
        <v>547</v>
      </c>
      <c r="D105" s="15" t="s">
        <v>185</v>
      </c>
      <c r="E105" s="15" t="s">
        <v>186</v>
      </c>
      <c r="F105" s="13">
        <v>132.4590090838831</v>
      </c>
      <c r="G105" s="13">
        <v>1317.7692519277894</v>
      </c>
      <c r="H105" s="13">
        <v>75.840317577569607</v>
      </c>
      <c r="I105" s="13">
        <v>130.39785352396436</v>
      </c>
      <c r="J105" s="13">
        <v>215.33416276874442</v>
      </c>
    </row>
    <row r="106" spans="2:10" x14ac:dyDescent="0.25">
      <c r="B106" s="14" t="s">
        <v>20</v>
      </c>
      <c r="C106" s="14" t="s">
        <v>565</v>
      </c>
      <c r="D106" s="15" t="s">
        <v>221</v>
      </c>
      <c r="E106" s="15" t="s">
        <v>222</v>
      </c>
      <c r="F106" s="13">
        <v>99.500046758522913</v>
      </c>
      <c r="G106" s="13">
        <v>1216.7435915349351</v>
      </c>
      <c r="H106" s="13">
        <v>72.243967445203467</v>
      </c>
      <c r="I106" s="13">
        <v>16.561314154936049</v>
      </c>
      <c r="J106" s="13">
        <v>131.23406026974314</v>
      </c>
    </row>
    <row r="107" spans="2:10" x14ac:dyDescent="0.25">
      <c r="B107" s="14" t="s">
        <v>20</v>
      </c>
      <c r="C107" s="14" t="s">
        <v>575</v>
      </c>
      <c r="D107" s="15" t="s">
        <v>241</v>
      </c>
      <c r="E107" s="15" t="s">
        <v>242</v>
      </c>
      <c r="F107" s="13">
        <v>121.66376973443106</v>
      </c>
      <c r="G107" s="13">
        <v>1588.0070199143304</v>
      </c>
      <c r="H107" s="13">
        <v>115.40076340532768</v>
      </c>
      <c r="I107" s="13">
        <v>9.3489788570368741</v>
      </c>
      <c r="J107" s="13">
        <v>251.72643498462963</v>
      </c>
    </row>
    <row r="108" spans="2:10" x14ac:dyDescent="0.25">
      <c r="B108" s="14" t="s">
        <v>20</v>
      </c>
      <c r="C108" s="14" t="s">
        <v>576</v>
      </c>
      <c r="D108" s="15" t="s">
        <v>243</v>
      </c>
      <c r="E108" s="15" t="s">
        <v>244</v>
      </c>
      <c r="F108" s="13">
        <v>85.898527522310644</v>
      </c>
      <c r="G108" s="13">
        <v>1163.5870396176774</v>
      </c>
      <c r="H108" s="13">
        <v>117.27236632509857</v>
      </c>
      <c r="I108" s="13">
        <v>62.951618006585299</v>
      </c>
      <c r="J108" s="13">
        <v>237.01672150229834</v>
      </c>
    </row>
    <row r="109" spans="2:10" x14ac:dyDescent="0.25">
      <c r="B109" s="14" t="s">
        <v>20</v>
      </c>
      <c r="C109" s="14" t="s">
        <v>548</v>
      </c>
      <c r="D109" s="15" t="s">
        <v>187</v>
      </c>
      <c r="E109" s="15" t="s">
        <v>188</v>
      </c>
      <c r="F109" s="13">
        <v>136.71657196464673</v>
      </c>
      <c r="G109" s="13">
        <v>1313.3809674165518</v>
      </c>
      <c r="H109" s="13">
        <v>80.516120782062657</v>
      </c>
      <c r="I109" s="13">
        <v>129.39654409792223</v>
      </c>
      <c r="J109" s="13">
        <v>226.5234786551375</v>
      </c>
    </row>
    <row r="110" spans="2:10" x14ac:dyDescent="0.25">
      <c r="B110" s="14" t="s">
        <v>20</v>
      </c>
      <c r="C110" s="14" t="s">
        <v>549</v>
      </c>
      <c r="D110" s="15" t="s">
        <v>189</v>
      </c>
      <c r="E110" s="15" t="s">
        <v>190</v>
      </c>
      <c r="F110" s="13">
        <v>87.174895342393043</v>
      </c>
      <c r="G110" s="13">
        <v>1143.7463007345518</v>
      </c>
      <c r="H110" s="13">
        <v>75.592400544696417</v>
      </c>
      <c r="I110" s="13">
        <v>76.515169947707491</v>
      </c>
      <c r="J110" s="13">
        <v>250.69161677249932</v>
      </c>
    </row>
    <row r="111" spans="2:10" x14ac:dyDescent="0.25">
      <c r="B111" s="14" t="s">
        <v>20</v>
      </c>
      <c r="C111" s="14" t="s">
        <v>566</v>
      </c>
      <c r="D111" s="15" t="s">
        <v>223</v>
      </c>
      <c r="E111" s="15" t="s">
        <v>224</v>
      </c>
      <c r="F111" s="13">
        <v>48.079009888789336</v>
      </c>
      <c r="G111" s="13">
        <v>818.05048859804856</v>
      </c>
      <c r="H111" s="13">
        <v>41.686985625556034</v>
      </c>
      <c r="I111" s="13">
        <v>5.4250128494283691</v>
      </c>
      <c r="J111" s="13">
        <v>109.0906685167982</v>
      </c>
    </row>
    <row r="112" spans="2:10" x14ac:dyDescent="0.25">
      <c r="B112" s="14" t="s">
        <v>20</v>
      </c>
      <c r="C112" s="14" t="s">
        <v>558</v>
      </c>
      <c r="D112" s="15" t="s">
        <v>207</v>
      </c>
      <c r="E112" s="15" t="s">
        <v>208</v>
      </c>
      <c r="F112" s="13">
        <v>88.739586341943365</v>
      </c>
      <c r="G112" s="13">
        <v>1175.3886887806784</v>
      </c>
      <c r="H112" s="13">
        <v>75.263914752261741</v>
      </c>
      <c r="I112" s="13">
        <v>5.3946967003969126</v>
      </c>
      <c r="J112" s="13">
        <v>172.4011750601434</v>
      </c>
    </row>
    <row r="113" spans="2:10" x14ac:dyDescent="0.25">
      <c r="B113" s="14" t="s">
        <v>20</v>
      </c>
      <c r="C113" s="14" t="s">
        <v>586</v>
      </c>
      <c r="D113" s="15" t="s">
        <v>263</v>
      </c>
      <c r="E113" s="15" t="s">
        <v>264</v>
      </c>
      <c r="F113" s="13">
        <v>115.35253883473325</v>
      </c>
      <c r="G113" s="13">
        <v>1330.4215169834683</v>
      </c>
      <c r="H113" s="13">
        <v>93.85895313661058</v>
      </c>
      <c r="I113" s="13">
        <v>5.593193595567886</v>
      </c>
      <c r="J113" s="13">
        <v>236.56218031031281</v>
      </c>
    </row>
    <row r="114" spans="2:10" x14ac:dyDescent="0.25">
      <c r="B114" s="14" t="s">
        <v>20</v>
      </c>
      <c r="C114" s="14" t="s">
        <v>559</v>
      </c>
      <c r="D114" s="15" t="s">
        <v>209</v>
      </c>
      <c r="E114" s="15" t="s">
        <v>210</v>
      </c>
      <c r="F114" s="13">
        <v>89.342562591854517</v>
      </c>
      <c r="G114" s="13">
        <v>1295.6919379417948</v>
      </c>
      <c r="H114" s="13">
        <v>77.26605648137415</v>
      </c>
      <c r="I114" s="13">
        <v>2.5709597084736044</v>
      </c>
      <c r="J114" s="13">
        <v>173.19615218819993</v>
      </c>
    </row>
    <row r="115" spans="2:10" x14ac:dyDescent="0.25">
      <c r="B115" s="14" t="s">
        <v>20</v>
      </c>
      <c r="C115" s="14" t="s">
        <v>550</v>
      </c>
      <c r="D115" s="15" t="s">
        <v>191</v>
      </c>
      <c r="E115" s="15" t="s">
        <v>192</v>
      </c>
      <c r="F115" s="13">
        <v>114.0819465987438</v>
      </c>
      <c r="G115" s="13">
        <v>1145.2566075422756</v>
      </c>
      <c r="H115" s="13">
        <v>68.447291122461436</v>
      </c>
      <c r="I115" s="13">
        <v>6.5999453664785026</v>
      </c>
      <c r="J115" s="13">
        <v>104.69073532955912</v>
      </c>
    </row>
    <row r="116" spans="2:10" x14ac:dyDescent="0.25">
      <c r="B116" s="14" t="s">
        <v>20</v>
      </c>
      <c r="C116" s="14" t="s">
        <v>551</v>
      </c>
      <c r="D116" s="15" t="s">
        <v>193</v>
      </c>
      <c r="E116" s="15" t="s">
        <v>194</v>
      </c>
      <c r="F116" s="13">
        <v>121.31747996084361</v>
      </c>
      <c r="G116" s="13">
        <v>1135.7885863318163</v>
      </c>
      <c r="H116" s="13">
        <v>69.438510650985251</v>
      </c>
      <c r="I116" s="13">
        <v>8.9679064369996464</v>
      </c>
      <c r="J116" s="13">
        <v>105.49768145773591</v>
      </c>
    </row>
    <row r="117" spans="2:10" x14ac:dyDescent="0.25">
      <c r="B117" s="14" t="s">
        <v>20</v>
      </c>
      <c r="C117" s="14" t="s">
        <v>552</v>
      </c>
      <c r="D117" s="15" t="s">
        <v>195</v>
      </c>
      <c r="E117" s="15" t="s">
        <v>196</v>
      </c>
      <c r="F117" s="13">
        <v>113.63286833496754</v>
      </c>
      <c r="G117" s="13">
        <v>1237.7962303393051</v>
      </c>
      <c r="H117" s="13">
        <v>63.447668512753218</v>
      </c>
      <c r="I117" s="13">
        <v>4.9788918349523588</v>
      </c>
      <c r="J117" s="13">
        <v>104.99193308360195</v>
      </c>
    </row>
    <row r="118" spans="2:10" x14ac:dyDescent="0.25">
      <c r="B118" s="14" t="s">
        <v>20</v>
      </c>
      <c r="C118" s="14" t="s">
        <v>533</v>
      </c>
      <c r="D118" s="15" t="s">
        <v>157</v>
      </c>
      <c r="E118" s="15" t="s">
        <v>158</v>
      </c>
      <c r="F118" s="13">
        <v>118.88253617295854</v>
      </c>
      <c r="G118" s="13">
        <v>1362.0414022067243</v>
      </c>
      <c r="H118" s="13">
        <v>94.541816794695947</v>
      </c>
      <c r="I118" s="13">
        <v>10.904879470646785</v>
      </c>
      <c r="J118" s="13">
        <v>269.45380424999308</v>
      </c>
    </row>
    <row r="119" spans="2:10" x14ac:dyDescent="0.25">
      <c r="B119" s="14" t="s">
        <v>20</v>
      </c>
      <c r="C119" s="14" t="s">
        <v>553</v>
      </c>
      <c r="D119" s="15" t="s">
        <v>197</v>
      </c>
      <c r="E119" s="14" t="s">
        <v>198</v>
      </c>
      <c r="F119" s="13">
        <v>110.12279529533501</v>
      </c>
      <c r="G119" s="13">
        <v>1026.398783616831</v>
      </c>
      <c r="H119" s="13">
        <v>52.762310534638623</v>
      </c>
      <c r="I119" s="13">
        <v>8.685037680988918</v>
      </c>
      <c r="J119" s="13">
        <v>90.267545519611431</v>
      </c>
    </row>
    <row r="120" spans="2:10" x14ac:dyDescent="0.25">
      <c r="B120" s="14" t="s">
        <v>20</v>
      </c>
      <c r="C120" s="14" t="s">
        <v>541</v>
      </c>
      <c r="D120" s="15" t="s">
        <v>173</v>
      </c>
      <c r="E120" s="15" t="s">
        <v>174</v>
      </c>
      <c r="F120" s="13">
        <v>115.10281952697368</v>
      </c>
      <c r="G120" s="13">
        <v>1341.3277820232229</v>
      </c>
      <c r="H120" s="13">
        <v>66.80836915027615</v>
      </c>
      <c r="I120" s="13">
        <v>62.267092877314902</v>
      </c>
      <c r="J120" s="13">
        <v>185.18891589941268</v>
      </c>
    </row>
    <row r="121" spans="2:10" x14ac:dyDescent="0.25">
      <c r="B121" s="14" t="s">
        <v>20</v>
      </c>
      <c r="C121" s="14" t="s">
        <v>587</v>
      </c>
      <c r="D121" s="15" t="s">
        <v>265</v>
      </c>
      <c r="E121" s="15" t="s">
        <v>266</v>
      </c>
      <c r="F121" s="13">
        <v>78.105995058133104</v>
      </c>
      <c r="G121" s="13">
        <v>1141.1641139734329</v>
      </c>
      <c r="H121" s="13">
        <v>63.804158581517257</v>
      </c>
      <c r="I121" s="13">
        <v>2.0875008073613306</v>
      </c>
      <c r="J121" s="13">
        <v>230.55029625319258</v>
      </c>
    </row>
    <row r="122" spans="2:10" x14ac:dyDescent="0.25">
      <c r="B122" s="14" t="s">
        <v>20</v>
      </c>
      <c r="C122" s="14" t="s">
        <v>542</v>
      </c>
      <c r="D122" s="15" t="s">
        <v>175</v>
      </c>
      <c r="E122" s="15" t="s">
        <v>176</v>
      </c>
      <c r="F122" s="13">
        <v>101.26443785584644</v>
      </c>
      <c r="G122" s="13">
        <v>1184.818527478337</v>
      </c>
      <c r="H122" s="13">
        <v>72.542686356447248</v>
      </c>
      <c r="I122" s="13">
        <v>24.468715112710523</v>
      </c>
      <c r="J122" s="13">
        <v>186.58733237497185</v>
      </c>
    </row>
    <row r="123" spans="2:10" x14ac:dyDescent="0.25">
      <c r="B123" s="14" t="s">
        <v>20</v>
      </c>
      <c r="C123" s="14" t="s">
        <v>588</v>
      </c>
      <c r="D123" s="15" t="s">
        <v>267</v>
      </c>
      <c r="E123" s="15" t="s">
        <v>268</v>
      </c>
      <c r="F123" s="13">
        <v>103.60287706136363</v>
      </c>
      <c r="G123" s="13">
        <v>1212.6957440640479</v>
      </c>
      <c r="H123" s="13">
        <v>63.975837660809418</v>
      </c>
      <c r="I123" s="13">
        <v>15.543340708519557</v>
      </c>
      <c r="J123" s="13">
        <v>238.0936352679486</v>
      </c>
    </row>
    <row r="124" spans="2:10" x14ac:dyDescent="0.25">
      <c r="B124" s="14" t="s">
        <v>20</v>
      </c>
      <c r="C124" s="14" t="s">
        <v>581</v>
      </c>
      <c r="D124" s="15" t="s">
        <v>253</v>
      </c>
      <c r="E124" s="15" t="s">
        <v>254</v>
      </c>
      <c r="F124" s="13">
        <v>102.14697415558517</v>
      </c>
      <c r="G124" s="13">
        <v>1222.1886888376193</v>
      </c>
      <c r="H124" s="13">
        <v>104.03093345408045</v>
      </c>
      <c r="I124" s="13">
        <v>105.56116478706768</v>
      </c>
      <c r="J124" s="13">
        <v>220.60413518270221</v>
      </c>
    </row>
    <row r="125" spans="2:10" x14ac:dyDescent="0.25">
      <c r="B125" s="14" t="s">
        <v>20</v>
      </c>
      <c r="C125" s="14" t="s">
        <v>560</v>
      </c>
      <c r="D125" s="15" t="s">
        <v>211</v>
      </c>
      <c r="E125" s="15" t="s">
        <v>212</v>
      </c>
      <c r="F125" s="13">
        <v>89.830297270171002</v>
      </c>
      <c r="G125" s="13">
        <v>1257.1962897859735</v>
      </c>
      <c r="H125" s="13">
        <v>71.996775963037791</v>
      </c>
      <c r="I125" s="13">
        <v>6.4780359688570837</v>
      </c>
      <c r="J125" s="13">
        <v>168.7442074076661</v>
      </c>
    </row>
    <row r="126" spans="2:10" x14ac:dyDescent="0.25">
      <c r="B126" s="14" t="s">
        <v>20</v>
      </c>
      <c r="C126" s="14" t="s">
        <v>534</v>
      </c>
      <c r="D126" s="15" t="s">
        <v>159</v>
      </c>
      <c r="E126" s="15" t="s">
        <v>160</v>
      </c>
      <c r="F126" s="13">
        <v>109.02371668648649</v>
      </c>
      <c r="G126" s="13">
        <v>1276.1968366014703</v>
      </c>
      <c r="H126" s="13">
        <v>77.000890815338536</v>
      </c>
      <c r="I126" s="13">
        <v>173.32694906112997</v>
      </c>
      <c r="J126" s="13">
        <v>278.74597249179106</v>
      </c>
    </row>
    <row r="127" spans="2:10" x14ac:dyDescent="0.25">
      <c r="B127" s="14" t="s">
        <v>20</v>
      </c>
      <c r="C127" s="14" t="s">
        <v>582</v>
      </c>
      <c r="D127" s="15" t="s">
        <v>255</v>
      </c>
      <c r="E127" s="15" t="s">
        <v>256</v>
      </c>
      <c r="F127" s="13">
        <v>122.87375740541552</v>
      </c>
      <c r="G127" s="13">
        <v>1256.6172380964856</v>
      </c>
      <c r="H127" s="13">
        <v>104.04393891166346</v>
      </c>
      <c r="I127" s="13">
        <v>32.92248720820902</v>
      </c>
      <c r="J127" s="13">
        <v>222.04843019424246</v>
      </c>
    </row>
    <row r="128" spans="2:10" x14ac:dyDescent="0.25">
      <c r="B128" s="14" t="s">
        <v>20</v>
      </c>
      <c r="C128" s="14" t="s">
        <v>535</v>
      </c>
      <c r="D128" s="15" t="s">
        <v>161</v>
      </c>
      <c r="E128" s="15" t="s">
        <v>162</v>
      </c>
      <c r="F128" s="13">
        <v>94.478411725636519</v>
      </c>
      <c r="G128" s="13">
        <v>1136.910610353096</v>
      </c>
      <c r="H128" s="13">
        <v>73.366200269481737</v>
      </c>
      <c r="I128" s="13">
        <v>3.5945431955674851</v>
      </c>
      <c r="J128" s="13">
        <v>170.69088720286462</v>
      </c>
    </row>
    <row r="129" spans="2:10" x14ac:dyDescent="0.25">
      <c r="B129" s="14" t="s">
        <v>20</v>
      </c>
      <c r="C129" s="14" t="s">
        <v>567</v>
      </c>
      <c r="D129" s="15" t="s">
        <v>225</v>
      </c>
      <c r="E129" s="15" t="s">
        <v>226</v>
      </c>
      <c r="F129" s="13">
        <v>117.08437562188868</v>
      </c>
      <c r="G129" s="13">
        <v>1284.6434001330992</v>
      </c>
      <c r="H129" s="13">
        <v>71.368441624869789</v>
      </c>
      <c r="I129" s="13">
        <v>1.5961338249475816</v>
      </c>
      <c r="J129" s="13">
        <v>198.23288450631844</v>
      </c>
    </row>
    <row r="130" spans="2:10" x14ac:dyDescent="0.25">
      <c r="B130" s="14" t="s">
        <v>20</v>
      </c>
      <c r="C130" s="14" t="s">
        <v>554</v>
      </c>
      <c r="D130" s="15" t="s">
        <v>199</v>
      </c>
      <c r="E130" s="15" t="s">
        <v>200</v>
      </c>
      <c r="F130" s="13">
        <v>90.376098973253406</v>
      </c>
      <c r="G130" s="13">
        <v>1328.1643265764394</v>
      </c>
      <c r="H130" s="13">
        <v>84.341111730198747</v>
      </c>
      <c r="I130" s="13">
        <v>5.2999474731356697</v>
      </c>
      <c r="J130" s="13">
        <v>348.11566988020542</v>
      </c>
    </row>
    <row r="131" spans="2:10" x14ac:dyDescent="0.25">
      <c r="B131" s="14" t="s">
        <v>20</v>
      </c>
      <c r="C131" s="14" t="s">
        <v>589</v>
      </c>
      <c r="D131" s="15" t="s">
        <v>269</v>
      </c>
      <c r="E131" s="15" t="s">
        <v>270</v>
      </c>
      <c r="F131" s="13">
        <v>116.80798382650563</v>
      </c>
      <c r="G131" s="13">
        <v>1473.1836933173629</v>
      </c>
      <c r="H131" s="13">
        <v>86.826264442365698</v>
      </c>
      <c r="I131" s="13">
        <v>21.959544619198496</v>
      </c>
      <c r="J131" s="13">
        <v>300.71576888292469</v>
      </c>
    </row>
    <row r="132" spans="2:10" x14ac:dyDescent="0.25">
      <c r="B132" s="14" t="s">
        <v>20</v>
      </c>
      <c r="C132" s="14" t="s">
        <v>590</v>
      </c>
      <c r="D132" s="15" t="s">
        <v>271</v>
      </c>
      <c r="E132" s="15" t="s">
        <v>272</v>
      </c>
      <c r="F132" s="13">
        <v>120.02011253106768</v>
      </c>
      <c r="G132" s="13">
        <v>1362.8664260599573</v>
      </c>
      <c r="H132" s="13">
        <v>100.57335578479457</v>
      </c>
      <c r="I132" s="13">
        <v>1.2500346484447091</v>
      </c>
      <c r="J132" s="13">
        <v>257.28984902928528</v>
      </c>
    </row>
    <row r="133" spans="2:10" x14ac:dyDescent="0.25">
      <c r="B133" s="14" t="s">
        <v>20</v>
      </c>
      <c r="C133" s="14" t="s">
        <v>591</v>
      </c>
      <c r="D133" s="15" t="s">
        <v>273</v>
      </c>
      <c r="E133" s="15" t="s">
        <v>274</v>
      </c>
      <c r="F133" s="13">
        <v>71.040373292444471</v>
      </c>
      <c r="G133" s="13">
        <v>1284.3844623116777</v>
      </c>
      <c r="H133" s="13">
        <v>68.333129593253915</v>
      </c>
      <c r="I133" s="13">
        <v>1.0597596947886752</v>
      </c>
      <c r="J133" s="13">
        <v>213.66237836429627</v>
      </c>
    </row>
    <row r="134" spans="2:10" x14ac:dyDescent="0.25">
      <c r="B134" s="14" t="s">
        <v>20</v>
      </c>
      <c r="C134" s="14" t="s">
        <v>568</v>
      </c>
      <c r="D134" s="15" t="s">
        <v>227</v>
      </c>
      <c r="E134" s="15" t="s">
        <v>228</v>
      </c>
      <c r="F134" s="13">
        <v>124.66073456076059</v>
      </c>
      <c r="G134" s="13">
        <v>1555.4936704560798</v>
      </c>
      <c r="H134" s="13">
        <v>143.39080687797795</v>
      </c>
      <c r="I134" s="13">
        <v>8.3038413445934971</v>
      </c>
      <c r="J134" s="13">
        <v>284.02314128568594</v>
      </c>
    </row>
    <row r="135" spans="2:10" x14ac:dyDescent="0.25">
      <c r="B135" s="14" t="s">
        <v>20</v>
      </c>
      <c r="C135" s="14" t="s">
        <v>543</v>
      </c>
      <c r="D135" s="15" t="s">
        <v>177</v>
      </c>
      <c r="E135" s="15" t="s">
        <v>178</v>
      </c>
      <c r="F135" s="13">
        <v>104.39728884792244</v>
      </c>
      <c r="G135" s="13">
        <v>991.647320308502</v>
      </c>
      <c r="H135" s="13">
        <v>62.417848534371821</v>
      </c>
      <c r="I135" s="13">
        <v>57.405708106506808</v>
      </c>
      <c r="J135" s="13">
        <v>112.48116931297245</v>
      </c>
    </row>
    <row r="136" spans="2:10" x14ac:dyDescent="0.25">
      <c r="B136" s="14" t="s">
        <v>20</v>
      </c>
      <c r="C136" s="14" t="s">
        <v>536</v>
      </c>
      <c r="D136" s="15" t="s">
        <v>163</v>
      </c>
      <c r="E136" s="15" t="s">
        <v>164</v>
      </c>
      <c r="F136" s="13">
        <v>116.39400768860651</v>
      </c>
      <c r="G136" s="13">
        <v>885.63132468002902</v>
      </c>
      <c r="H136" s="13">
        <v>51.015357215361284</v>
      </c>
      <c r="I136" s="13">
        <v>8.2978149124512441</v>
      </c>
      <c r="J136" s="13">
        <v>125.08802263627645</v>
      </c>
    </row>
    <row r="137" spans="2:10" x14ac:dyDescent="0.25">
      <c r="B137" s="14" t="s">
        <v>20</v>
      </c>
      <c r="C137" s="14" t="s">
        <v>569</v>
      </c>
      <c r="D137" s="15" t="s">
        <v>229</v>
      </c>
      <c r="E137" s="15" t="s">
        <v>230</v>
      </c>
      <c r="F137" s="13">
        <v>105.94952959526307</v>
      </c>
      <c r="G137" s="13">
        <v>1429.1540988995282</v>
      </c>
      <c r="H137" s="13">
        <v>79.196239019193953</v>
      </c>
      <c r="I137" s="13">
        <v>39.96354675532038</v>
      </c>
      <c r="J137" s="13">
        <v>224.20220462575361</v>
      </c>
    </row>
    <row r="138" spans="2:10" x14ac:dyDescent="0.25">
      <c r="B138" s="14" t="s">
        <v>20</v>
      </c>
      <c r="C138" s="14" t="s">
        <v>583</v>
      </c>
      <c r="D138" s="15" t="s">
        <v>257</v>
      </c>
      <c r="E138" s="15" t="s">
        <v>258</v>
      </c>
      <c r="F138" s="13">
        <v>98.718463607831055</v>
      </c>
      <c r="G138" s="13">
        <v>898.31514087034611</v>
      </c>
      <c r="H138" s="13">
        <v>63.60975718621512</v>
      </c>
      <c r="I138" s="13">
        <v>9.9531551494673227</v>
      </c>
      <c r="J138" s="13">
        <v>107.40799228317449</v>
      </c>
    </row>
    <row r="139" spans="2:10" x14ac:dyDescent="0.25">
      <c r="B139" s="14" t="s">
        <v>20</v>
      </c>
      <c r="C139" s="14" t="s">
        <v>561</v>
      </c>
      <c r="D139" s="15" t="s">
        <v>213</v>
      </c>
      <c r="E139" s="15" t="s">
        <v>214</v>
      </c>
      <c r="F139" s="13">
        <v>98.213013992672956</v>
      </c>
      <c r="G139" s="13">
        <v>1287.8753470733002</v>
      </c>
      <c r="H139" s="13">
        <v>92.194410096208202</v>
      </c>
      <c r="I139" s="13">
        <v>92.592673714922682</v>
      </c>
      <c r="J139" s="13">
        <v>213.22828188769273</v>
      </c>
    </row>
    <row r="140" spans="2:10" x14ac:dyDescent="0.25">
      <c r="B140" s="14" t="s">
        <v>20</v>
      </c>
      <c r="C140" s="14" t="s">
        <v>562</v>
      </c>
      <c r="D140" s="15" t="s">
        <v>215</v>
      </c>
      <c r="E140" s="15" t="s">
        <v>216</v>
      </c>
      <c r="F140" s="13">
        <v>98.136638807076395</v>
      </c>
      <c r="G140" s="13">
        <v>1517.5465550608169</v>
      </c>
      <c r="H140" s="13">
        <v>74.970703681192688</v>
      </c>
      <c r="I140" s="13">
        <v>35.908327670722549</v>
      </c>
      <c r="J140" s="13">
        <v>208.24350118542887</v>
      </c>
    </row>
    <row r="141" spans="2:10" x14ac:dyDescent="0.25">
      <c r="B141" s="14" t="s">
        <v>20</v>
      </c>
      <c r="C141" s="14" t="s">
        <v>544</v>
      </c>
      <c r="D141" s="15" t="s">
        <v>179</v>
      </c>
      <c r="E141" s="15" t="s">
        <v>180</v>
      </c>
      <c r="F141" s="13">
        <v>108.26589998535346</v>
      </c>
      <c r="G141" s="13">
        <v>1235.108305355574</v>
      </c>
      <c r="H141" s="13">
        <v>60.48031277199734</v>
      </c>
      <c r="I141" s="13">
        <v>22.302370860101281</v>
      </c>
      <c r="J141" s="13">
        <v>225.44570632118084</v>
      </c>
    </row>
    <row r="142" spans="2:10" x14ac:dyDescent="0.25">
      <c r="B142" s="14" t="s">
        <v>20</v>
      </c>
      <c r="C142" s="14" t="s">
        <v>537</v>
      </c>
      <c r="D142" s="15" t="s">
        <v>165</v>
      </c>
      <c r="E142" s="15" t="s">
        <v>166</v>
      </c>
      <c r="F142" s="13">
        <v>117.26592445639639</v>
      </c>
      <c r="G142" s="13">
        <v>1146.2827522220541</v>
      </c>
      <c r="H142" s="13">
        <v>74.297603213453741</v>
      </c>
      <c r="I142" s="13">
        <v>5.642730927154175</v>
      </c>
      <c r="J142" s="13">
        <v>230.82533613214443</v>
      </c>
    </row>
    <row r="143" spans="2:10" x14ac:dyDescent="0.25">
      <c r="B143" s="14" t="s">
        <v>22</v>
      </c>
      <c r="C143" s="14" t="s">
        <v>640</v>
      </c>
      <c r="D143" s="15" t="s">
        <v>375</v>
      </c>
      <c r="E143" s="15" t="s">
        <v>376</v>
      </c>
      <c r="F143" s="13">
        <v>107.77457907437659</v>
      </c>
      <c r="G143" s="13">
        <v>1464.7370444623632</v>
      </c>
      <c r="H143" s="13">
        <v>57.859010664540975</v>
      </c>
      <c r="I143" s="13">
        <v>14.20062672444214</v>
      </c>
      <c r="J143" s="13">
        <v>227.8945136657984</v>
      </c>
    </row>
    <row r="144" spans="2:10" x14ac:dyDescent="0.25">
      <c r="B144" s="14" t="s">
        <v>22</v>
      </c>
      <c r="C144" s="14" t="s">
        <v>641</v>
      </c>
      <c r="D144" s="15" t="s">
        <v>377</v>
      </c>
      <c r="E144" s="15" t="s">
        <v>378</v>
      </c>
      <c r="F144" s="13">
        <v>117.68875802586226</v>
      </c>
      <c r="G144" s="13">
        <v>1087.356005010266</v>
      </c>
      <c r="H144" s="13">
        <v>67.768513793371596</v>
      </c>
      <c r="I144" s="13">
        <v>37.797606867814899</v>
      </c>
      <c r="J144" s="13">
        <v>194.66715201480727</v>
      </c>
    </row>
    <row r="145" spans="2:10" x14ac:dyDescent="0.25">
      <c r="B145" s="14" t="s">
        <v>22</v>
      </c>
      <c r="C145" s="14" t="s">
        <v>642</v>
      </c>
      <c r="D145" s="15" t="s">
        <v>379</v>
      </c>
      <c r="E145" s="15" t="s">
        <v>380</v>
      </c>
      <c r="F145" s="13">
        <v>99.523246667118158</v>
      </c>
      <c r="G145" s="13">
        <v>936.74542237874243</v>
      </c>
      <c r="H145" s="13">
        <v>56.77709258964174</v>
      </c>
      <c r="I145" s="13">
        <v>15.222222429867154</v>
      </c>
      <c r="J145" s="13">
        <v>198.35846832973073</v>
      </c>
    </row>
    <row r="146" spans="2:10" x14ac:dyDescent="0.25">
      <c r="B146" s="14" t="s">
        <v>22</v>
      </c>
      <c r="C146" s="14" t="s">
        <v>643</v>
      </c>
      <c r="D146" s="15" t="s">
        <v>381</v>
      </c>
      <c r="E146" s="15" t="s">
        <v>382</v>
      </c>
      <c r="F146" s="13">
        <v>150.05069195610361</v>
      </c>
      <c r="G146" s="13">
        <v>1488.6586422106673</v>
      </c>
      <c r="H146" s="13">
        <v>84.807684322506063</v>
      </c>
      <c r="I146" s="13">
        <v>38.256531894384338</v>
      </c>
      <c r="J146" s="13">
        <v>265.09594835161073</v>
      </c>
    </row>
    <row r="147" spans="2:10" x14ac:dyDescent="0.25">
      <c r="B147" s="14" t="s">
        <v>22</v>
      </c>
      <c r="C147" s="14" t="s">
        <v>644</v>
      </c>
      <c r="D147" s="15" t="s">
        <v>383</v>
      </c>
      <c r="E147" s="15" t="s">
        <v>384</v>
      </c>
      <c r="F147" s="13">
        <v>98.287192758739621</v>
      </c>
      <c r="G147" s="13">
        <v>1482.1758117925724</v>
      </c>
      <c r="H147" s="13">
        <v>54.493871355276873</v>
      </c>
      <c r="I147" s="13">
        <v>28.144838415568799</v>
      </c>
      <c r="J147" s="13">
        <v>188.02560359340549</v>
      </c>
    </row>
    <row r="148" spans="2:10" x14ac:dyDescent="0.25">
      <c r="B148" s="14" t="s">
        <v>22</v>
      </c>
      <c r="C148" s="14" t="s">
        <v>645</v>
      </c>
      <c r="D148" s="15" t="s">
        <v>385</v>
      </c>
      <c r="E148" s="15" t="s">
        <v>386</v>
      </c>
      <c r="F148" s="13">
        <v>147.29454526475851</v>
      </c>
      <c r="G148" s="13">
        <v>923.45018254197214</v>
      </c>
      <c r="H148" s="13">
        <v>99.828148456812258</v>
      </c>
      <c r="I148" s="13">
        <v>28.755755169453579</v>
      </c>
      <c r="J148" s="13">
        <v>229.70435263564761</v>
      </c>
    </row>
    <row r="149" spans="2:10" x14ac:dyDescent="0.25">
      <c r="B149" s="14" t="s">
        <v>22</v>
      </c>
      <c r="C149" s="14" t="s">
        <v>646</v>
      </c>
      <c r="D149" s="15" t="s">
        <v>387</v>
      </c>
      <c r="E149" s="15" t="s">
        <v>388</v>
      </c>
      <c r="F149" s="13">
        <v>146.68486088767332</v>
      </c>
      <c r="G149" s="13">
        <v>1174.7550719123865</v>
      </c>
      <c r="H149" s="13">
        <v>96.372113340157199</v>
      </c>
      <c r="I149" s="13">
        <v>40.0292051856432</v>
      </c>
      <c r="J149" s="13">
        <v>215.54831241496814</v>
      </c>
    </row>
    <row r="150" spans="2:10" x14ac:dyDescent="0.25">
      <c r="B150" s="14" t="s">
        <v>22</v>
      </c>
      <c r="C150" s="14" t="s">
        <v>647</v>
      </c>
      <c r="D150" s="15" t="s">
        <v>389</v>
      </c>
      <c r="E150" s="14" t="s">
        <v>390</v>
      </c>
      <c r="F150" s="13">
        <v>46.185481236769093</v>
      </c>
      <c r="G150" s="13">
        <v>971.77840350413942</v>
      </c>
      <c r="H150" s="13">
        <v>95.469276866334852</v>
      </c>
      <c r="I150" s="13">
        <v>17.88647413040847</v>
      </c>
      <c r="J150" s="13">
        <v>169.86364865104073</v>
      </c>
    </row>
    <row r="151" spans="2:10" x14ac:dyDescent="0.25">
      <c r="B151" s="14" t="s">
        <v>22</v>
      </c>
      <c r="C151" s="14" t="s">
        <v>648</v>
      </c>
      <c r="D151" s="15" t="s">
        <v>391</v>
      </c>
      <c r="E151" s="15" t="s">
        <v>392</v>
      </c>
      <c r="F151" s="13">
        <v>86.075709797575485</v>
      </c>
      <c r="G151" s="13">
        <v>1656.4351009158747</v>
      </c>
      <c r="H151" s="13">
        <v>67.060890461244</v>
      </c>
      <c r="I151" s="13">
        <v>13.311330574489308</v>
      </c>
      <c r="J151" s="13">
        <v>350.04528018650234</v>
      </c>
    </row>
    <row r="152" spans="2:10" x14ac:dyDescent="0.25">
      <c r="B152" s="14" t="s">
        <v>22</v>
      </c>
      <c r="C152" s="14" t="s">
        <v>649</v>
      </c>
      <c r="D152" s="15" t="s">
        <v>393</v>
      </c>
      <c r="E152" s="15" t="s">
        <v>394</v>
      </c>
      <c r="F152" s="13">
        <v>137.19703818438472</v>
      </c>
      <c r="G152" s="13">
        <v>1643.2510461747638</v>
      </c>
      <c r="H152" s="13">
        <v>85.875184453986265</v>
      </c>
      <c r="I152" s="13">
        <v>41.803686332637824</v>
      </c>
      <c r="J152" s="13">
        <v>287.48880725022519</v>
      </c>
    </row>
    <row r="153" spans="2:10" x14ac:dyDescent="0.25">
      <c r="B153" s="14" t="s">
        <v>22</v>
      </c>
      <c r="C153" s="14" t="s">
        <v>650</v>
      </c>
      <c r="D153" s="15" t="s">
        <v>395</v>
      </c>
      <c r="E153" s="15" t="s">
        <v>396</v>
      </c>
      <c r="F153" s="13">
        <v>109.61175614905022</v>
      </c>
      <c r="G153" s="13">
        <v>1144.9393561697755</v>
      </c>
      <c r="H153" s="13">
        <v>63.381864295859117</v>
      </c>
      <c r="I153" s="13">
        <v>17.969861615336672</v>
      </c>
      <c r="J153" s="13">
        <v>210.28163460010984</v>
      </c>
    </row>
    <row r="154" spans="2:10" x14ac:dyDescent="0.25">
      <c r="B154" s="14" t="s">
        <v>22</v>
      </c>
      <c r="C154" s="14" t="s">
        <v>651</v>
      </c>
      <c r="D154" s="15" t="s">
        <v>397</v>
      </c>
      <c r="E154" s="15" t="s">
        <v>398</v>
      </c>
      <c r="F154" s="13">
        <v>57.389026605794207</v>
      </c>
      <c r="G154" s="13">
        <v>419.64685927205818</v>
      </c>
      <c r="H154" s="13">
        <v>35.833116600863825</v>
      </c>
      <c r="I154" s="13">
        <v>16.642894800432334</v>
      </c>
      <c r="J154" s="13">
        <v>48.017119734917131</v>
      </c>
    </row>
    <row r="155" spans="2:10" x14ac:dyDescent="0.25">
      <c r="B155" s="14" t="s">
        <v>22</v>
      </c>
      <c r="C155" s="14" t="s">
        <v>652</v>
      </c>
      <c r="D155" s="15" t="s">
        <v>399</v>
      </c>
      <c r="E155" s="15" t="s">
        <v>400</v>
      </c>
      <c r="F155" s="13">
        <v>182.97595031330155</v>
      </c>
      <c r="G155" s="13">
        <v>1573.9056320743425</v>
      </c>
      <c r="H155" s="13">
        <v>100.22421899993729</v>
      </c>
      <c r="I155" s="13">
        <v>46.858700519579848</v>
      </c>
      <c r="J155" s="13">
        <v>244.03994530579163</v>
      </c>
    </row>
    <row r="156" spans="2:10" x14ac:dyDescent="0.25">
      <c r="B156" s="14" t="s">
        <v>22</v>
      </c>
      <c r="C156" s="14" t="s">
        <v>653</v>
      </c>
      <c r="D156" s="15" t="s">
        <v>401</v>
      </c>
      <c r="E156" s="15" t="s">
        <v>402</v>
      </c>
      <c r="F156" s="13">
        <v>126.25410970166998</v>
      </c>
      <c r="G156" s="13">
        <v>1091.1275137112002</v>
      </c>
      <c r="H156" s="13">
        <v>66.102876918053923</v>
      </c>
      <c r="I156" s="13">
        <v>13.530930463882614</v>
      </c>
      <c r="J156" s="13">
        <v>186.02744025551178</v>
      </c>
    </row>
    <row r="157" spans="2:10" x14ac:dyDescent="0.25">
      <c r="B157" s="14" t="s">
        <v>22</v>
      </c>
      <c r="C157" s="14" t="s">
        <v>654</v>
      </c>
      <c r="D157" s="15" t="s">
        <v>403</v>
      </c>
      <c r="E157" s="15" t="s">
        <v>404</v>
      </c>
      <c r="F157" s="13">
        <v>132.63295812869734</v>
      </c>
      <c r="G157" s="13">
        <v>1716.9723939494634</v>
      </c>
      <c r="H157" s="13">
        <v>104.10672269907326</v>
      </c>
      <c r="I157" s="13">
        <v>42.827321150140833</v>
      </c>
      <c r="J157" s="13">
        <v>284.14712842455191</v>
      </c>
    </row>
    <row r="158" spans="2:10" x14ac:dyDescent="0.25">
      <c r="B158" s="14" t="s">
        <v>22</v>
      </c>
      <c r="C158" s="14" t="s">
        <v>655</v>
      </c>
      <c r="D158" s="15" t="s">
        <v>405</v>
      </c>
      <c r="E158" s="15" t="s">
        <v>406</v>
      </c>
      <c r="F158" s="13">
        <v>127.19739585282484</v>
      </c>
      <c r="G158" s="13">
        <v>1582.1421141340759</v>
      </c>
      <c r="H158" s="13">
        <v>62.961514155999367</v>
      </c>
      <c r="I158" s="13">
        <v>10.673887166700798</v>
      </c>
      <c r="J158" s="13">
        <v>266.05544543693293</v>
      </c>
    </row>
    <row r="159" spans="2:10" x14ac:dyDescent="0.25">
      <c r="B159" s="14" t="s">
        <v>22</v>
      </c>
      <c r="C159" s="14" t="s">
        <v>656</v>
      </c>
      <c r="D159" s="15" t="s">
        <v>407</v>
      </c>
      <c r="E159" s="14" t="s">
        <v>408</v>
      </c>
      <c r="F159" s="13">
        <v>107.21726351991597</v>
      </c>
      <c r="G159" s="13">
        <v>1590.193261918015</v>
      </c>
      <c r="H159" s="13">
        <v>65.127777753459085</v>
      </c>
      <c r="I159" s="13">
        <v>95.585301087991752</v>
      </c>
      <c r="J159" s="13">
        <v>217.0342060158022</v>
      </c>
    </row>
    <row r="160" spans="2:10" x14ac:dyDescent="0.25">
      <c r="B160" s="14" t="s">
        <v>22</v>
      </c>
      <c r="C160" s="14" t="s">
        <v>657</v>
      </c>
      <c r="D160" s="15" t="s">
        <v>409</v>
      </c>
      <c r="E160" s="15" t="s">
        <v>410</v>
      </c>
      <c r="F160" s="13">
        <v>115.68153452114649</v>
      </c>
      <c r="G160" s="13">
        <v>1681.9599103727389</v>
      </c>
      <c r="H160" s="13">
        <v>130.35155668239156</v>
      </c>
      <c r="I160" s="13">
        <v>32.665938567896291</v>
      </c>
      <c r="J160" s="13">
        <v>203.88138771957722</v>
      </c>
    </row>
    <row r="161" spans="2:10" x14ac:dyDescent="0.25">
      <c r="B161" s="14" t="s">
        <v>22</v>
      </c>
      <c r="C161" s="14" t="s">
        <v>658</v>
      </c>
      <c r="D161" s="15" t="s">
        <v>411</v>
      </c>
      <c r="E161" s="15" t="s">
        <v>412</v>
      </c>
      <c r="F161" s="13">
        <v>134.63161069696554</v>
      </c>
      <c r="G161" s="13">
        <v>592.08634300745621</v>
      </c>
      <c r="H161" s="13">
        <v>90.566865436838441</v>
      </c>
      <c r="I161" s="13">
        <v>15.473894407378619</v>
      </c>
      <c r="J161" s="13">
        <v>182.9985205466667</v>
      </c>
    </row>
    <row r="162" spans="2:10" x14ac:dyDescent="0.25">
      <c r="B162" s="14" t="s">
        <v>22</v>
      </c>
      <c r="C162" s="14" t="s">
        <v>659</v>
      </c>
      <c r="D162" s="15" t="s">
        <v>413</v>
      </c>
      <c r="E162" s="15" t="s">
        <v>414</v>
      </c>
      <c r="F162" s="13">
        <v>71.007279045531035</v>
      </c>
      <c r="G162" s="13">
        <v>1518.9509230662163</v>
      </c>
      <c r="H162" s="13">
        <v>94.819017296663972</v>
      </c>
      <c r="I162" s="13">
        <v>111.01904832665227</v>
      </c>
      <c r="J162" s="13">
        <v>247.02536500408172</v>
      </c>
    </row>
    <row r="163" spans="2:10" x14ac:dyDescent="0.25">
      <c r="B163" s="14" t="s">
        <v>22</v>
      </c>
      <c r="C163" s="14" t="s">
        <v>660</v>
      </c>
      <c r="D163" s="15" t="s">
        <v>415</v>
      </c>
      <c r="E163" s="15" t="s">
        <v>416</v>
      </c>
      <c r="F163" s="13">
        <v>101.78587900086023</v>
      </c>
      <c r="G163" s="13">
        <v>1221.3909833565228</v>
      </c>
      <c r="H163" s="13">
        <v>79.552040750097461</v>
      </c>
      <c r="I163" s="13">
        <v>86.153694690220092</v>
      </c>
      <c r="J163" s="13">
        <v>140.15261531454615</v>
      </c>
    </row>
    <row r="164" spans="2:10" x14ac:dyDescent="0.25">
      <c r="B164" s="14" t="s">
        <v>22</v>
      </c>
      <c r="C164" s="14" t="s">
        <v>661</v>
      </c>
      <c r="D164" s="15" t="s">
        <v>417</v>
      </c>
      <c r="E164" s="15" t="s">
        <v>418</v>
      </c>
      <c r="F164" s="13">
        <v>104.55902205939182</v>
      </c>
      <c r="G164" s="13">
        <v>1423.494063744851</v>
      </c>
      <c r="H164" s="13">
        <v>87.711000567561783</v>
      </c>
      <c r="I164" s="13">
        <v>33.622128667170621</v>
      </c>
      <c r="J164" s="13">
        <v>270.92014792447702</v>
      </c>
    </row>
    <row r="165" spans="2:10" x14ac:dyDescent="0.25">
      <c r="B165" s="14" t="s">
        <v>22</v>
      </c>
      <c r="C165" s="14" t="s">
        <v>662</v>
      </c>
      <c r="D165" s="15" t="s">
        <v>419</v>
      </c>
      <c r="E165" s="15" t="s">
        <v>420</v>
      </c>
      <c r="F165" s="13">
        <v>58.975264271441432</v>
      </c>
      <c r="G165" s="13">
        <v>1470.7575834702252</v>
      </c>
      <c r="H165" s="13">
        <v>72.832185636966855</v>
      </c>
      <c r="I165" s="13">
        <v>53.999333931165005</v>
      </c>
      <c r="J165" s="13">
        <v>228.29845291779768</v>
      </c>
    </row>
    <row r="166" spans="2:10" x14ac:dyDescent="0.25">
      <c r="B166" s="14" t="s">
        <v>22</v>
      </c>
      <c r="C166" s="14" t="s">
        <v>663</v>
      </c>
      <c r="D166" s="15" t="s">
        <v>421</v>
      </c>
      <c r="E166" s="15" t="s">
        <v>422</v>
      </c>
      <c r="F166" s="13">
        <v>63.844095160259549</v>
      </c>
      <c r="G166" s="13">
        <v>1027.716297897493</v>
      </c>
      <c r="H166" s="13">
        <v>105.6793123240096</v>
      </c>
      <c r="I166" s="13">
        <v>118.38963686654913</v>
      </c>
      <c r="J166" s="13">
        <v>243.35592119785639</v>
      </c>
    </row>
    <row r="167" spans="2:10" x14ac:dyDescent="0.25">
      <c r="B167" s="14" t="s">
        <v>22</v>
      </c>
      <c r="C167" s="14" t="s">
        <v>664</v>
      </c>
      <c r="D167" s="15" t="s">
        <v>423</v>
      </c>
      <c r="E167" s="15" t="s">
        <v>424</v>
      </c>
      <c r="F167" s="13">
        <v>117.85531097713761</v>
      </c>
      <c r="G167" s="13">
        <v>1350.1390190912346</v>
      </c>
      <c r="H167" s="13">
        <v>64.845003175349788</v>
      </c>
      <c r="I167" s="13">
        <v>10.028308954353863</v>
      </c>
      <c r="J167" s="13">
        <v>247.64083183065634</v>
      </c>
    </row>
    <row r="168" spans="2:10" x14ac:dyDescent="0.25">
      <c r="B168" s="14" t="s">
        <v>22</v>
      </c>
      <c r="C168" s="14" t="s">
        <v>665</v>
      </c>
      <c r="D168" s="15" t="s">
        <v>425</v>
      </c>
      <c r="E168" s="15" t="s">
        <v>426</v>
      </c>
      <c r="F168" s="13">
        <v>109.32653783448642</v>
      </c>
      <c r="G168" s="13">
        <v>1385.0059724852742</v>
      </c>
      <c r="H168" s="13">
        <v>105.35087949140429</v>
      </c>
      <c r="I168" s="13">
        <v>52.196832963377197</v>
      </c>
      <c r="J168" s="13">
        <v>170.04959604663819</v>
      </c>
    </row>
    <row r="169" spans="2:10" x14ac:dyDescent="0.25">
      <c r="B169" s="14" t="s">
        <v>22</v>
      </c>
      <c r="C169" s="14" t="s">
        <v>666</v>
      </c>
      <c r="D169" s="15" t="s">
        <v>427</v>
      </c>
      <c r="E169" s="15" t="s">
        <v>428</v>
      </c>
      <c r="F169" s="13">
        <v>113.41098687881218</v>
      </c>
      <c r="G169" s="13">
        <v>1484.6514575450585</v>
      </c>
      <c r="H169" s="13">
        <v>97.880179309649037</v>
      </c>
      <c r="I169" s="13">
        <v>113.76683430551901</v>
      </c>
      <c r="J169" s="13">
        <v>143.75376369473997</v>
      </c>
    </row>
    <row r="170" spans="2:10" x14ac:dyDescent="0.25">
      <c r="B170" s="14" t="s">
        <v>22</v>
      </c>
      <c r="C170" s="14" t="s">
        <v>667</v>
      </c>
      <c r="D170" s="15" t="s">
        <v>429</v>
      </c>
      <c r="E170" s="15" t="s">
        <v>430</v>
      </c>
      <c r="F170" s="13">
        <v>81.346151311966196</v>
      </c>
      <c r="G170" s="13">
        <v>1597.0802536806887</v>
      </c>
      <c r="H170" s="13">
        <v>72.700913588423163</v>
      </c>
      <c r="I170" s="13">
        <v>70.52196183197448</v>
      </c>
      <c r="J170" s="13">
        <v>299.18204791283262</v>
      </c>
    </row>
    <row r="171" spans="2:10" x14ac:dyDescent="0.25">
      <c r="B171" s="14" t="s">
        <v>22</v>
      </c>
      <c r="C171" s="14" t="s">
        <v>668</v>
      </c>
      <c r="D171" s="15" t="s">
        <v>431</v>
      </c>
      <c r="E171" s="15" t="s">
        <v>432</v>
      </c>
      <c r="F171" s="13">
        <v>81.850139578317922</v>
      </c>
      <c r="G171" s="13">
        <v>943.93099171264464</v>
      </c>
      <c r="H171" s="13">
        <v>50.474731067585495</v>
      </c>
      <c r="I171" s="13">
        <v>26.817554392353887</v>
      </c>
      <c r="J171" s="13">
        <v>162.2370442687164</v>
      </c>
    </row>
    <row r="172" spans="2:10" x14ac:dyDescent="0.25">
      <c r="B172" s="14" t="s">
        <v>22</v>
      </c>
      <c r="C172" s="14" t="s">
        <v>669</v>
      </c>
      <c r="D172" s="15" t="s">
        <v>433</v>
      </c>
      <c r="E172" s="15" t="s">
        <v>434</v>
      </c>
      <c r="F172" s="13">
        <v>76.120849028408472</v>
      </c>
      <c r="G172" s="13">
        <v>709.2635391576423</v>
      </c>
      <c r="H172" s="13">
        <v>58.495197044804371</v>
      </c>
      <c r="I172" s="13">
        <v>12.520679255109533</v>
      </c>
      <c r="J172" s="13">
        <v>159.91870510531825</v>
      </c>
    </row>
    <row r="173" spans="2:10" x14ac:dyDescent="0.25">
      <c r="B173" s="14" t="s">
        <v>22</v>
      </c>
      <c r="C173" s="14" t="s">
        <v>670</v>
      </c>
      <c r="D173" s="15" t="s">
        <v>435</v>
      </c>
      <c r="E173" s="15" t="s">
        <v>436</v>
      </c>
      <c r="F173" s="13">
        <v>70.050789864682912</v>
      </c>
      <c r="G173" s="13">
        <v>1343.8751603609717</v>
      </c>
      <c r="H173" s="13">
        <v>77.122687272131188</v>
      </c>
      <c r="I173" s="13">
        <v>33.680008269236922</v>
      </c>
      <c r="J173" s="13">
        <v>154.42624690993486</v>
      </c>
    </row>
    <row r="174" spans="2:10" x14ac:dyDescent="0.25">
      <c r="B174" s="14" t="s">
        <v>22</v>
      </c>
      <c r="C174" s="14" t="s">
        <v>671</v>
      </c>
      <c r="D174" s="15" t="s">
        <v>437</v>
      </c>
      <c r="E174" s="15" t="s">
        <v>438</v>
      </c>
      <c r="F174" s="13">
        <v>138.32154794873043</v>
      </c>
      <c r="G174" s="13">
        <v>1239.0878443139256</v>
      </c>
      <c r="H174" s="13">
        <v>91.287354337405247</v>
      </c>
      <c r="I174" s="13">
        <v>35.51596542922379</v>
      </c>
      <c r="J174" s="13">
        <v>210.31576560241891</v>
      </c>
    </row>
    <row r="175" spans="2:10" x14ac:dyDescent="0.25">
      <c r="B175" s="14" t="s">
        <v>21</v>
      </c>
      <c r="C175" s="14" t="s">
        <v>603</v>
      </c>
      <c r="D175" s="15" t="s">
        <v>297</v>
      </c>
      <c r="E175" s="15" t="s">
        <v>298</v>
      </c>
      <c r="F175" s="13">
        <v>16.497336578824825</v>
      </c>
      <c r="G175" s="13">
        <v>122.77134101593133</v>
      </c>
      <c r="H175" s="13">
        <v>10.629759689264736</v>
      </c>
      <c r="I175" s="13">
        <v>3.6103834893064626</v>
      </c>
      <c r="J175" s="13">
        <v>9.7159165580891749</v>
      </c>
    </row>
    <row r="176" spans="2:10" x14ac:dyDescent="0.25">
      <c r="B176" s="14" t="s">
        <v>21</v>
      </c>
      <c r="C176" s="14" t="s">
        <v>621</v>
      </c>
      <c r="D176" s="15" t="s">
        <v>337</v>
      </c>
      <c r="E176" s="15" t="s">
        <v>338</v>
      </c>
      <c r="F176" s="13">
        <v>122.81098068090776</v>
      </c>
      <c r="G176" s="13">
        <v>1383.6040291995821</v>
      </c>
      <c r="H176" s="13">
        <v>89.627304105472192</v>
      </c>
      <c r="I176" s="13">
        <v>18.377969679333354</v>
      </c>
      <c r="J176" s="13">
        <v>230.14702317297829</v>
      </c>
    </row>
    <row r="177" spans="2:10" x14ac:dyDescent="0.25">
      <c r="B177" s="14" t="s">
        <v>21</v>
      </c>
      <c r="C177" s="14" t="s">
        <v>592</v>
      </c>
      <c r="D177" s="15" t="s">
        <v>275</v>
      </c>
      <c r="E177" s="15" t="s">
        <v>276</v>
      </c>
      <c r="F177" s="13">
        <v>39.591723809511173</v>
      </c>
      <c r="G177" s="13">
        <v>442.77186933207338</v>
      </c>
      <c r="H177" s="13">
        <v>22.579825064713972</v>
      </c>
      <c r="I177" s="13">
        <v>4.0928518801273981</v>
      </c>
      <c r="J177" s="13">
        <v>70.123734122020267</v>
      </c>
    </row>
    <row r="178" spans="2:10" x14ac:dyDescent="0.25">
      <c r="B178" s="14" t="s">
        <v>21</v>
      </c>
      <c r="C178" s="14" t="s">
        <v>622</v>
      </c>
      <c r="D178" s="15" t="s">
        <v>339</v>
      </c>
      <c r="E178" s="15" t="s">
        <v>340</v>
      </c>
      <c r="F178" s="13">
        <v>76.11196642737535</v>
      </c>
      <c r="G178" s="13">
        <v>1002.5263872659613</v>
      </c>
      <c r="H178" s="13">
        <v>46.277309486198448</v>
      </c>
      <c r="I178" s="13">
        <v>9.2082641152705946</v>
      </c>
      <c r="J178" s="13">
        <v>192.22764228494216</v>
      </c>
    </row>
    <row r="179" spans="2:10" x14ac:dyDescent="0.25">
      <c r="B179" s="14" t="s">
        <v>21</v>
      </c>
      <c r="C179" s="14" t="s">
        <v>611</v>
      </c>
      <c r="D179" s="15" t="s">
        <v>313</v>
      </c>
      <c r="E179" s="15" t="s">
        <v>314</v>
      </c>
      <c r="F179" s="13">
        <v>105.66352997414262</v>
      </c>
      <c r="G179" s="13">
        <v>1220.0531925412342</v>
      </c>
      <c r="H179" s="13">
        <v>72.736862707786017</v>
      </c>
      <c r="I179" s="13">
        <v>19.694312259912802</v>
      </c>
      <c r="J179" s="13">
        <v>207.60989424764048</v>
      </c>
    </row>
    <row r="180" spans="2:10" x14ac:dyDescent="0.25">
      <c r="B180" s="14" t="s">
        <v>21</v>
      </c>
      <c r="C180" s="14" t="s">
        <v>596</v>
      </c>
      <c r="D180" s="15" t="s">
        <v>283</v>
      </c>
      <c r="E180" s="15" t="s">
        <v>284</v>
      </c>
      <c r="F180" s="13">
        <v>108.45422280304572</v>
      </c>
      <c r="G180" s="13">
        <v>1421.7085593012514</v>
      </c>
      <c r="H180" s="13">
        <v>103.60870141430131</v>
      </c>
      <c r="I180" s="13">
        <v>7.8013846467130676</v>
      </c>
      <c r="J180" s="13">
        <v>293.6047476447871</v>
      </c>
    </row>
    <row r="181" spans="2:10" x14ac:dyDescent="0.25">
      <c r="B181" s="14" t="s">
        <v>21</v>
      </c>
      <c r="C181" s="14" t="s">
        <v>604</v>
      </c>
      <c r="D181" s="15" t="s">
        <v>299</v>
      </c>
      <c r="E181" s="15" t="s">
        <v>300</v>
      </c>
      <c r="F181" s="13">
        <v>14.071695539115172</v>
      </c>
      <c r="G181" s="13">
        <v>110.75250413329596</v>
      </c>
      <c r="H181" s="13">
        <v>7.1972558951282171</v>
      </c>
      <c r="I181" s="13">
        <v>3.3843923731742827</v>
      </c>
      <c r="J181" s="13">
        <v>8.0414174983014544</v>
      </c>
    </row>
    <row r="182" spans="2:10" x14ac:dyDescent="0.25">
      <c r="B182" s="14" t="s">
        <v>21</v>
      </c>
      <c r="C182" s="14" t="s">
        <v>623</v>
      </c>
      <c r="D182" s="15" t="s">
        <v>341</v>
      </c>
      <c r="E182" s="15" t="s">
        <v>342</v>
      </c>
      <c r="F182" s="13">
        <v>128.43024699842718</v>
      </c>
      <c r="G182" s="13">
        <v>1252.6193913055818</v>
      </c>
      <c r="H182" s="13">
        <v>81.690496841762368</v>
      </c>
      <c r="I182" s="13">
        <v>25.689045001411024</v>
      </c>
      <c r="J182" s="13">
        <v>237.42092718592747</v>
      </c>
    </row>
    <row r="183" spans="2:10" x14ac:dyDescent="0.25">
      <c r="B183" s="14" t="s">
        <v>21</v>
      </c>
      <c r="C183" s="14" t="s">
        <v>676</v>
      </c>
      <c r="D183" s="15" t="s">
        <v>315</v>
      </c>
      <c r="E183" s="15" t="s">
        <v>316</v>
      </c>
      <c r="F183" s="13">
        <v>97.286772448465612</v>
      </c>
      <c r="G183" s="13">
        <v>1357.2502265269584</v>
      </c>
      <c r="H183" s="13">
        <v>84.8580603796171</v>
      </c>
      <c r="I183" s="13">
        <v>7.384248045263818</v>
      </c>
      <c r="J183" s="13">
        <v>186.91388189887559</v>
      </c>
    </row>
    <row r="184" spans="2:10" x14ac:dyDescent="0.25">
      <c r="B184" s="14" t="s">
        <v>21</v>
      </c>
      <c r="C184" s="14" t="s">
        <v>612</v>
      </c>
      <c r="D184" s="15" t="s">
        <v>317</v>
      </c>
      <c r="E184" s="15" t="s">
        <v>318</v>
      </c>
      <c r="F184" s="13">
        <v>95.042342387074697</v>
      </c>
      <c r="G184" s="13">
        <v>1447.6609665705237</v>
      </c>
      <c r="H184" s="13">
        <v>57.092123428212389</v>
      </c>
      <c r="I184" s="13">
        <v>20.934736342252723</v>
      </c>
      <c r="J184" s="13">
        <v>135.30775558496526</v>
      </c>
    </row>
    <row r="185" spans="2:10" x14ac:dyDescent="0.25">
      <c r="B185" s="14" t="s">
        <v>21</v>
      </c>
      <c r="C185" s="14" t="s">
        <v>605</v>
      </c>
      <c r="D185" s="15" t="s">
        <v>301</v>
      </c>
      <c r="E185" s="15" t="s">
        <v>302</v>
      </c>
      <c r="F185" s="13">
        <v>110.10064803161868</v>
      </c>
      <c r="G185" s="13">
        <v>1311.3794335711239</v>
      </c>
      <c r="H185" s="13">
        <v>90.437067137704688</v>
      </c>
      <c r="I185" s="13">
        <v>11.234821436087618</v>
      </c>
      <c r="J185" s="13">
        <v>208.91544068413612</v>
      </c>
    </row>
    <row r="186" spans="2:10" x14ac:dyDescent="0.25">
      <c r="B186" s="14" t="s">
        <v>21</v>
      </c>
      <c r="C186" s="14" t="s">
        <v>631</v>
      </c>
      <c r="D186" s="15" t="s">
        <v>357</v>
      </c>
      <c r="E186" s="15" t="s">
        <v>358</v>
      </c>
      <c r="F186" s="13">
        <v>79.806097214969384</v>
      </c>
      <c r="G186" s="13">
        <v>1261.8545863006509</v>
      </c>
      <c r="H186" s="13">
        <v>59.789487312916116</v>
      </c>
      <c r="I186" s="13">
        <v>70.87696275035745</v>
      </c>
      <c r="J186" s="13">
        <v>200.59412043201365</v>
      </c>
    </row>
    <row r="187" spans="2:10" x14ac:dyDescent="0.25">
      <c r="B187" s="14" t="s">
        <v>21</v>
      </c>
      <c r="C187" s="14" t="s">
        <v>613</v>
      </c>
      <c r="D187" s="15" t="s">
        <v>319</v>
      </c>
      <c r="E187" s="15" t="s">
        <v>320</v>
      </c>
      <c r="F187" s="13">
        <v>84.356166818411936</v>
      </c>
      <c r="G187" s="13">
        <v>1482.408342593983</v>
      </c>
      <c r="H187" s="13">
        <v>55.810995854413584</v>
      </c>
      <c r="I187" s="13">
        <v>24.658215949395192</v>
      </c>
      <c r="J187" s="13">
        <v>139.81379013789598</v>
      </c>
    </row>
    <row r="188" spans="2:10" x14ac:dyDescent="0.25">
      <c r="B188" s="14" t="s">
        <v>21</v>
      </c>
      <c r="C188" s="14" t="s">
        <v>614</v>
      </c>
      <c r="D188" s="15" t="s">
        <v>321</v>
      </c>
      <c r="E188" s="15" t="s">
        <v>322</v>
      </c>
      <c r="F188" s="13">
        <v>135.24108050980618</v>
      </c>
      <c r="G188" s="13">
        <v>1134.9394658959623</v>
      </c>
      <c r="H188" s="13">
        <v>96.179397796161993</v>
      </c>
      <c r="I188" s="13">
        <v>86.883594667138766</v>
      </c>
      <c r="J188" s="13">
        <v>135.97291045852748</v>
      </c>
    </row>
    <row r="189" spans="2:10" x14ac:dyDescent="0.25">
      <c r="B189" s="14" t="s">
        <v>21</v>
      </c>
      <c r="C189" s="14" t="s">
        <v>632</v>
      </c>
      <c r="D189" s="15" t="s">
        <v>359</v>
      </c>
      <c r="E189" s="15" t="s">
        <v>360</v>
      </c>
      <c r="F189" s="13">
        <v>72.962877592586423</v>
      </c>
      <c r="G189" s="13">
        <v>1200.096370116928</v>
      </c>
      <c r="H189" s="13">
        <v>63.539853698823435</v>
      </c>
      <c r="I189" s="13">
        <v>109.02707800615556</v>
      </c>
      <c r="J189" s="13">
        <v>253.73662462227472</v>
      </c>
    </row>
    <row r="190" spans="2:10" x14ac:dyDescent="0.25">
      <c r="B190" s="14" t="s">
        <v>21</v>
      </c>
      <c r="C190" s="14" t="s">
        <v>593</v>
      </c>
      <c r="D190" s="15" t="s">
        <v>277</v>
      </c>
      <c r="E190" s="15" t="s">
        <v>278</v>
      </c>
      <c r="F190" s="13">
        <v>87.320395627101618</v>
      </c>
      <c r="G190" s="13">
        <v>1291.5877087441431</v>
      </c>
      <c r="H190" s="13">
        <v>71.674678769903707</v>
      </c>
      <c r="I190" s="13">
        <v>15.443036284547205</v>
      </c>
      <c r="J190" s="13">
        <v>118.09199457474639</v>
      </c>
    </row>
    <row r="191" spans="2:10" x14ac:dyDescent="0.25">
      <c r="B191" s="14" t="s">
        <v>21</v>
      </c>
      <c r="C191" s="14" t="s">
        <v>677</v>
      </c>
      <c r="D191" s="15" t="s">
        <v>323</v>
      </c>
      <c r="E191" s="15" t="s">
        <v>324</v>
      </c>
      <c r="F191" s="13">
        <v>80.095313325014288</v>
      </c>
      <c r="G191" s="13">
        <v>1189.565622149978</v>
      </c>
      <c r="H191" s="13">
        <v>56.260315871301806</v>
      </c>
      <c r="I191" s="13">
        <v>4.2036156824366362</v>
      </c>
      <c r="J191" s="13">
        <v>178.5069171705257</v>
      </c>
    </row>
    <row r="192" spans="2:10" x14ac:dyDescent="0.25">
      <c r="B192" s="14" t="s">
        <v>21</v>
      </c>
      <c r="C192" s="14" t="s">
        <v>615</v>
      </c>
      <c r="D192" s="15" t="s">
        <v>325</v>
      </c>
      <c r="E192" s="15" t="s">
        <v>326</v>
      </c>
      <c r="F192" s="13">
        <v>101.68797338899583</v>
      </c>
      <c r="G192" s="13">
        <v>1097.0615233722913</v>
      </c>
      <c r="H192" s="13">
        <v>78.537349431496992</v>
      </c>
      <c r="I192" s="13">
        <v>62.182883212217682</v>
      </c>
      <c r="J192" s="13">
        <v>184.38678583145744</v>
      </c>
    </row>
    <row r="193" spans="2:10" x14ac:dyDescent="0.25">
      <c r="B193" s="14" t="s">
        <v>21</v>
      </c>
      <c r="C193" s="14" t="s">
        <v>616</v>
      </c>
      <c r="D193" s="15" t="s">
        <v>327</v>
      </c>
      <c r="E193" s="15" t="s">
        <v>328</v>
      </c>
      <c r="F193" s="13">
        <v>124.41243620147308</v>
      </c>
      <c r="G193" s="13">
        <v>930.56515822298024</v>
      </c>
      <c r="H193" s="13">
        <v>83.080646590598079</v>
      </c>
      <c r="I193" s="13">
        <v>31.566831441019286</v>
      </c>
      <c r="J193" s="13">
        <v>166.59031358125472</v>
      </c>
    </row>
    <row r="194" spans="2:10" x14ac:dyDescent="0.25">
      <c r="B194" s="14" t="s">
        <v>21</v>
      </c>
      <c r="C194" s="14" t="s">
        <v>617</v>
      </c>
      <c r="D194" s="15" t="s">
        <v>329</v>
      </c>
      <c r="E194" s="15" t="s">
        <v>330</v>
      </c>
      <c r="F194" s="13">
        <v>112.75353307926848</v>
      </c>
      <c r="G194" s="13">
        <v>1371.0665677892728</v>
      </c>
      <c r="H194" s="13">
        <v>78.578695344885134</v>
      </c>
      <c r="I194" s="13">
        <v>20.614993965530914</v>
      </c>
      <c r="J194" s="13">
        <v>150.41654882082</v>
      </c>
    </row>
    <row r="195" spans="2:10" x14ac:dyDescent="0.25">
      <c r="B195" s="14" t="s">
        <v>21</v>
      </c>
      <c r="C195" s="14" t="s">
        <v>633</v>
      </c>
      <c r="D195" s="15" t="s">
        <v>361</v>
      </c>
      <c r="E195" s="15" t="s">
        <v>362</v>
      </c>
      <c r="F195" s="13">
        <v>52.539024533531951</v>
      </c>
      <c r="G195" s="13">
        <v>730.66702086148871</v>
      </c>
      <c r="H195" s="13">
        <v>49.278304914010647</v>
      </c>
      <c r="I195" s="13">
        <v>3.7049701466836167</v>
      </c>
      <c r="J195" s="13">
        <v>178.57933974035839</v>
      </c>
    </row>
    <row r="196" spans="2:10" x14ac:dyDescent="0.25">
      <c r="B196" s="14" t="s">
        <v>21</v>
      </c>
      <c r="C196" s="14" t="s">
        <v>600</v>
      </c>
      <c r="D196" s="15" t="s">
        <v>291</v>
      </c>
      <c r="E196" s="15" t="s">
        <v>292</v>
      </c>
      <c r="F196" s="13">
        <v>105.69756050181817</v>
      </c>
      <c r="G196" s="13">
        <v>986.16701994130517</v>
      </c>
      <c r="H196" s="13">
        <v>54.58275905907405</v>
      </c>
      <c r="I196" s="13">
        <v>76.522358053983112</v>
      </c>
      <c r="J196" s="13">
        <v>130.42286001273089</v>
      </c>
    </row>
    <row r="197" spans="2:10" x14ac:dyDescent="0.25">
      <c r="B197" s="14" t="s">
        <v>21</v>
      </c>
      <c r="C197" s="14" t="s">
        <v>606</v>
      </c>
      <c r="D197" s="15" t="s">
        <v>303</v>
      </c>
      <c r="E197" s="15" t="s">
        <v>304</v>
      </c>
      <c r="F197" s="13">
        <v>100.82790180558608</v>
      </c>
      <c r="G197" s="13">
        <v>1215.1676863339756</v>
      </c>
      <c r="H197" s="13">
        <v>80.822623655535111</v>
      </c>
      <c r="I197" s="13">
        <v>140.97459284711542</v>
      </c>
      <c r="J197" s="13">
        <v>207.28557537217068</v>
      </c>
    </row>
    <row r="198" spans="2:10" x14ac:dyDescent="0.25">
      <c r="B198" s="14" t="s">
        <v>21</v>
      </c>
      <c r="C198" s="14" t="s">
        <v>624</v>
      </c>
      <c r="D198" s="15" t="s">
        <v>343</v>
      </c>
      <c r="E198" s="15" t="s">
        <v>344</v>
      </c>
      <c r="F198" s="13">
        <v>56.643769117579865</v>
      </c>
      <c r="G198" s="13">
        <v>1047.9530430646362</v>
      </c>
      <c r="H198" s="13">
        <v>45.297005467741677</v>
      </c>
      <c r="I198" s="13">
        <v>16.076832249825223</v>
      </c>
      <c r="J198" s="13">
        <v>127.66485445268458</v>
      </c>
    </row>
    <row r="199" spans="2:10" x14ac:dyDescent="0.25">
      <c r="B199" s="14" t="s">
        <v>21</v>
      </c>
      <c r="C199" s="14" t="s">
        <v>625</v>
      </c>
      <c r="D199" s="15" t="s">
        <v>345</v>
      </c>
      <c r="E199" s="15" t="s">
        <v>346</v>
      </c>
      <c r="F199" s="13">
        <v>66.079680096481525</v>
      </c>
      <c r="G199" s="13">
        <v>1112.8226517386042</v>
      </c>
      <c r="H199" s="13">
        <v>53.050819943754348</v>
      </c>
      <c r="I199" s="13">
        <v>18.555384793471262</v>
      </c>
      <c r="J199" s="13">
        <v>118.48176261097139</v>
      </c>
    </row>
    <row r="200" spans="2:10" x14ac:dyDescent="0.25">
      <c r="B200" s="14" t="s">
        <v>21</v>
      </c>
      <c r="C200" s="14" t="s">
        <v>634</v>
      </c>
      <c r="D200" s="15" t="s">
        <v>363</v>
      </c>
      <c r="E200" s="15" t="s">
        <v>364</v>
      </c>
      <c r="F200" s="13">
        <v>65.79690524051145</v>
      </c>
      <c r="G200" s="13">
        <v>1131.9641745123358</v>
      </c>
      <c r="H200" s="13">
        <v>54.658566109430311</v>
      </c>
      <c r="I200" s="13">
        <v>5.2055067699863145</v>
      </c>
      <c r="J200" s="13">
        <v>196.96531842441416</v>
      </c>
    </row>
    <row r="201" spans="2:10" x14ac:dyDescent="0.25">
      <c r="B201" s="14" t="s">
        <v>21</v>
      </c>
      <c r="C201" s="14" t="s">
        <v>635</v>
      </c>
      <c r="D201" s="15" t="s">
        <v>365</v>
      </c>
      <c r="E201" s="15" t="s">
        <v>366</v>
      </c>
      <c r="F201" s="13">
        <v>71.873778208285387</v>
      </c>
      <c r="G201" s="13">
        <v>1283.2955759776228</v>
      </c>
      <c r="H201" s="13">
        <v>73.994196125279586</v>
      </c>
      <c r="I201" s="13">
        <v>6.0370906117187166</v>
      </c>
      <c r="J201" s="13">
        <v>226.8941672808204</v>
      </c>
    </row>
    <row r="202" spans="2:10" x14ac:dyDescent="0.25">
      <c r="B202" s="14" t="s">
        <v>21</v>
      </c>
      <c r="C202" s="14" t="s">
        <v>597</v>
      </c>
      <c r="D202" s="15" t="s">
        <v>285</v>
      </c>
      <c r="E202" s="15" t="s">
        <v>286</v>
      </c>
      <c r="F202" s="13">
        <v>117.69488105623464</v>
      </c>
      <c r="G202" s="13">
        <v>1460.9009522095778</v>
      </c>
      <c r="H202" s="13">
        <v>86.157510424213996</v>
      </c>
      <c r="I202" s="13">
        <v>4.7035686464493933</v>
      </c>
      <c r="J202" s="13">
        <v>269.79252008484207</v>
      </c>
    </row>
    <row r="203" spans="2:10" x14ac:dyDescent="0.25">
      <c r="B203" s="14" t="s">
        <v>21</v>
      </c>
      <c r="C203" s="14" t="s">
        <v>618</v>
      </c>
      <c r="D203" s="15" t="s">
        <v>331</v>
      </c>
      <c r="E203" s="15" t="s">
        <v>332</v>
      </c>
      <c r="F203" s="13">
        <v>94.810207641009413</v>
      </c>
      <c r="G203" s="13">
        <v>1685.2353328931288</v>
      </c>
      <c r="H203" s="13">
        <v>80.075975260048679</v>
      </c>
      <c r="I203" s="13">
        <v>19.419934404331141</v>
      </c>
      <c r="J203" s="13">
        <v>279.0993364391029</v>
      </c>
    </row>
    <row r="204" spans="2:10" x14ac:dyDescent="0.25">
      <c r="B204" s="14" t="s">
        <v>21</v>
      </c>
      <c r="C204" s="14" t="s">
        <v>601</v>
      </c>
      <c r="D204" s="15" t="s">
        <v>293</v>
      </c>
      <c r="E204" s="15" t="s">
        <v>294</v>
      </c>
      <c r="F204" s="13">
        <v>87.731522285353634</v>
      </c>
      <c r="G204" s="13">
        <v>1060.694386264707</v>
      </c>
      <c r="H204" s="13">
        <v>62.143389633127029</v>
      </c>
      <c r="I204" s="13">
        <v>49.579190515148021</v>
      </c>
      <c r="J204" s="13">
        <v>145.1189676554657</v>
      </c>
    </row>
    <row r="205" spans="2:10" x14ac:dyDescent="0.25">
      <c r="B205" s="14" t="s">
        <v>21</v>
      </c>
      <c r="C205" s="14" t="s">
        <v>626</v>
      </c>
      <c r="D205" s="15" t="s">
        <v>347</v>
      </c>
      <c r="E205" s="15" t="s">
        <v>348</v>
      </c>
      <c r="F205" s="13">
        <v>87.410183810671825</v>
      </c>
      <c r="G205" s="13">
        <v>1162.3980343564626</v>
      </c>
      <c r="H205" s="13">
        <v>68.681238655702273</v>
      </c>
      <c r="I205" s="13">
        <v>54.252639775083679</v>
      </c>
      <c r="J205" s="13">
        <v>148.37697702170504</v>
      </c>
    </row>
    <row r="206" spans="2:10" x14ac:dyDescent="0.25">
      <c r="B206" s="14" t="s">
        <v>21</v>
      </c>
      <c r="C206" s="14" t="s">
        <v>636</v>
      </c>
      <c r="D206" s="15" t="s">
        <v>367</v>
      </c>
      <c r="E206" s="14" t="s">
        <v>368</v>
      </c>
      <c r="F206" s="13">
        <v>71.287228054312919</v>
      </c>
      <c r="G206" s="13">
        <v>1263.3177425935307</v>
      </c>
      <c r="H206" s="13">
        <v>72.501452436394999</v>
      </c>
      <c r="I206" s="13">
        <v>128.35162825510074</v>
      </c>
      <c r="J206" s="13">
        <v>308.97811985979592</v>
      </c>
    </row>
    <row r="207" spans="2:10" x14ac:dyDescent="0.25">
      <c r="B207" s="14" t="s">
        <v>21</v>
      </c>
      <c r="C207" s="14" t="s">
        <v>627</v>
      </c>
      <c r="D207" s="15" t="s">
        <v>349</v>
      </c>
      <c r="E207" s="15" t="s">
        <v>350</v>
      </c>
      <c r="F207" s="13">
        <v>108.98253413707776</v>
      </c>
      <c r="G207" s="13">
        <v>1134.4242374354346</v>
      </c>
      <c r="H207" s="13">
        <v>51.712619456057887</v>
      </c>
      <c r="I207" s="13">
        <v>28.820447281322686</v>
      </c>
      <c r="J207" s="13">
        <v>246.75604904961557</v>
      </c>
    </row>
    <row r="208" spans="2:10" x14ac:dyDescent="0.25">
      <c r="B208" s="14" t="s">
        <v>21</v>
      </c>
      <c r="C208" s="14" t="s">
        <v>598</v>
      </c>
      <c r="D208" s="15" t="s">
        <v>287</v>
      </c>
      <c r="E208" s="15" t="s">
        <v>288</v>
      </c>
      <c r="F208" s="13">
        <v>94.966941805135022</v>
      </c>
      <c r="G208" s="13">
        <v>1047.956628129255</v>
      </c>
      <c r="H208" s="13">
        <v>45.377226240776466</v>
      </c>
      <c r="I208" s="13">
        <v>18.846446591047009</v>
      </c>
      <c r="J208" s="13">
        <v>200.06084393314262</v>
      </c>
    </row>
    <row r="209" spans="2:10" x14ac:dyDescent="0.25">
      <c r="B209" s="14" t="s">
        <v>21</v>
      </c>
      <c r="C209" s="14" t="s">
        <v>602</v>
      </c>
      <c r="D209" s="15" t="s">
        <v>295</v>
      </c>
      <c r="E209" s="15" t="s">
        <v>296</v>
      </c>
      <c r="F209" s="13">
        <v>113.56560369977601</v>
      </c>
      <c r="G209" s="13">
        <v>1268.1414817701886</v>
      </c>
      <c r="H209" s="13">
        <v>64.198126236466479</v>
      </c>
      <c r="I209" s="13">
        <v>69.008776564619083</v>
      </c>
      <c r="J209" s="13">
        <v>173.71084284838807</v>
      </c>
    </row>
    <row r="210" spans="2:10" x14ac:dyDescent="0.25">
      <c r="B210" s="14" t="s">
        <v>21</v>
      </c>
      <c r="C210" s="14" t="s">
        <v>637</v>
      </c>
      <c r="D210" s="15" t="s">
        <v>369</v>
      </c>
      <c r="E210" s="15" t="s">
        <v>370</v>
      </c>
      <c r="F210" s="13">
        <v>75.836218961561997</v>
      </c>
      <c r="G210" s="13">
        <v>1204.010514749446</v>
      </c>
      <c r="H210" s="13">
        <v>68.675065970852032</v>
      </c>
      <c r="I210" s="13">
        <v>110.68271669669504</v>
      </c>
      <c r="J210" s="13">
        <v>286.45401181872541</v>
      </c>
    </row>
    <row r="211" spans="2:10" x14ac:dyDescent="0.25">
      <c r="B211" s="14" t="s">
        <v>21</v>
      </c>
      <c r="C211" s="14" t="s">
        <v>599</v>
      </c>
      <c r="D211" s="15" t="s">
        <v>289</v>
      </c>
      <c r="E211" s="15" t="s">
        <v>290</v>
      </c>
      <c r="F211" s="13">
        <v>106.19517309675798</v>
      </c>
      <c r="G211" s="13">
        <v>1459.407002795961</v>
      </c>
      <c r="H211" s="13">
        <v>102.48816024228864</v>
      </c>
      <c r="I211" s="13">
        <v>2.6209632993322556</v>
      </c>
      <c r="J211" s="13">
        <v>231.67078316555285</v>
      </c>
    </row>
    <row r="212" spans="2:10" x14ac:dyDescent="0.25">
      <c r="B212" s="14" t="s">
        <v>21</v>
      </c>
      <c r="C212" s="14" t="s">
        <v>607</v>
      </c>
      <c r="D212" s="15" t="s">
        <v>305</v>
      </c>
      <c r="E212" s="15" t="s">
        <v>306</v>
      </c>
      <c r="F212" s="13">
        <v>14.095147512562814</v>
      </c>
      <c r="G212" s="13">
        <v>106.40482193429503</v>
      </c>
      <c r="H212" s="13">
        <v>5.1082117160250951</v>
      </c>
      <c r="I212" s="13">
        <v>2.7651631255519744</v>
      </c>
      <c r="J212" s="13">
        <v>6.1110338592265423</v>
      </c>
    </row>
    <row r="213" spans="2:10" x14ac:dyDescent="0.25">
      <c r="B213" s="14" t="s">
        <v>21</v>
      </c>
      <c r="C213" s="14" t="s">
        <v>628</v>
      </c>
      <c r="D213" s="15" t="s">
        <v>351</v>
      </c>
      <c r="E213" s="15" t="s">
        <v>352</v>
      </c>
      <c r="F213" s="13">
        <v>60.687351516907732</v>
      </c>
      <c r="G213" s="13">
        <v>1224.7886056040177</v>
      </c>
      <c r="H213" s="13">
        <v>52.446207098351231</v>
      </c>
      <c r="I213" s="13">
        <v>18.314346990686037</v>
      </c>
      <c r="J213" s="13">
        <v>141.94461009353546</v>
      </c>
    </row>
    <row r="214" spans="2:10" x14ac:dyDescent="0.25">
      <c r="B214" s="14" t="s">
        <v>21</v>
      </c>
      <c r="C214" s="14" t="s">
        <v>638</v>
      </c>
      <c r="D214" s="15" t="s">
        <v>371</v>
      </c>
      <c r="E214" s="15" t="s">
        <v>372</v>
      </c>
      <c r="F214" s="13">
        <v>31.151262515957516</v>
      </c>
      <c r="G214" s="13">
        <v>53.084443254535614</v>
      </c>
      <c r="H214" s="13">
        <v>2.1636378183932008</v>
      </c>
      <c r="I214" s="13">
        <v>2.9508867697721501</v>
      </c>
      <c r="J214" s="13">
        <v>38.853299646773962</v>
      </c>
    </row>
    <row r="215" spans="2:10" x14ac:dyDescent="0.25">
      <c r="B215" s="14" t="s">
        <v>21</v>
      </c>
      <c r="C215" s="14" t="s">
        <v>619</v>
      </c>
      <c r="D215" s="15" t="s">
        <v>333</v>
      </c>
      <c r="E215" s="14" t="s">
        <v>334</v>
      </c>
      <c r="F215" s="13">
        <v>92.615538737013367</v>
      </c>
      <c r="G215" s="13">
        <v>1373.4844082312866</v>
      </c>
      <c r="H215" s="13">
        <v>91.565696003857894</v>
      </c>
      <c r="I215" s="13">
        <v>47.947634402810202</v>
      </c>
      <c r="J215" s="13">
        <v>209.48774750765679</v>
      </c>
    </row>
    <row r="216" spans="2:10" x14ac:dyDescent="0.25">
      <c r="B216" s="14" t="s">
        <v>21</v>
      </c>
      <c r="C216" s="14" t="s">
        <v>620</v>
      </c>
      <c r="D216" s="15" t="s">
        <v>335</v>
      </c>
      <c r="E216" s="15" t="s">
        <v>336</v>
      </c>
      <c r="F216" s="13">
        <v>71.053889848429392</v>
      </c>
      <c r="G216" s="13">
        <v>1198.3551039198967</v>
      </c>
      <c r="H216" s="13">
        <v>65.019900936090082</v>
      </c>
      <c r="I216" s="13">
        <v>3.6431366692435989</v>
      </c>
      <c r="J216" s="13">
        <v>236.08335062074468</v>
      </c>
    </row>
    <row r="217" spans="2:10" x14ac:dyDescent="0.25">
      <c r="B217" s="14" t="s">
        <v>21</v>
      </c>
      <c r="C217" s="14" t="s">
        <v>608</v>
      </c>
      <c r="D217" s="15" t="s">
        <v>307</v>
      </c>
      <c r="E217" s="15" t="s">
        <v>308</v>
      </c>
      <c r="F217" s="13">
        <v>78.680840731310937</v>
      </c>
      <c r="G217" s="13">
        <v>1187.4342453830297</v>
      </c>
      <c r="H217" s="13">
        <v>68.346817238005499</v>
      </c>
      <c r="I217" s="13">
        <v>123.13738004392398</v>
      </c>
      <c r="J217" s="13">
        <v>170.26694224523888</v>
      </c>
    </row>
    <row r="218" spans="2:10" x14ac:dyDescent="0.25">
      <c r="B218" s="14" t="s">
        <v>21</v>
      </c>
      <c r="C218" s="14" t="s">
        <v>594</v>
      </c>
      <c r="D218" s="15" t="s">
        <v>279</v>
      </c>
      <c r="E218" s="15" t="s">
        <v>280</v>
      </c>
      <c r="F218" s="13">
        <v>17.603629532011993</v>
      </c>
      <c r="G218" s="13">
        <v>511.62548333642894</v>
      </c>
      <c r="H218" s="13">
        <v>14.829623238477577</v>
      </c>
      <c r="I218" s="13">
        <v>67.454524299641832</v>
      </c>
      <c r="J218" s="13">
        <v>121.51779659297958</v>
      </c>
    </row>
    <row r="219" spans="2:10" x14ac:dyDescent="0.25">
      <c r="B219" s="14" t="s">
        <v>21</v>
      </c>
      <c r="C219" s="14" t="s">
        <v>609</v>
      </c>
      <c r="D219" s="15" t="s">
        <v>309</v>
      </c>
      <c r="E219" s="15" t="s">
        <v>310</v>
      </c>
      <c r="F219" s="13">
        <v>16.489729162255475</v>
      </c>
      <c r="G219" s="13">
        <v>112.74790245116726</v>
      </c>
      <c r="H219" s="13">
        <v>7.0565275672383407</v>
      </c>
      <c r="I219" s="13">
        <v>2.9242948144868564</v>
      </c>
      <c r="J219" s="13">
        <v>6.2528475409285349</v>
      </c>
    </row>
    <row r="220" spans="2:10" x14ac:dyDescent="0.25">
      <c r="B220" s="14" t="s">
        <v>21</v>
      </c>
      <c r="C220" s="14" t="s">
        <v>639</v>
      </c>
      <c r="D220" s="15" t="s">
        <v>373</v>
      </c>
      <c r="E220" s="15" t="s">
        <v>374</v>
      </c>
      <c r="F220" s="13">
        <v>45.699974400348999</v>
      </c>
      <c r="G220" s="13">
        <v>922.86042968467473</v>
      </c>
      <c r="H220" s="13">
        <v>47.354850117958378</v>
      </c>
      <c r="I220" s="13">
        <v>15.257203226759097</v>
      </c>
      <c r="J220" s="13">
        <v>152.42905411887</v>
      </c>
    </row>
    <row r="221" spans="2:10" x14ac:dyDescent="0.25">
      <c r="B221" s="14" t="s">
        <v>21</v>
      </c>
      <c r="C221" s="14" t="s">
        <v>610</v>
      </c>
      <c r="D221" s="15" t="s">
        <v>311</v>
      </c>
      <c r="E221" s="15" t="s">
        <v>312</v>
      </c>
      <c r="F221" s="13">
        <v>111.61854367990806</v>
      </c>
      <c r="G221" s="13">
        <v>1238.3876071894965</v>
      </c>
      <c r="H221" s="13">
        <v>94.873931412254692</v>
      </c>
      <c r="I221" s="13">
        <v>12.636669175078655</v>
      </c>
      <c r="J221" s="13">
        <v>196.02044142442477</v>
      </c>
    </row>
    <row r="222" spans="2:10" x14ac:dyDescent="0.25">
      <c r="B222" s="14" t="s">
        <v>21</v>
      </c>
      <c r="C222" s="14" t="s">
        <v>595</v>
      </c>
      <c r="D222" s="15" t="s">
        <v>281</v>
      </c>
      <c r="E222" s="15" t="s">
        <v>282</v>
      </c>
      <c r="F222" s="13">
        <v>63.794257837162576</v>
      </c>
      <c r="G222" s="13">
        <v>1048.4577484750557</v>
      </c>
      <c r="H222" s="13">
        <v>42.226554261796444</v>
      </c>
      <c r="I222" s="13">
        <v>19.987574101913435</v>
      </c>
      <c r="J222" s="13">
        <v>189.54144965026723</v>
      </c>
    </row>
    <row r="223" spans="2:10" x14ac:dyDescent="0.25">
      <c r="B223" s="14" t="s">
        <v>21</v>
      </c>
      <c r="C223" s="14" t="s">
        <v>629</v>
      </c>
      <c r="D223" s="15" t="s">
        <v>353</v>
      </c>
      <c r="E223" s="15" t="s">
        <v>354</v>
      </c>
      <c r="F223" s="13">
        <v>109.61854884333471</v>
      </c>
      <c r="G223" s="13">
        <v>1053.5936385672262</v>
      </c>
      <c r="H223" s="13">
        <v>53.712873386705581</v>
      </c>
      <c r="I223" s="13">
        <v>18.72046444514989</v>
      </c>
      <c r="J223" s="13">
        <v>190.59749362674432</v>
      </c>
    </row>
    <row r="224" spans="2:10" x14ac:dyDescent="0.25">
      <c r="B224" s="17" t="s">
        <v>21</v>
      </c>
      <c r="C224" s="17" t="s">
        <v>630</v>
      </c>
      <c r="D224" s="16" t="s">
        <v>355</v>
      </c>
      <c r="E224" s="16" t="s">
        <v>356</v>
      </c>
      <c r="F224" s="18">
        <v>74.623321617149799</v>
      </c>
      <c r="G224" s="18">
        <v>1189.2574422285916</v>
      </c>
      <c r="H224" s="18">
        <v>54.472720630037536</v>
      </c>
      <c r="I224" s="18">
        <v>17.09672660896215</v>
      </c>
      <c r="J224" s="18">
        <v>123.32151258333526</v>
      </c>
    </row>
    <row r="225" spans="2:10" x14ac:dyDescent="0.25">
      <c r="D225" s="19"/>
    </row>
    <row r="226" spans="2:10" x14ac:dyDescent="0.25">
      <c r="B226" s="20" t="s">
        <v>13</v>
      </c>
      <c r="C226" s="20"/>
      <c r="E226" s="24"/>
      <c r="F226" s="24"/>
      <c r="G226" s="24"/>
      <c r="H226" s="24"/>
      <c r="I226" s="24"/>
      <c r="J226" s="24"/>
    </row>
    <row r="227" spans="2:10" x14ac:dyDescent="0.25">
      <c r="B227" s="25" t="s">
        <v>706</v>
      </c>
      <c r="C227" s="25"/>
    </row>
    <row r="228" spans="2:10" x14ac:dyDescent="0.25">
      <c r="B228" s="25" t="s">
        <v>707</v>
      </c>
      <c r="C228" s="25"/>
    </row>
    <row r="229" spans="2:10" x14ac:dyDescent="0.25">
      <c r="B229" s="21"/>
      <c r="C229" s="21"/>
    </row>
    <row r="230" spans="2:10" x14ac:dyDescent="0.25">
      <c r="B230" s="2"/>
      <c r="C230" s="2"/>
    </row>
    <row r="231" spans="2:10" ht="15.6" x14ac:dyDescent="0.3">
      <c r="B231" s="22"/>
      <c r="C231" s="22"/>
    </row>
    <row r="232" spans="2:10" ht="15.6" x14ac:dyDescent="0.3">
      <c r="B232" s="22"/>
      <c r="C232" s="22"/>
    </row>
    <row r="233" spans="2:10" ht="15.6" x14ac:dyDescent="0.3">
      <c r="B233" s="22"/>
      <c r="C233" s="22"/>
    </row>
    <row r="234" spans="2:10" ht="15.6" x14ac:dyDescent="0.3">
      <c r="B234" s="22"/>
      <c r="C234" s="22"/>
    </row>
    <row r="235" spans="2:10" ht="15.6" x14ac:dyDescent="0.3">
      <c r="D235" s="22"/>
    </row>
    <row r="236" spans="2:10" x14ac:dyDescent="0.25">
      <c r="D236" s="23"/>
      <c r="E236" s="23"/>
    </row>
  </sheetData>
  <sortState ref="B16:J224">
    <sortCondition ref="B16:B224"/>
    <sortCondition ref="E16:E224"/>
  </sortState>
  <hyperlinks>
    <hyperlink ref="C10" r:id="rId1"/>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Title Page</vt:lpstr>
      <vt:lpstr>Modality</vt:lpstr>
      <vt:lpstr>EDOC</vt:lpstr>
      <vt:lpstr>PubDate</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Dixon, Sheila</dc:creator>
  <cp:lastModifiedBy>Dixon, Sheila</cp:lastModifiedBy>
  <dcterms:created xsi:type="dcterms:W3CDTF">2013-10-21T08:41:51Z</dcterms:created>
  <dcterms:modified xsi:type="dcterms:W3CDTF">2016-10-26T10:22:23Z</dcterms:modified>
</cp:coreProperties>
</file>