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0035"/>
  </bookViews>
  <sheets>
    <sheet name="Front page" sheetId="2" r:id="rId1"/>
    <sheet name="DementiaDataCollection-Quarter1" sheetId="3" r:id="rId2"/>
    <sheet name="Trusts Not Included" sheetId="4" r:id="rId3"/>
  </sheets>
  <definedNames>
    <definedName name="_xlnm.Auto_Open" localSheetId="1">#REF!</definedName>
    <definedName name="_xlnm.Auto_Open">#REF!</definedName>
    <definedName name="Macro1" localSheetId="1">#REF!</definedName>
    <definedName name="Macro1">#REF!</definedName>
    <definedName name="Macro2" localSheetId="1">#REF!</definedName>
    <definedName name="Macro2">#REF!</definedName>
    <definedName name="Macro3" localSheetId="1">#REF!</definedName>
    <definedName name="Macro3">#REF!</definedName>
    <definedName name="Macro4" localSheetId="1">#REF!</definedName>
    <definedName name="Macro4">#REF!</definedName>
    <definedName name="Macro5" localSheetId="1">#REF!</definedName>
    <definedName name="Macro5">#REF!</definedName>
    <definedName name="Macro6" localSheetId="1">#REF!</definedName>
    <definedName name="Macro6">#REF!</definedName>
    <definedName name="Macro7" localSheetId="1">#REF!</definedName>
    <definedName name="Macro7">#REF!</definedName>
    <definedName name="Macro8" localSheetId="1">#REF!</definedName>
    <definedName name="Macro8">#REF!</definedName>
    <definedName name="Macro9" localSheetId="1">#REF!</definedName>
    <definedName name="Macro9">#REF!</definedName>
    <definedName name="Recover" localSheetId="1">#REF!</definedName>
    <definedName name="Recover">#REF!</definedName>
    <definedName name="TableName">"Dummy"</definedName>
  </definedNames>
  <calcPr calcId="145621"/>
</workbook>
</file>

<file path=xl/calcChain.xml><?xml version="1.0" encoding="utf-8"?>
<calcChain xmlns="http://schemas.openxmlformats.org/spreadsheetml/2006/main">
  <c r="X171" i="3" l="1"/>
  <c r="Q171" i="3"/>
  <c r="J171" i="3"/>
  <c r="C171" i="3"/>
  <c r="C13" i="3" l="1"/>
  <c r="C110" i="3"/>
  <c r="J13" i="3"/>
  <c r="J110" i="3"/>
  <c r="Q13" i="3"/>
  <c r="Q110" i="3"/>
  <c r="X13" i="3"/>
  <c r="X110" i="3"/>
</calcChain>
</file>

<file path=xl/sharedStrings.xml><?xml version="1.0" encoding="utf-8"?>
<sst xmlns="http://schemas.openxmlformats.org/spreadsheetml/2006/main" count="825" uniqueCount="446">
  <si>
    <t>`</t>
  </si>
  <si>
    <t>Title:</t>
  </si>
  <si>
    <t>Summary:</t>
  </si>
  <si>
    <t>Period:</t>
  </si>
  <si>
    <t xml:space="preserve">Geographical coverage: </t>
  </si>
  <si>
    <t>England</t>
  </si>
  <si>
    <t>Source:</t>
  </si>
  <si>
    <t>UNIFY2</t>
  </si>
  <si>
    <t>Published</t>
  </si>
  <si>
    <t>Guidance</t>
  </si>
  <si>
    <t>Contact</t>
  </si>
  <si>
    <t>The 2015-16 CQUIN guidance for dementia can be found at:</t>
  </si>
  <si>
    <t>Data Quality:</t>
  </si>
  <si>
    <t>http://www.england.nhs.uk/nhs-standard-contract/15-16/</t>
  </si>
  <si>
    <t>2nd September 2015</t>
  </si>
  <si>
    <t>Q1 2015/16</t>
  </si>
  <si>
    <r>
      <rPr>
        <b/>
        <sz val="11"/>
        <color theme="1"/>
        <rFont val="Calibri"/>
        <family val="2"/>
        <scheme val="minor"/>
      </rPr>
      <t>Data Reported for Q1 2015/16:</t>
    </r>
    <r>
      <rPr>
        <sz val="11"/>
        <color theme="1"/>
        <rFont val="Calibri"/>
        <family val="2"/>
        <scheme val="minor"/>
      </rPr>
      <t xml:space="preserve">
</t>
    </r>
    <r>
      <rPr>
        <sz val="11"/>
        <color theme="6" tint="-0.499984740745262"/>
        <rFont val="Calibri"/>
        <family val="2"/>
        <scheme val="minor"/>
      </rPr>
      <t>[Yes]</t>
    </r>
    <r>
      <rPr>
        <sz val="11"/>
        <color theme="1"/>
        <rFont val="Calibri"/>
        <family val="2"/>
        <scheme val="minor"/>
      </rPr>
      <t xml:space="preserve"> Acute Trusts
</t>
    </r>
    <r>
      <rPr>
        <sz val="11"/>
        <color theme="6" tint="-0.499984740745262"/>
        <rFont val="Calibri"/>
        <family val="2"/>
        <scheme val="minor"/>
      </rPr>
      <t>[Yes]</t>
    </r>
    <r>
      <rPr>
        <sz val="11"/>
        <color theme="1"/>
        <rFont val="Calibri"/>
        <family val="2"/>
        <scheme val="minor"/>
      </rPr>
      <t xml:space="preserve"> Community Service and Other Providers
</t>
    </r>
    <r>
      <rPr>
        <sz val="11"/>
        <color rgb="FFFF0000"/>
        <rFont val="Calibri"/>
        <family val="2"/>
        <scheme val="minor"/>
      </rPr>
      <t xml:space="preserve">[No] </t>
    </r>
    <r>
      <rPr>
        <sz val="11"/>
        <color theme="1"/>
        <rFont val="Calibri"/>
        <family val="2"/>
        <scheme val="minor"/>
      </rPr>
      <t xml:space="preserve"> CCGs</t>
    </r>
  </si>
  <si>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</si>
  <si>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</si>
  <si>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Overall Summary</t>
  </si>
  <si>
    <t>Number of cases identified</t>
  </si>
  <si>
    <t>Number of emergency admissions</t>
  </si>
  <si>
    <t>Percentage of cases identified</t>
  </si>
  <si>
    <t xml:space="preserve">Number of cases with diagnostic assessment </t>
  </si>
  <si>
    <t>Number of cases with positive case finding question</t>
  </si>
  <si>
    <t>Percentage of cases with diagnostic assessment</t>
  </si>
  <si>
    <t>NHS Acute (Foundation and Non Foundation Trusts)</t>
  </si>
  <si>
    <t xml:space="preserve"> Community Service and Other Providers</t>
  </si>
  <si>
    <t>Foundation Trusts</t>
  </si>
  <si>
    <t>Org name</t>
  </si>
  <si>
    <t>Org code</t>
  </si>
  <si>
    <t>AINTREE UNIVERSITY HOSPITAL NHS FOUNDATION TRUST</t>
  </si>
  <si>
    <t>REM</t>
  </si>
  <si>
    <t>AIREDALE NHS FOUNDATION TRUST</t>
  </si>
  <si>
    <t>RCF</t>
  </si>
  <si>
    <t>ASHFORD AND ST PETER'S HOSPITALS NHS FOUNDATION TRUST</t>
  </si>
  <si>
    <t>RTK</t>
  </si>
  <si>
    <t>BARNSLEY HOSPITAL NHS FOUNDATION TRUST</t>
  </si>
  <si>
    <t>RFF</t>
  </si>
  <si>
    <t>BASILDON AND THURROCK UNIVERSITY HOSPITALS NHS FOUNDATION TRUST</t>
  </si>
  <si>
    <t>RDD</t>
  </si>
  <si>
    <t>BIRMINGHAM WOMEN'S NHS FOUNDATION TRUST</t>
  </si>
  <si>
    <t>RLU</t>
  </si>
  <si>
    <t>BLACKPOOL TEACHING HOSPITALS NHS FOUNDATION TRUST</t>
  </si>
  <si>
    <t>RXL</t>
  </si>
  <si>
    <t>BOLTON NHS FOUNDATION TRUST</t>
  </si>
  <si>
    <t>RMC</t>
  </si>
  <si>
    <t>BRADFORD TEACHING HOSPITALS NHS FOUNDATION TRUST</t>
  </si>
  <si>
    <t>RAE</t>
  </si>
  <si>
    <t>BURTON HOSPITALS NHS FOUNDATION TRUST</t>
  </si>
  <si>
    <t>RJF</t>
  </si>
  <si>
    <t>CALDERDALE AND HUDDERSFIELD NHS FOUNDATION TRUST</t>
  </si>
  <si>
    <t>RWY</t>
  </si>
  <si>
    <t>CAMBRIDGE UNIVERSITY HOSPITALS NHS FOUNDATION TRUST</t>
  </si>
  <si>
    <t>RGT</t>
  </si>
  <si>
    <t>CENTRAL MANCHESTER UNIVERSITY HOSPITALS NHS FOUNDATION TRUST</t>
  </si>
  <si>
    <t>RW3</t>
  </si>
  <si>
    <t>CHESTERFIELD ROYAL HOSPITAL NHS FOUNDATION TRUST</t>
  </si>
  <si>
    <t>RFS</t>
  </si>
  <si>
    <t>CITY HOSPITALS SUNDERLAND NHS FOUNDATION TRUST</t>
  </si>
  <si>
    <t>RLN</t>
  </si>
  <si>
    <t>COLCHESTER HOSPITAL UNIVERSITY NHS FOUNDATION TRUST</t>
  </si>
  <si>
    <t>RDE</t>
  </si>
  <si>
    <t>COUNTESS OF CHESTER HOSPITAL NHS FOUNDATION TRUST</t>
  </si>
  <si>
    <t>RJR</t>
  </si>
  <si>
    <t>COUNTY DURHAM AND DARLINGTON NHS FOUNDATION TRUST</t>
  </si>
  <si>
    <t>RXP</t>
  </si>
  <si>
    <t>DERBY HOSPITALS NHS FOUNDATION TRUST</t>
  </si>
  <si>
    <t>RTG</t>
  </si>
  <si>
    <t>DONCASTER AND BASSETLAW HOSPITALS NHS FOUNDATION TRUST</t>
  </si>
  <si>
    <t>RP5</t>
  </si>
  <si>
    <t>DORSET COUNTY HOSPITAL NHS FOUNDATION TRUST</t>
  </si>
  <si>
    <t>RBD</t>
  </si>
  <si>
    <t>EAST KENT HOSPITALS UNIVERSITY NHS FOUNDATION TRUST</t>
  </si>
  <si>
    <t>RVV</t>
  </si>
  <si>
    <t>FRIMLEY HEALTH NHS FOUNDATION TRUST</t>
  </si>
  <si>
    <t>RDU</t>
  </si>
  <si>
    <t>GATESHEAD HEALTH NHS FOUNDATION TRUST</t>
  </si>
  <si>
    <t>RR7</t>
  </si>
  <si>
    <t>GLOUCESTERSHIRE HOSPITALS NHS FOUNDATION TRUST</t>
  </si>
  <si>
    <t>RTE</t>
  </si>
  <si>
    <t>GREAT WESTERN HOSPITALS NHS FOUNDATION TRUST</t>
  </si>
  <si>
    <t>RN3</t>
  </si>
  <si>
    <t>GUY'S AND ST THOMAS' NHS FOUNDATION TRUST</t>
  </si>
  <si>
    <t>RJ1</t>
  </si>
  <si>
    <t>HAMPSHIRE HOSPITALS NHS FOUNDATION TRUST</t>
  </si>
  <si>
    <t>RN5</t>
  </si>
  <si>
    <t>HARROGATE AND DISTRICT NHS FOUNDATION TRUST</t>
  </si>
  <si>
    <t>RCD</t>
  </si>
  <si>
    <t>HEART OF ENGLAND NHS FOUNDATION TRUST</t>
  </si>
  <si>
    <t>RR1</t>
  </si>
  <si>
    <t>HOMERTON UNIVERSITY HOSPITAL NHS FOUNDATION TRUST</t>
  </si>
  <si>
    <t>RQX</t>
  </si>
  <si>
    <t>JAMES PAGET UNIVERSITY HOSPITALS NHS FOUNDATION TRUST</t>
  </si>
  <si>
    <t>RGP</t>
  </si>
  <si>
    <t>KETTERING GENERAL HOSPITAL NHS FOUNDATION TRUST</t>
  </si>
  <si>
    <t>RNQ</t>
  </si>
  <si>
    <t>KING'S COLLEGE HOSPITAL NHS FOUNDATION TRUST</t>
  </si>
  <si>
    <t>RJZ</t>
  </si>
  <si>
    <t>LANCASHIRE TEACHING HOSPITALS NHS FOUNDATION TRUST</t>
  </si>
  <si>
    <t>RXN</t>
  </si>
  <si>
    <t>LIVERPOOL HEART AND CHEST HOSPITAL NHS FOUNDATION TRUST</t>
  </si>
  <si>
    <t>RBQ</t>
  </si>
  <si>
    <t>LIVERPOOL WOMEN'S NHS FOUNDATION TRUST</t>
  </si>
  <si>
    <t>REP</t>
  </si>
  <si>
    <t>LUTON AND DUNSTABLE UNIVERSITY HOSPITAL NHS FOUNDATION TRUST</t>
  </si>
  <si>
    <t>RC9</t>
  </si>
  <si>
    <t>MEDWAY NHS FOUNDATION TRUST</t>
  </si>
  <si>
    <t>RPA</t>
  </si>
  <si>
    <t>MID CHESHIRE HOSPITALS NHS FOUNDATION TRUST</t>
  </si>
  <si>
    <t>RBT</t>
  </si>
  <si>
    <t>MILTON KEYNES HOSPITAL NHS FOUNDATION TRUST</t>
  </si>
  <si>
    <t>RD8</t>
  </si>
  <si>
    <t>MOORFIELDS EYE HOSPITAL NHS FOUNDATION TRUST</t>
  </si>
  <si>
    <t>RP6</t>
  </si>
  <si>
    <t>NORFOLK AND NORWICH UNIVERSITY HOSPITALS NHS FOUNDATION TRUST</t>
  </si>
  <si>
    <t>RM1</t>
  </si>
  <si>
    <t>NORTH TEES AND HARTLEPOOL NHS FOUNDATION TRUST</t>
  </si>
  <si>
    <t>RVW</t>
  </si>
  <si>
    <t>NORTHERN LINCOLNSHIRE AND GOOLE NHS FOUNDATION TRUST</t>
  </si>
  <si>
    <t>RJL</t>
  </si>
  <si>
    <t>NORTHUMBRIA HEALTHCARE NHS FOUNDATION TRUST</t>
  </si>
  <si>
    <t>RTF</t>
  </si>
  <si>
    <t>PAPWORTH HOSPITAL NHS FOUNDATION TRUST</t>
  </si>
  <si>
    <t>RGM</t>
  </si>
  <si>
    <t>PETERBOROUGH AND STAMFORD HOSPITALS NHS FOUNDATION TRUST</t>
  </si>
  <si>
    <t>RGN</t>
  </si>
  <si>
    <t>POOLE HOSPITAL NHS FOUNDATION TRUST</t>
  </si>
  <si>
    <t>RD3</t>
  </si>
  <si>
    <t>QUEEN VICTORIA HOSPITAL NHS FOUNDATION TRUST</t>
  </si>
  <si>
    <t>RPC</t>
  </si>
  <si>
    <t>ROYAL BERKSHIRE NHS FOUNDATION TRUST</t>
  </si>
  <si>
    <t>RHW</t>
  </si>
  <si>
    <t>ROYAL BROMPTON &amp; HAREFIELD NHS FOUNDATION TRUST</t>
  </si>
  <si>
    <t>RT3</t>
  </si>
  <si>
    <t>ROYAL DEVON AND EXETER NHS FOUNDATION TRUST</t>
  </si>
  <si>
    <t>RH8</t>
  </si>
  <si>
    <t>ROYAL FREE LONDON NHS FOUNDATION TRUST</t>
  </si>
  <si>
    <t>RAL</t>
  </si>
  <si>
    <t>ROYAL SURREY COUNTY HOSPITAL NHS FOUNDATION TRUST</t>
  </si>
  <si>
    <t>RA2</t>
  </si>
  <si>
    <t>SALFORD ROYAL NHS FOUNDATION TRUST</t>
  </si>
  <si>
    <t>RM3</t>
  </si>
  <si>
    <t>SALISBURY NHS FOUNDATION TRUST</t>
  </si>
  <si>
    <t>RNZ</t>
  </si>
  <si>
    <t>SHEFFIELD TEACHING HOSPITALS NHS FOUNDATION TRUST</t>
  </si>
  <si>
    <t>RHQ</t>
  </si>
  <si>
    <t>SHERWOOD FOREST HOSPITALS NHS FOUNDATION TRUST</t>
  </si>
  <si>
    <t>RK5</t>
  </si>
  <si>
    <t>SOUTH DEVON HEALTHCARE NHS FOUNDATION TRUST</t>
  </si>
  <si>
    <t>RA9</t>
  </si>
  <si>
    <t>SOUTH TEES HOSPITALS NHS FOUNDATION TRUST</t>
  </si>
  <si>
    <t>RTR</t>
  </si>
  <si>
    <t>SOUTH TYNESIDE NHS FOUNDATION TRUST</t>
  </si>
  <si>
    <t>RE9</t>
  </si>
  <si>
    <t>SOUTH WARWICKSHIRE NHS FOUNDATION TRUST</t>
  </si>
  <si>
    <t>RJC</t>
  </si>
  <si>
    <t>SOUTHEND UNIVERSITY HOSPITAL NHS FOUNDATION TRUST</t>
  </si>
  <si>
    <t>RAJ</t>
  </si>
  <si>
    <t>STOCKPORT NHS FOUNDATION TRUST</t>
  </si>
  <si>
    <t>RWJ</t>
  </si>
  <si>
    <t>TAMESIDE HOSPITAL NHS FOUNDATION TRUST</t>
  </si>
  <si>
    <t>RMP</t>
  </si>
  <si>
    <t>TAUNTON AND SOMERSET NHS FOUNDATION TRUST</t>
  </si>
  <si>
    <t>RBA</t>
  </si>
  <si>
    <t>THE CHRISTIE NHS FOUNDATION TRUST</t>
  </si>
  <si>
    <t>RBV</t>
  </si>
  <si>
    <t>THE CLATTERBRIDGE CANCER CENTRE NHS FOUNDATION TRUST</t>
  </si>
  <si>
    <t>REN</t>
  </si>
  <si>
    <t>THE DUDLEY GROUP NHS FOUNDATION TRUST</t>
  </si>
  <si>
    <t>RNA</t>
  </si>
  <si>
    <t>THE HILLINGDON HOSPITALS NHS FOUNDATION TRUST</t>
  </si>
  <si>
    <t>RAS</t>
  </si>
  <si>
    <t>THE NEWCASTLE UPON TYNE HOSPITALS NHS FOUNDATION TRUST</t>
  </si>
  <si>
    <t>RTD</t>
  </si>
  <si>
    <t>THE QUEEN ELIZABETH HOSPITAL, KING'S LYNN, NHS FOUNDATION TRUST</t>
  </si>
  <si>
    <t>RCX</t>
  </si>
  <si>
    <t>THE ROBERT JONES AND AGNES HUNT ORTHOPAEDIC HOSPITAL NHS FOUNDATION TRUST</t>
  </si>
  <si>
    <t>RL1</t>
  </si>
  <si>
    <t>THE ROTHERHAM NHS FOUNDATION TRUST</t>
  </si>
  <si>
    <t>RFR</t>
  </si>
  <si>
    <t>THE ROYAL BOURNEMOUTH AND CHRISTCHURCH HOSPITALS NHS FOUNDATION TRUST</t>
  </si>
  <si>
    <t>RDZ</t>
  </si>
  <si>
    <t>THE ROYAL MARSDEN NHS FOUNDATION TRUST</t>
  </si>
  <si>
    <t>RPY</t>
  </si>
  <si>
    <t>THE ROYAL ORTHOPAEDIC HOSPITAL NHS FOUNDATION TRUST</t>
  </si>
  <si>
    <t>RRJ</t>
  </si>
  <si>
    <t>THE WALTON CENTRE NHS FOUNDATION TRUST</t>
  </si>
  <si>
    <t>RET</t>
  </si>
  <si>
    <t>UNIVERSITY COLLEGE LONDON HOSPITALS NHS FOUNDATION TRUST</t>
  </si>
  <si>
    <t>RRV</t>
  </si>
  <si>
    <t>UNIVERSITY HOSPITAL OF SOUTH MANCHESTER NHS FOUNDATION TRUST</t>
  </si>
  <si>
    <t>RM2</t>
  </si>
  <si>
    <t>UNIVERSITY HOSPITAL SOUTHAMPTON NHS FOUNDATION TRUST</t>
  </si>
  <si>
    <t>RHM</t>
  </si>
  <si>
    <t>UNIVERSITY HOSPITALS BIRMINGHAM NHS FOUNDATION TRUST</t>
  </si>
  <si>
    <t>RRK</t>
  </si>
  <si>
    <t>UNIVERSITY HOSPITALS BRISTOL NHS FOUNDATION TRUST</t>
  </si>
  <si>
    <t>RA7</t>
  </si>
  <si>
    <t>UNIVERSITY HOSPITALS OF MORECAMBE BAY NHS FOUNDATION TRUST</t>
  </si>
  <si>
    <t>RTX</t>
  </si>
  <si>
    <t>WARRINGTON AND HALTON HOSPITALS NHS FOUNDATION TRUST</t>
  </si>
  <si>
    <t>RWW</t>
  </si>
  <si>
    <t>WEST SUFFOLK NHS FOUNDATION TRUST</t>
  </si>
  <si>
    <t>RGR</t>
  </si>
  <si>
    <t>WESTERN SUSSEX HOSPITALS NHS FOUNDATION TRUST</t>
  </si>
  <si>
    <t>RYR</t>
  </si>
  <si>
    <t>WIRRAL UNIVERSITY TEACHING HOSPITAL NHS FOUNDATION TRUST</t>
  </si>
  <si>
    <t>RBL</t>
  </si>
  <si>
    <t>WRIGHTINGTON, WIGAN AND LEIGH NHS FOUNDATION TRUST</t>
  </si>
  <si>
    <t>RRF</t>
  </si>
  <si>
    <t>YEOVIL DISTRICT HOSPITAL NHS FOUNDATION TRUST</t>
  </si>
  <si>
    <t>RA4</t>
  </si>
  <si>
    <t>YORK TEACHING HOSPITAL NHS FOUNDATION TRUST</t>
  </si>
  <si>
    <t>RCB</t>
  </si>
  <si>
    <t>ST GEORGE'S HEALTHCARE NHS FOUNDATION TRUST</t>
  </si>
  <si>
    <t>RJ7</t>
  </si>
  <si>
    <t xml:space="preserve">Total </t>
  </si>
  <si>
    <t>Non-Foundation Trusts</t>
  </si>
  <si>
    <t>BARKING, HAVERING AND REDBRIDGE UNIVERSITY HOSPITALS NHS TRUST</t>
  </si>
  <si>
    <t>RF4</t>
  </si>
  <si>
    <t>BARTS HEALTH NHS TRUST</t>
  </si>
  <si>
    <t>R1H</t>
  </si>
  <si>
    <t>BEDFORD HOSPITAL NHS TRUST</t>
  </si>
  <si>
    <t>RC1</t>
  </si>
  <si>
    <t>BRIGHTON AND SUSSEX UNIVERSITY HOSPITALS NHS TRUST</t>
  </si>
  <si>
    <t>RXH</t>
  </si>
  <si>
    <t>BUCKINGHAMSHIRE HEALTHCARE NHS TRUST</t>
  </si>
  <si>
    <t>RXQ</t>
  </si>
  <si>
    <t>CROYDON HEALTH SERVICES NHS TRUST</t>
  </si>
  <si>
    <t>RJ6</t>
  </si>
  <si>
    <t>DARTFORD AND GRAVESHAM NHS TRUST</t>
  </si>
  <si>
    <t>RN7</t>
  </si>
  <si>
    <t>EAST AND NORTH HERTFORDSHIRE NHS TRUST</t>
  </si>
  <si>
    <t>RWH</t>
  </si>
  <si>
    <t>EAST CHESHIRE NHS TRUST</t>
  </si>
  <si>
    <t>RJN</t>
  </si>
  <si>
    <t>EAST LANCASHIRE HOSPITALS NHS TRUST</t>
  </si>
  <si>
    <t>RXR</t>
  </si>
  <si>
    <t>EAST SUSSEX HEALTHCARE NHS TRUST</t>
  </si>
  <si>
    <t>RXC</t>
  </si>
  <si>
    <t>EPSOM AND ST HELIER UNIVERSITY HOSPITALS NHS TRUST</t>
  </si>
  <si>
    <t>RVR</t>
  </si>
  <si>
    <t>GEORGE ELIOT HOSPITAL NHS TRUST</t>
  </si>
  <si>
    <t>RLT</t>
  </si>
  <si>
    <t>HINCHINGBROOKE HEALTH CARE NHS TRUST</t>
  </si>
  <si>
    <t>RQQ</t>
  </si>
  <si>
    <t>HULL AND EAST YORKSHIRE HOSPITALS NHS TRUST</t>
  </si>
  <si>
    <t>RWA</t>
  </si>
  <si>
    <t>IMPERIAL COLLEGE HEALTHCARE NHS TRUST</t>
  </si>
  <si>
    <t>RYJ</t>
  </si>
  <si>
    <t>IPSWICH HOSPITAL NHS TRUST</t>
  </si>
  <si>
    <t>RGQ</t>
  </si>
  <si>
    <t>ISLE OF WIGHT NHS TRUST</t>
  </si>
  <si>
    <t>R1F</t>
  </si>
  <si>
    <t>KINGSTON HOSPITAL NHS TRUST</t>
  </si>
  <si>
    <t>RAX</t>
  </si>
  <si>
    <t>LEEDS TEACHING HOSPITALS NHS TRUST</t>
  </si>
  <si>
    <t>RR8</t>
  </si>
  <si>
    <t>LEWISHAM AND GREENWICH NHS TRUST</t>
  </si>
  <si>
    <t>RJ2</t>
  </si>
  <si>
    <t>MAIDSTONE AND TUNBRIDGE WELLS NHS TRUST</t>
  </si>
  <si>
    <t>RWF</t>
  </si>
  <si>
    <t>MID ESSEX HOSPITAL SERVICES NHS TRUST</t>
  </si>
  <si>
    <t>RQ8</t>
  </si>
  <si>
    <t>MID YORKSHIRE HOSPITALS NHS TRUST</t>
  </si>
  <si>
    <t>RXF</t>
  </si>
  <si>
    <t>NORTH BRISTOL NHS TRUST</t>
  </si>
  <si>
    <t>RVJ</t>
  </si>
  <si>
    <t>NORTH CUMBRIA UNIVERSITY HOSPITALS NHS TRUST</t>
  </si>
  <si>
    <t>RNL</t>
  </si>
  <si>
    <t>NORTH MIDDLESEX UNIVERSITY HOSPITAL NHS TRUST</t>
  </si>
  <si>
    <t>RAP</t>
  </si>
  <si>
    <t>LONDON NORTHWEST HEALTHCARE NHS TRUST</t>
  </si>
  <si>
    <t>R1K</t>
  </si>
  <si>
    <t>NORTHAMPTON GENERAL HOSPITAL NHS TRUST</t>
  </si>
  <si>
    <t>RNS</t>
  </si>
  <si>
    <t>NORTHERN DEVON HEALTHCARE NHS TRUST</t>
  </si>
  <si>
    <t>RBZ</t>
  </si>
  <si>
    <t>NOTTINGHAM UNIVERSITY HOSPITALS NHS TRUST</t>
  </si>
  <si>
    <t>RX1</t>
  </si>
  <si>
    <t>OXFORD UNIVERSITY HOSPITALS NHS TRUST</t>
  </si>
  <si>
    <t>RTH</t>
  </si>
  <si>
    <t>PENNINE ACUTE HOSPITALS NHS TRUST</t>
  </si>
  <si>
    <t>RW6</t>
  </si>
  <si>
    <t>PORTSMOUTH HOSPITALS NHS TRUST</t>
  </si>
  <si>
    <t>RHU</t>
  </si>
  <si>
    <t>PLYMOUTH HOSPITALS NHS TRUST</t>
  </si>
  <si>
    <t>RK9</t>
  </si>
  <si>
    <t>ROYAL CORNWALL HOSPITALS NHS TRUST</t>
  </si>
  <si>
    <t>REF</t>
  </si>
  <si>
    <t>ROYAL LIVERPOOL AND BROADGREEN UNIVERSITY HOSPITALS NHS TRUST</t>
  </si>
  <si>
    <t>RQ6</t>
  </si>
  <si>
    <t>ROYAL NATIONAL ORTHOPAEDIC HOSPITAL NHS TRUST</t>
  </si>
  <si>
    <t>RAN</t>
  </si>
  <si>
    <t>ROYAL UNITED HOSPITAL BATH NHS TRUST</t>
  </si>
  <si>
    <t>RD1</t>
  </si>
  <si>
    <t>SANDWELL AND WEST BIRMINGHAM HOSPITALS NHS TRUST</t>
  </si>
  <si>
    <t>RXK</t>
  </si>
  <si>
    <t>SHREWSBURY AND TELFORD HOSPITAL NHS TRUST</t>
  </si>
  <si>
    <t>RXW</t>
  </si>
  <si>
    <t>SOUTHPORT AND ORMSKIRK HOSPITAL NHS TRUST</t>
  </si>
  <si>
    <t>RVY</t>
  </si>
  <si>
    <t>ST HELENS AND KNOWSLEY HOSPITALS NHS TRUST</t>
  </si>
  <si>
    <t>RBN</t>
  </si>
  <si>
    <t>SURREY AND SUSSEX HEALTHCARE NHS TRUST</t>
  </si>
  <si>
    <t>RTP</t>
  </si>
  <si>
    <t>THE PRINCESS ALEXANDRA HOSPITAL NHS TRUST</t>
  </si>
  <si>
    <t>RQW</t>
  </si>
  <si>
    <t>THE ROYAL WOLVERHAMPTON NHS TRUST</t>
  </si>
  <si>
    <t>RL4</t>
  </si>
  <si>
    <t>THE WHITTINGTON HOSPITAL NHS TRUST</t>
  </si>
  <si>
    <t>RKE</t>
  </si>
  <si>
    <t>UNITED LINCOLNSHIRE HOSPITALS NHS TRUST</t>
  </si>
  <si>
    <t>RWD</t>
  </si>
  <si>
    <t>UNIVERSITY HOSPITALS OF NORTH MIDLANDS</t>
  </si>
  <si>
    <t>RJE</t>
  </si>
  <si>
    <t>UNIVERSITY HOSPITALS COVENTRY AND WARWICKSHIRE NHS TRUST</t>
  </si>
  <si>
    <t>RKB</t>
  </si>
  <si>
    <t>UNIVERSITY HOSPITALS OF LEICESTER NHS TRUST</t>
  </si>
  <si>
    <t>RWE</t>
  </si>
  <si>
    <t>WALSALL HEALTHCARE NHS TRUST</t>
  </si>
  <si>
    <t>RBK</t>
  </si>
  <si>
    <t>WEST HERTFORDSHIRE HOSPITALS NHS TRUST</t>
  </si>
  <si>
    <t>RWG</t>
  </si>
  <si>
    <t>WEST MIDDLESEX UNIVERSITY HOSPITAL NHS TRUST</t>
  </si>
  <si>
    <t>RFW</t>
  </si>
  <si>
    <t>WESTON AREA HEALTH NHS TRUST</t>
  </si>
  <si>
    <t>RA3</t>
  </si>
  <si>
    <t>WORCESTERSHIRE ACUTE HOSPITALS NHS TRUST</t>
  </si>
  <si>
    <t>RWP</t>
  </si>
  <si>
    <t>WYE VALLEY NHS TRUST</t>
  </si>
  <si>
    <t>RLQ</t>
  </si>
  <si>
    <t>Community Service and Other Providers</t>
  </si>
  <si>
    <t>BIRMINGHAM COMMUNITY HEALTHCARE NHS TRUST</t>
  </si>
  <si>
    <t>RYW</t>
  </si>
  <si>
    <t/>
  </si>
  <si>
    <t>HERTFORDSHIRE COMMUNITY NHS TRUST</t>
  </si>
  <si>
    <t>RY4</t>
  </si>
  <si>
    <t>HOUNSLOW AND RICHMOND COMMUNITY HEALTHCARE NHS TRUST</t>
  </si>
  <si>
    <t>RY9</t>
  </si>
  <si>
    <t>KENT COMMUNITY HEALTH NHS TRUST</t>
  </si>
  <si>
    <t>RYY</t>
  </si>
  <si>
    <t>LEEDS COMMUNITY HEALTHCARE NHS TRUST</t>
  </si>
  <si>
    <t>RY6</t>
  </si>
  <si>
    <t>LINCOLNSHIRE COMMUNITY HEALTH SERVICES NHS TRUST</t>
  </si>
  <si>
    <t>RY5</t>
  </si>
  <si>
    <t>LIVERPOOL COMMUNITY HEALTH NHS TRUST</t>
  </si>
  <si>
    <t>RY1</t>
  </si>
  <si>
    <t>NORTHAMPTONSHIRE HEALTHCARE NHS FOUNDATION TRUST</t>
  </si>
  <si>
    <t>RP1</t>
  </si>
  <si>
    <t>SOMERSET PARTNERSHIP NHS FOUNDATION TRUST</t>
  </si>
  <si>
    <t>RH5</t>
  </si>
  <si>
    <t>TORBAY AND SOUTHERN DEVON HEALTH AND CARE NHS TRUST</t>
  </si>
  <si>
    <t>R1G</t>
  </si>
  <si>
    <t>YOUR HEALTHCARE CIC</t>
  </si>
  <si>
    <t>NNV</t>
  </si>
  <si>
    <t>NIL RETURN</t>
  </si>
  <si>
    <t>-</t>
  </si>
  <si>
    <t>NOT IN MONTH</t>
  </si>
  <si>
    <t>April 2015</t>
  </si>
  <si>
    <t>May 2015</t>
  </si>
  <si>
    <t>June 2015</t>
  </si>
  <si>
    <t>Quarter 1 2015-16</t>
  </si>
  <si>
    <t>Dementia Assessment and Referral data collection, England - Quarter1 2015-16</t>
  </si>
  <si>
    <t>Note: The data below reports Acute Foundation and non Foundation Trusts, and responding Community Service and Other Providers to date.</t>
  </si>
  <si>
    <t>NOT IN QUARTER</t>
  </si>
  <si>
    <t xml:space="preserve">The analyst with overall responsibility for this report is:
Anthony Harris
Commissioning Strategy, NHS England
Email: england.dementia@nhs.net
</t>
  </si>
  <si>
    <t xml:space="preserve">This monthly report presents the Q1 2015/16 data from the NHS England's data collection on the number and proportion of patients aged 75 and over admitted as an emergency for more than 72 hours who have been identified as potentially having dementia and who are appropriately assessed.
All providers of NHS-funded acute care are required to return data, and the collection has been mandatory since April 2013. Since April 2015, the data collection has been extended to include Community Service Providers, and will also provide data at CCG level for the proportion of dementia patients referred on with a care plan meeting locally agreed minimum standards. 
</t>
  </si>
  <si>
    <r>
      <t xml:space="preserve">The data presented in this report focuses on Acute Trusts, and Community Service and Other Providers. Acute trusts have maintained a good response rate similar to previous data. To date, the response from </t>
    </r>
    <r>
      <rPr>
        <b/>
        <sz val="11"/>
        <rFont val="Arial"/>
        <family val="2"/>
      </rPr>
      <t>CCGs has been deemed too low quality</t>
    </r>
    <r>
      <rPr>
        <sz val="11"/>
        <rFont val="Arial"/>
        <family val="2"/>
      </rPr>
      <t xml:space="preserve"> both in terms of coverage and completeness to report at this stage . The response from Community Service Providers has also been low but deemed sufficiently complete at this stage for those organisations responding and so these results have been published. Trusts and providers that have not supplied any data have been listed on the tab titled ''Trusts Not Included"</t>
    </r>
  </si>
  <si>
    <t>Dementia Assessment and Referral data collection, England - Quarter 1 2015-16</t>
  </si>
  <si>
    <t>The following trusts have not supplied any data for the return in Quarter 1</t>
  </si>
  <si>
    <t>ACUTE TRUSTS</t>
  </si>
  <si>
    <t>ALDER HEY CHILDREN'S NHS FOUNDATION TRUST</t>
  </si>
  <si>
    <t>BIRMINGHAM CHILDREN'S HOSPITAL NHS FOUNDATION TRUST</t>
  </si>
  <si>
    <t>CHELSEA AND WESTMINSTER HOSPITAL NHS FOUNDATION TRUST</t>
  </si>
  <si>
    <t>GREAT ORMOND ST HOSPITAL FOR CHILDREN NHS FOUNDATION TRUST</t>
  </si>
  <si>
    <t>SHEFFIELD CHILDREN'S NHS FOUNDATION TRUST</t>
  </si>
  <si>
    <t>NON-ACUTE TRUSTS</t>
  </si>
  <si>
    <t>2GETHER NHS FOUNDATION TRUST</t>
  </si>
  <si>
    <t>5 BOROUGHS PARTNERSHIP NHS FOUNDATION TRUST</t>
  </si>
  <si>
    <t>AVON AND WILTSHIRE MENTAL HEALTH PARTNERSHIP NHS TRUST</t>
  </si>
  <si>
    <t>BARNET, ENFIELD AND HARINGEY MENTAL HEALTH NHS TRUST</t>
  </si>
  <si>
    <t>BERKSHIRE HEALTHCARE NHS FOUNDATION TRUST</t>
  </si>
  <si>
    <t>BIRMINGHAM AND SOLIHULL MENTAL HEALTH NHS FOUNDATION TRUST</t>
  </si>
  <si>
    <t>BLACK COUNTRY PARTNERSHIP NHS FOUNDATION TRUST</t>
  </si>
  <si>
    <t>BRADFORD DISTRICT NHS FOUNDATION TRUST</t>
  </si>
  <si>
    <t>BRIDGEWATER COMMUNITY HEALTHCARE NHS FOUNDATION TRUST</t>
  </si>
  <si>
    <t>CALDERSTONES PARTNERSHIP NHS FOUNDATION TRUST</t>
  </si>
  <si>
    <t>CAMBRIDGESHIRE AND PETERBOROUGH NHS FOUNDATION TRUST</t>
  </si>
  <si>
    <t>CAMBRIDGESHIRE COMMUNITY SERVICES NHS TRUST</t>
  </si>
  <si>
    <t>CAMDEN AND ISLINGTON NHS FOUNDATION TRUST</t>
  </si>
  <si>
    <t>CENTRAL AND NORTH WEST LONDON NHS FOUNDATION TRUST</t>
  </si>
  <si>
    <t>CENTRAL LONDON COMMUNITY HEALTHCARE NHS TRUST</t>
  </si>
  <si>
    <t>CHESHIRE AND WIRRAL PARTNERSHIP NHS FOUNDATION TRUST</t>
  </si>
  <si>
    <t>CORNWALL PARTNERSHIP NHS FOUNDATION TRUST</t>
  </si>
  <si>
    <t>COVENTRY AND WARWICKSHIRE PARTNERSHIP NHS TRUST</t>
  </si>
  <si>
    <t>CUMBRIA PARTNERSHIP NHS FOUNDATION TRUST</t>
  </si>
  <si>
    <t>DERBYSHIRE COMMUNITY HEALTH SERVICES NHS FOUNDATION TRUST</t>
  </si>
  <si>
    <t>DERBYSHIRE HEALTHCARE NHS FOUNDATION TRUST</t>
  </si>
  <si>
    <t>DEVON PARTNERSHIP NHS TRUST</t>
  </si>
  <si>
    <t>DORSET HEALTHCARE UNIVERSITY NHS FOUNDATION TRUST</t>
  </si>
  <si>
    <t>DUDLEY AND WALSALL MENTAL HEALTH PARTNERSHIP NHS TRUST</t>
  </si>
  <si>
    <t>EAST LONDON NHS FOUNDATION TRUST</t>
  </si>
  <si>
    <t>GLOUCESTERSHIRE CARE SERVICES NHS TRUST</t>
  </si>
  <si>
    <t>GREATER MANCHESTER WEST MENTAL HEALTH NHS FOUNDATION TRUST</t>
  </si>
  <si>
    <t>HERTFORDSHIRE PARTNERSHIP NHS FOUNDATION TRUST</t>
  </si>
  <si>
    <t>HUMBER NHS FOUNDATION TRUST</t>
  </si>
  <si>
    <t>KENT AND MEDWAY NHS AND SOCIAL CARE PARTNERSHIP TRUST</t>
  </si>
  <si>
    <t>LANCASHIRE CARE NHS FOUNDATION TRUST</t>
  </si>
  <si>
    <t>LEEDS AND YORK PARTNERSHIP NHS FOUNDATION TRUST</t>
  </si>
  <si>
    <t>LEICESTERSHIRE PARTNERSHIP NHS TRUST</t>
  </si>
  <si>
    <t>LINCOLNSHIRE PARTNERSHIP NHS FOUNDATION TRUST</t>
  </si>
  <si>
    <t>MANCHESTER MENTAL HEALTH AND SOCIAL CARE TRUST</t>
  </si>
  <si>
    <t>MERSEY CARE NHS TRUST</t>
  </si>
  <si>
    <t>NORFOLK AND SUFFOLK NHS FOUNDATION TRUST</t>
  </si>
  <si>
    <t>NORFOLK COMMUNITY HEALTH AND CARE NHS TRUST</t>
  </si>
  <si>
    <t>NORTH EAST LONDON NHS FOUNDATION TRUST</t>
  </si>
  <si>
    <t>NORTH ESSEX PARTNERSHIP NHS FOUNDATION TRUST</t>
  </si>
  <si>
    <t>NORTH STAFFORDSHIRE COMBINED HEALTHCARE NHS TRUST</t>
  </si>
  <si>
    <t>NORTHUMBERLAND TYNE AND WEAR NHS FOUNDATION TRUST</t>
  </si>
  <si>
    <t>NOTTINGHAMSHIRE HEALTHCARE NHS TRUST</t>
  </si>
  <si>
    <t>OXFORD HEALTH NHS FOUNDATION TRUST</t>
  </si>
  <si>
    <t>OXLEAS NHS FOUNDATION TRUST</t>
  </si>
  <si>
    <t>PENNINE CARE NHS FOUNDATION TRUST</t>
  </si>
  <si>
    <t>ROTHERHAM, DONCASTER AND SOUTH HUMBER NHS FOUNDATION TRUST</t>
  </si>
  <si>
    <t>SHEFFIELD HEALTH AND SOCIAL CARE NHS FOUNDATION TRUST</t>
  </si>
  <si>
    <t>SHROPSHIRE COMMUNITY HEALTH NHS TRUST</t>
  </si>
  <si>
    <t>SOLENT NHS TRUST</t>
  </si>
  <si>
    <t>SOUTH ESSEX PARTNERSHIP UNIVERSITY NHS FOUNDATION TRUST</t>
  </si>
  <si>
    <t>SOUTH LONDON AND MAUDSLEY NHS FOUNDATION TRUST</t>
  </si>
  <si>
    <t>SOUTH STAFFORDSHIRE AND SHROPSHIRE HEALTHCARE NHS FOUNDATION TRUST</t>
  </si>
  <si>
    <t>SOUTH WEST LONDON AND ST GEORGE'S MENTAL HEALTH NHS TRUST</t>
  </si>
  <si>
    <t>SOUTH WEST YORKSHIRE PARTNERSHIP NHS FOUNDATION TRUST</t>
  </si>
  <si>
    <t>SOUTHERN HEALTH NHS FOUNDATION TRUST</t>
  </si>
  <si>
    <t>STAFFORDSHIRE AND STOKE ON TRENT PARTNERSHIP NHS TRUST</t>
  </si>
  <si>
    <t>SURREY AND BORDERS PARTNERSHIP NHS FOUNDATION TRUST</t>
  </si>
  <si>
    <t>SUSSEX COMMUNITY NHS TRUST</t>
  </si>
  <si>
    <t>SUSSEX PARTNERSHIP NHS FOUNDATION TRUST</t>
  </si>
  <si>
    <t>TAVISTOCK AND PORTMAN NHS FOUNDATION TRUST</t>
  </si>
  <si>
    <t>TEES, ESK AND WEAR VALLEYS NHS FOUNDATION TRUST</t>
  </si>
  <si>
    <t>WEST LONDON MENTAL HEALTH NHS TRUST</t>
  </si>
  <si>
    <t>WIRRAL COMMUNITY NHS TRUST</t>
  </si>
  <si>
    <t>WORCESTERSHIRE HEALTH AND CARE NHS TRUST</t>
  </si>
  <si>
    <t>NHS TRUSTS NOT INCLUDED IN THE DATA COLLECTION TABLE</t>
  </si>
  <si>
    <t>Dementia Assessment and Referral Data Collection - Quarter 1 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</si>
</sst>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Arial"/>
      <family val="2"/>
    </font>
    <font>
      <sz val="11"/>
      <name val="Arial"/>
      <family val="2"/>
    </font>
    <font>
      <sz val="10"/>
      <name val="Tahoma"/>
      <family val="2"/>
    </font>
    <font>
      <b/>
      <sz val="10"/>
      <name val="Arial"/>
      <family val="2"/>
    </font>
    <font>
      <sz val="10"/>
      <color theme="1"/>
      <name val="Arial"/>
      <family val="2"/>
    </font>
    <font>
      <u/>
      <sz val="10"/>
      <color indexed="12"/>
      <name val="MS Sans Serif"/>
      <family val="2"/>
    </font>
    <font>
      <sz val="10"/>
      <name val="MS Sans Serif"/>
      <family val="2"/>
    </font>
    <font>
      <b/>
      <sz val="14"/>
      <color indexed="60"/>
      <name val="Arial"/>
      <family val="2"/>
    </font>
    <font>
      <b/>
      <sz val="12"/>
      <color indexed="60"/>
      <name val="Arial"/>
      <family val="2"/>
    </font>
    <font>
      <sz val="10"/>
      <color indexed="8"/>
      <name val="Arial"/>
      <family val="2"/>
    </font>
    <font>
      <b/>
      <u/>
      <sz val="12"/>
      <name val="Arial"/>
      <family val="2"/>
    </font>
    <font>
      <b/>
      <u/>
      <sz val="11"/>
      <name val="Arial"/>
      <family val="2"/>
    </font>
    <font>
      <u/>
      <sz val="10"/>
      <color indexed="12"/>
      <name val="Arial"/>
      <family val="2"/>
    </font>
    <font>
      <sz val="11"/>
      <color theme="6" tint="-0.499984740745262"/>
      <name val="Calibri"/>
      <family val="2"/>
      <scheme val="minor"/>
    </font>
    <font>
      <b/>
      <sz val="14"/>
      <name val="Arial"/>
      <family val="2"/>
    </font>
    <font>
      <b/>
      <sz val="16"/>
      <name val="Arial"/>
      <family val="2"/>
    </font>
    <font>
      <sz val="11"/>
      <color indexed="8"/>
      <name val="Arial"/>
      <family val="2"/>
    </font>
    <font>
      <sz val="10"/>
      <color rgb="FF000000"/>
      <name val="Arial"/>
      <family val="2"/>
    </font>
    <font>
      <b/>
      <sz val="14"/>
      <color rgb="FF000000"/>
      <name val="Calibri"/>
      <family val="2"/>
    </font>
    <font>
      <sz val="11"/>
      <color theme="1"/>
      <name val="Calibri"/>
      <family val="2"/>
    </font>
    <font>
      <b/>
      <sz val="11"/>
      <color rgb="FF000000"/>
      <name val="Calibri"/>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2">
    <xf numFmtId="0" fontId="0" fillId="0" borderId="0"/>
    <xf numFmtId="0" fontId="4" fillId="0" borderId="0"/>
    <xf numFmtId="164" fontId="7" fillId="0" borderId="0" applyFont="0" applyFill="0" applyBorder="0" applyAlignment="0" applyProtection="0"/>
    <xf numFmtId="0" fontId="1" fillId="0" borderId="0"/>
    <xf numFmtId="0" fontId="10" fillId="0" borderId="0" applyNumberFormat="0" applyFill="0" applyBorder="0" applyAlignment="0" applyProtection="0"/>
    <xf numFmtId="0" fontId="11" fillId="0" borderId="0"/>
    <xf numFmtId="164" fontId="7" fillId="0" borderId="0" applyFont="0" applyFill="0" applyBorder="0" applyAlignment="0" applyProtection="0"/>
    <xf numFmtId="0" fontId="12" fillId="0" borderId="0">
      <alignment horizontal="left"/>
    </xf>
    <xf numFmtId="0" fontId="13" fillId="0" borderId="0">
      <alignment horizontal="left" indent="1"/>
    </xf>
    <xf numFmtId="0" fontId="4" fillId="0" borderId="0">
      <alignment horizontal="left" vertical="top" wrapText="1" indent="2"/>
    </xf>
    <xf numFmtId="0" fontId="9" fillId="0" borderId="0"/>
    <xf numFmtId="0" fontId="4" fillId="0" borderId="0"/>
    <xf numFmtId="0" fontId="1" fillId="0" borderId="0"/>
    <xf numFmtId="0" fontId="1" fillId="0" borderId="0"/>
    <xf numFmtId="0" fontId="1" fillId="2" borderId="1" applyNumberFormat="0" applyFont="0" applyAlignment="0" applyProtection="0"/>
    <xf numFmtId="9" fontId="7"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0" fontId="4" fillId="0" borderId="0">
      <alignment horizontal="left" wrapText="1" indent="1"/>
    </xf>
    <xf numFmtId="0" fontId="17" fillId="0" borderId="0" applyNumberFormat="0" applyFill="0" applyBorder="0" applyAlignment="0" applyProtection="0">
      <alignment vertical="top"/>
      <protection locked="0"/>
    </xf>
    <xf numFmtId="0" fontId="4" fillId="0" borderId="0"/>
  </cellStyleXfs>
  <cellXfs count="145">
    <xf numFmtId="0" fontId="0" fillId="0" borderId="0" xfId="0"/>
    <xf numFmtId="0" fontId="4" fillId="0" borderId="0" xfId="1" applyFill="1" applyBorder="1"/>
    <xf numFmtId="0" fontId="4" fillId="0" borderId="0" xfId="1"/>
    <xf numFmtId="0" fontId="0" fillId="0" borderId="0" xfId="1" applyFont="1" applyFill="1" applyBorder="1"/>
    <xf numFmtId="0" fontId="5" fillId="3" borderId="0" xfId="0" applyFont="1" applyFill="1" applyBorder="1" applyAlignment="1">
      <alignment horizontal="left" vertical="top"/>
    </xf>
    <xf numFmtId="0" fontId="15" fillId="3" borderId="0" xfId="0" applyFont="1" applyFill="1" applyBorder="1" applyAlignment="1">
      <alignment horizontal="left" vertical="top"/>
    </xf>
    <xf numFmtId="0" fontId="0" fillId="3" borderId="0" xfId="0" applyFill="1"/>
    <xf numFmtId="0" fontId="8"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6" fillId="3" borderId="0" xfId="0" quotePrefix="1" applyFont="1" applyFill="1" applyBorder="1" applyAlignment="1">
      <alignment horizontal="left" vertical="top" wrapText="1"/>
    </xf>
    <xf numFmtId="0" fontId="6" fillId="3" borderId="0" xfId="0" applyFont="1" applyFill="1" applyBorder="1" applyAlignment="1">
      <alignment horizontal="left" vertical="top" wrapText="1"/>
    </xf>
    <xf numFmtId="49" fontId="6" fillId="3" borderId="0" xfId="0" applyNumberFormat="1" applyFont="1" applyFill="1" applyBorder="1" applyAlignment="1">
      <alignment horizontal="left" vertical="top"/>
    </xf>
    <xf numFmtId="0" fontId="6" fillId="3" borderId="0" xfId="0" applyFont="1" applyFill="1" applyBorder="1" applyAlignment="1">
      <alignment horizontal="left" vertical="top"/>
    </xf>
    <xf numFmtId="0" fontId="5" fillId="3" borderId="0" xfId="0" applyFont="1" applyFill="1" applyBorder="1" applyAlignment="1">
      <alignment horizontal="left" vertical="top" wrapText="1"/>
    </xf>
    <xf numFmtId="0" fontId="16" fillId="3" borderId="0" xfId="0" applyFont="1" applyFill="1" applyBorder="1" applyAlignment="1">
      <alignment horizontal="left" vertical="top"/>
    </xf>
    <xf numFmtId="0" fontId="0" fillId="3" borderId="2" xfId="0" applyFill="1" applyBorder="1" applyAlignment="1">
      <alignment vertical="top" wrapText="1"/>
    </xf>
    <xf numFmtId="0" fontId="10" fillId="0" borderId="0" xfId="4"/>
    <xf numFmtId="0" fontId="19" fillId="0" borderId="0" xfId="1" applyFont="1" applyFill="1" applyBorder="1" applyAlignment="1">
      <alignment vertical="top"/>
    </xf>
    <xf numFmtId="0" fontId="5" fillId="0" borderId="0" xfId="1" applyFont="1" applyFill="1" applyBorder="1" applyAlignment="1">
      <alignment vertical="top"/>
    </xf>
    <xf numFmtId="49" fontId="0" fillId="0" borderId="0" xfId="1" applyNumberFormat="1" applyFont="1" applyFill="1" applyBorder="1"/>
    <xf numFmtId="0" fontId="4" fillId="0" borderId="0" xfId="1" applyAlignment="1">
      <alignment vertical="center" wrapText="1"/>
    </xf>
    <xf numFmtId="0" fontId="6" fillId="0" borderId="0" xfId="1" quotePrefix="1" applyFont="1" applyFill="1" applyBorder="1" applyAlignment="1"/>
    <xf numFmtId="0" fontId="20" fillId="0" borderId="3" xfId="1" applyFont="1" applyFill="1" applyBorder="1" applyAlignment="1">
      <alignment vertical="center"/>
    </xf>
    <xf numFmtId="0" fontId="20" fillId="0" borderId="4" xfId="1" applyFont="1" applyFill="1" applyBorder="1" applyAlignment="1">
      <alignment vertical="center"/>
    </xf>
    <xf numFmtId="0" fontId="4" fillId="0" borderId="0" xfId="1" applyFill="1" applyBorder="1" applyAlignment="1"/>
    <xf numFmtId="165" fontId="21" fillId="0" borderId="11" xfId="2" applyNumberFormat="1" applyFont="1" applyFill="1" applyBorder="1" applyAlignment="1">
      <alignment horizontal="center" vertical="center" wrapText="1"/>
    </xf>
    <xf numFmtId="165" fontId="21" fillId="0" borderId="12" xfId="2" applyNumberFormat="1" applyFont="1" applyFill="1" applyBorder="1" applyAlignment="1">
      <alignment horizontal="center" vertical="center" wrapText="1"/>
    </xf>
    <xf numFmtId="10" fontId="21" fillId="0" borderId="12" xfId="1" applyNumberFormat="1" applyFont="1" applyFill="1" applyBorder="1" applyAlignment="1">
      <alignment horizontal="center" vertical="center" wrapText="1"/>
    </xf>
    <xf numFmtId="10" fontId="21" fillId="0" borderId="13" xfId="1" applyNumberFormat="1" applyFont="1" applyFill="1" applyBorder="1" applyAlignment="1">
      <alignment horizontal="center" vertical="center" wrapText="1"/>
    </xf>
    <xf numFmtId="165" fontId="21" fillId="0" borderId="14" xfId="2" applyNumberFormat="1" applyFont="1" applyFill="1" applyBorder="1" applyAlignment="1">
      <alignment horizontal="center" vertical="center" wrapText="1"/>
    </xf>
    <xf numFmtId="165" fontId="21" fillId="0" borderId="15" xfId="2" applyNumberFormat="1" applyFont="1" applyFill="1" applyBorder="1" applyAlignment="1">
      <alignment horizontal="center" vertical="center" wrapText="1"/>
    </xf>
    <xf numFmtId="10" fontId="21" fillId="0" borderId="15" xfId="1" applyNumberFormat="1" applyFont="1" applyFill="1" applyBorder="1" applyAlignment="1">
      <alignment horizontal="center" vertical="center" wrapText="1"/>
    </xf>
    <xf numFmtId="10" fontId="21" fillId="0" borderId="16" xfId="1" applyNumberFormat="1" applyFont="1" applyFill="1" applyBorder="1" applyAlignment="1">
      <alignment horizontal="center" vertical="center" wrapText="1"/>
    </xf>
    <xf numFmtId="10" fontId="21" fillId="0" borderId="0" xfId="1" applyNumberFormat="1" applyFont="1" applyFill="1" applyBorder="1" applyAlignment="1">
      <alignment horizontal="center" vertical="center" wrapText="1"/>
    </xf>
    <xf numFmtId="165" fontId="8" fillId="0" borderId="14" xfId="2" applyNumberFormat="1" applyFont="1" applyFill="1" applyBorder="1"/>
    <xf numFmtId="165" fontId="8" fillId="0" borderId="15" xfId="2" applyNumberFormat="1" applyFont="1" applyFill="1" applyBorder="1"/>
    <xf numFmtId="166" fontId="8" fillId="0" borderId="15" xfId="15" applyNumberFormat="1" applyFont="1" applyFill="1" applyBorder="1"/>
    <xf numFmtId="166" fontId="8" fillId="0" borderId="16" xfId="15" applyNumberFormat="1" applyFont="1" applyFill="1" applyBorder="1"/>
    <xf numFmtId="10" fontId="8" fillId="0" borderId="0" xfId="15" applyNumberFormat="1" applyFont="1" applyFill="1" applyBorder="1"/>
    <xf numFmtId="165" fontId="8" fillId="0" borderId="17" xfId="2" applyNumberFormat="1" applyFont="1" applyFill="1" applyBorder="1"/>
    <xf numFmtId="166" fontId="8" fillId="0" borderId="17" xfId="2" applyNumberFormat="1" applyFont="1" applyFill="1" applyBorder="1"/>
    <xf numFmtId="0" fontId="4" fillId="0" borderId="18" xfId="1" applyFill="1" applyBorder="1"/>
    <xf numFmtId="0" fontId="4" fillId="0" borderId="19" xfId="1" applyFill="1" applyBorder="1"/>
    <xf numFmtId="0" fontId="4" fillId="0" borderId="9" xfId="1" applyFill="1" applyBorder="1"/>
    <xf numFmtId="0" fontId="4" fillId="0" borderId="20" xfId="1" applyFill="1" applyBorder="1"/>
    <xf numFmtId="0" fontId="4" fillId="0" borderId="10" xfId="1" applyFill="1" applyBorder="1"/>
    <xf numFmtId="9" fontId="4" fillId="0" borderId="0" xfId="15" applyFont="1" applyFill="1" applyBorder="1"/>
    <xf numFmtId="165" fontId="20" fillId="0" borderId="0" xfId="2" quotePrefix="1" applyNumberFormat="1" applyFont="1" applyFill="1" applyBorder="1" applyAlignment="1"/>
    <xf numFmtId="0" fontId="21" fillId="0" borderId="11" xfId="1" applyFont="1" applyFill="1" applyBorder="1" applyAlignment="1">
      <alignment horizontal="center" vertical="center"/>
    </xf>
    <xf numFmtId="0" fontId="21" fillId="0" borderId="13" xfId="1" applyFont="1" applyFill="1" applyBorder="1" applyAlignment="1">
      <alignment horizontal="center" vertical="center"/>
    </xf>
    <xf numFmtId="0" fontId="4" fillId="0" borderId="0" xfId="1" applyFill="1" applyBorder="1" applyAlignment="1">
      <alignment horizontal="center" vertical="center" wrapText="1"/>
    </xf>
    <xf numFmtId="0" fontId="4" fillId="0" borderId="21" xfId="1" applyFill="1" applyBorder="1"/>
    <xf numFmtId="0" fontId="4" fillId="0" borderId="22" xfId="1" applyFill="1" applyBorder="1"/>
    <xf numFmtId="10" fontId="4" fillId="0" borderId="0" xfId="1" applyNumberFormat="1" applyFill="1" applyBorder="1"/>
    <xf numFmtId="0" fontId="4" fillId="0" borderId="24" xfId="1" applyFill="1" applyBorder="1"/>
    <xf numFmtId="0" fontId="4" fillId="0" borderId="25" xfId="1" applyFill="1" applyBorder="1"/>
    <xf numFmtId="0" fontId="4" fillId="0" borderId="24" xfId="1" applyFont="1" applyFill="1" applyBorder="1"/>
    <xf numFmtId="0" fontId="4" fillId="0" borderId="18" xfId="1" applyFont="1" applyBorder="1" applyAlignment="1">
      <alignment vertical="center"/>
    </xf>
    <xf numFmtId="0" fontId="4" fillId="0" borderId="0" xfId="1" applyFill="1" applyBorder="1" applyAlignment="1">
      <alignment horizontal="center"/>
    </xf>
    <xf numFmtId="0" fontId="4" fillId="0" borderId="30" xfId="1" applyFill="1" applyBorder="1"/>
    <xf numFmtId="0" fontId="8" fillId="0" borderId="31" xfId="1" applyFont="1" applyFill="1" applyBorder="1"/>
    <xf numFmtId="0" fontId="8" fillId="0" borderId="0" xfId="1" applyFont="1" applyFill="1" applyBorder="1"/>
    <xf numFmtId="10" fontId="8" fillId="0" borderId="0" xfId="1" applyNumberFormat="1" applyFont="1" applyFill="1" applyBorder="1"/>
    <xf numFmtId="165" fontId="8" fillId="0" borderId="5" xfId="2" applyNumberFormat="1" applyFont="1" applyFill="1" applyBorder="1"/>
    <xf numFmtId="165" fontId="8" fillId="0" borderId="6" xfId="2" applyNumberFormat="1" applyFont="1" applyFill="1" applyBorder="1"/>
    <xf numFmtId="166" fontId="8" fillId="0" borderId="6" xfId="15" applyNumberFormat="1" applyFont="1" applyFill="1" applyBorder="1"/>
    <xf numFmtId="166" fontId="8" fillId="0" borderId="7" xfId="15" applyNumberFormat="1" applyFont="1" applyFill="1" applyBorder="1"/>
    <xf numFmtId="165" fontId="8" fillId="0" borderId="9" xfId="2" applyNumberFormat="1" applyFont="1" applyFill="1" applyBorder="1"/>
    <xf numFmtId="165" fontId="8" fillId="0" borderId="20" xfId="2" applyNumberFormat="1" applyFont="1" applyFill="1" applyBorder="1"/>
    <xf numFmtId="166" fontId="8" fillId="0" borderId="20" xfId="15" applyNumberFormat="1" applyFont="1" applyFill="1" applyBorder="1"/>
    <xf numFmtId="166" fontId="8" fillId="0" borderId="10" xfId="15" applyNumberFormat="1" applyFont="1" applyFill="1" applyBorder="1"/>
    <xf numFmtId="0" fontId="4" fillId="3" borderId="24" xfId="1" applyFill="1" applyBorder="1"/>
    <xf numFmtId="0" fontId="8" fillId="0" borderId="33" xfId="1" applyFont="1" applyFill="1" applyBorder="1"/>
    <xf numFmtId="165" fontId="8" fillId="0" borderId="34" xfId="2" applyNumberFormat="1" applyFont="1" applyFill="1" applyBorder="1"/>
    <xf numFmtId="166" fontId="8" fillId="0" borderId="34" xfId="15" applyNumberFormat="1" applyFont="1" applyFill="1" applyBorder="1"/>
    <xf numFmtId="166" fontId="8" fillId="0" borderId="35" xfId="15" applyNumberFormat="1" applyFont="1" applyFill="1" applyBorder="1"/>
    <xf numFmtId="0" fontId="8" fillId="0" borderId="19" xfId="1" applyFont="1" applyFill="1" applyBorder="1"/>
    <xf numFmtId="165" fontId="8" fillId="0" borderId="18" xfId="2" applyNumberFormat="1" applyFont="1" applyFill="1" applyBorder="1"/>
    <xf numFmtId="165" fontId="8" fillId="0" borderId="0" xfId="2" applyNumberFormat="1" applyFont="1" applyFill="1" applyBorder="1"/>
    <xf numFmtId="166" fontId="8" fillId="0" borderId="0" xfId="15" applyNumberFormat="1" applyFont="1" applyFill="1" applyBorder="1"/>
    <xf numFmtId="166" fontId="8" fillId="0" borderId="19" xfId="15" applyNumberFormat="1" applyFont="1" applyFill="1" applyBorder="1"/>
    <xf numFmtId="0" fontId="9" fillId="0" borderId="24" xfId="3" applyFont="1" applyBorder="1"/>
    <xf numFmtId="0" fontId="9" fillId="0" borderId="36" xfId="3" applyFont="1" applyBorder="1"/>
    <xf numFmtId="0" fontId="4" fillId="0" borderId="24" xfId="4" quotePrefix="1" applyFont="1" applyFill="1" applyBorder="1" applyAlignment="1" applyProtection="1"/>
    <xf numFmtId="49" fontId="4" fillId="0" borderId="36" xfId="5" applyNumberFormat="1" applyFont="1" applyFill="1" applyBorder="1"/>
    <xf numFmtId="0" fontId="22" fillId="0" borderId="30" xfId="5" applyFont="1" applyBorder="1"/>
    <xf numFmtId="0" fontId="4" fillId="0" borderId="31" xfId="21" applyFont="1" applyBorder="1"/>
    <xf numFmtId="0" fontId="4" fillId="0" borderId="17" xfId="1" applyFill="1" applyBorder="1"/>
    <xf numFmtId="0" fontId="8" fillId="0" borderId="37" xfId="1" applyFont="1" applyFill="1" applyBorder="1"/>
    <xf numFmtId="9" fontId="8" fillId="0" borderId="15" xfId="15" applyFont="1" applyFill="1" applyBorder="1"/>
    <xf numFmtId="9" fontId="8" fillId="0" borderId="16" xfId="15" applyFont="1" applyFill="1" applyBorder="1"/>
    <xf numFmtId="9" fontId="8" fillId="0" borderId="34" xfId="15" applyFont="1" applyFill="1" applyBorder="1"/>
    <xf numFmtId="9" fontId="8" fillId="0" borderId="35" xfId="15" applyFont="1" applyFill="1" applyBorder="1"/>
    <xf numFmtId="165" fontId="8" fillId="0" borderId="38" xfId="2" applyNumberFormat="1" applyFont="1" applyFill="1" applyBorder="1"/>
    <xf numFmtId="165" fontId="8" fillId="0" borderId="39" xfId="2" applyNumberFormat="1" applyFont="1" applyFill="1" applyBorder="1"/>
    <xf numFmtId="166" fontId="8" fillId="0" borderId="39" xfId="15" applyNumberFormat="1" applyFont="1" applyFill="1" applyBorder="1"/>
    <xf numFmtId="166" fontId="8" fillId="0" borderId="40" xfId="15" applyNumberFormat="1" applyFont="1" applyFill="1" applyBorder="1"/>
    <xf numFmtId="167" fontId="4" fillId="0" borderId="0" xfId="1" applyNumberFormat="1" applyFill="1" applyBorder="1"/>
    <xf numFmtId="0" fontId="4" fillId="0" borderId="0" xfId="1" applyFont="1" applyFill="1" applyBorder="1"/>
    <xf numFmtId="165" fontId="4" fillId="0" borderId="21" xfId="2" applyNumberFormat="1" applyFont="1" applyFill="1" applyBorder="1"/>
    <xf numFmtId="165" fontId="4" fillId="0" borderId="23" xfId="2" applyNumberFormat="1" applyFont="1" applyFill="1" applyBorder="1"/>
    <xf numFmtId="9" fontId="4" fillId="0" borderId="23" xfId="15" applyFont="1" applyFill="1" applyBorder="1"/>
    <xf numFmtId="9" fontId="4" fillId="0" borderId="22" xfId="15" applyFont="1" applyFill="1" applyBorder="1"/>
    <xf numFmtId="0" fontId="4" fillId="0" borderId="21" xfId="1" applyFont="1" applyFill="1" applyBorder="1"/>
    <xf numFmtId="0" fontId="4" fillId="0" borderId="23" xfId="1" applyFont="1" applyFill="1" applyBorder="1"/>
    <xf numFmtId="165" fontId="4" fillId="0" borderId="24" xfId="2" applyNumberFormat="1" applyFont="1" applyFill="1" applyBorder="1"/>
    <xf numFmtId="165" fontId="4" fillId="0" borderId="26" xfId="2" applyNumberFormat="1" applyFont="1" applyFill="1" applyBorder="1"/>
    <xf numFmtId="9" fontId="4" fillId="0" borderId="26" xfId="15" applyFont="1" applyFill="1" applyBorder="1"/>
    <xf numFmtId="9" fontId="4" fillId="0" borderId="25" xfId="15" applyFont="1" applyFill="1" applyBorder="1"/>
    <xf numFmtId="0" fontId="4" fillId="0" borderId="26" xfId="1" applyFont="1" applyFill="1" applyBorder="1"/>
    <xf numFmtId="165" fontId="4" fillId="0" borderId="27" xfId="2" applyNumberFormat="1" applyFont="1" applyFill="1" applyBorder="1"/>
    <xf numFmtId="165" fontId="4" fillId="0" borderId="28" xfId="2" applyNumberFormat="1" applyFont="1" applyFill="1" applyBorder="1"/>
    <xf numFmtId="9" fontId="4" fillId="0" borderId="28" xfId="15" applyFont="1" applyFill="1" applyBorder="1"/>
    <xf numFmtId="9" fontId="4" fillId="0" borderId="29" xfId="15" applyFont="1" applyFill="1" applyBorder="1"/>
    <xf numFmtId="0" fontId="4" fillId="0" borderId="27" xfId="1" applyFont="1" applyFill="1" applyBorder="1"/>
    <xf numFmtId="0" fontId="4" fillId="0" borderId="28" xfId="1" applyFont="1" applyFill="1" applyBorder="1"/>
    <xf numFmtId="0" fontId="4" fillId="0" borderId="30" xfId="1" applyFont="1" applyFill="1" applyBorder="1"/>
    <xf numFmtId="0" fontId="4" fillId="0" borderId="32" xfId="1" applyFont="1" applyFill="1" applyBorder="1"/>
    <xf numFmtId="9" fontId="4" fillId="0" borderId="32" xfId="15" applyFont="1" applyFill="1" applyBorder="1"/>
    <xf numFmtId="9" fontId="4" fillId="0" borderId="33" xfId="15" applyFont="1" applyFill="1" applyBorder="1"/>
    <xf numFmtId="0" fontId="6" fillId="0" borderId="0" xfId="1" quotePrefix="1" applyFont="1" applyFill="1" applyBorder="1" applyAlignment="1">
      <alignment horizontal="left"/>
    </xf>
    <xf numFmtId="0" fontId="20" fillId="0" borderId="3" xfId="1" applyFont="1" applyFill="1" applyBorder="1" applyAlignment="1">
      <alignment horizontal="center"/>
    </xf>
    <xf numFmtId="0" fontId="20" fillId="0" borderId="4" xfId="1" applyFont="1" applyFill="1" applyBorder="1" applyAlignment="1">
      <alignment horizontal="center"/>
    </xf>
    <xf numFmtId="165" fontId="20" fillId="0" borderId="5" xfId="2" quotePrefix="1" applyNumberFormat="1" applyFont="1" applyFill="1" applyBorder="1" applyAlignment="1">
      <alignment horizontal="center"/>
    </xf>
    <xf numFmtId="165" fontId="20" fillId="0" borderId="6" xfId="2" quotePrefix="1" applyNumberFormat="1" applyFont="1" applyFill="1" applyBorder="1" applyAlignment="1">
      <alignment horizontal="center"/>
    </xf>
    <xf numFmtId="165" fontId="20" fillId="0" borderId="7" xfId="2" quotePrefix="1" applyNumberFormat="1" applyFont="1" applyFill="1" applyBorder="1" applyAlignment="1">
      <alignment horizontal="center"/>
    </xf>
    <xf numFmtId="165" fontId="20" fillId="0" borderId="9" xfId="2" quotePrefix="1" applyNumberFormat="1" applyFont="1" applyFill="1" applyBorder="1" applyAlignment="1">
      <alignment horizontal="center"/>
    </xf>
    <xf numFmtId="165" fontId="20" fillId="0" borderId="20" xfId="2" quotePrefix="1" applyNumberFormat="1" applyFont="1" applyFill="1" applyBorder="1" applyAlignment="1">
      <alignment horizontal="center"/>
    </xf>
    <xf numFmtId="165" fontId="20" fillId="0" borderId="10" xfId="2" quotePrefix="1" applyNumberFormat="1" applyFont="1" applyFill="1" applyBorder="1" applyAlignment="1">
      <alignment horizontal="center"/>
    </xf>
    <xf numFmtId="165" fontId="20" fillId="0" borderId="18" xfId="2" quotePrefix="1" applyNumberFormat="1" applyFont="1" applyFill="1" applyBorder="1" applyAlignment="1">
      <alignment horizontal="center"/>
    </xf>
    <xf numFmtId="165" fontId="20" fillId="0" borderId="0" xfId="2" quotePrefix="1" applyNumberFormat="1" applyFont="1" applyFill="1" applyBorder="1" applyAlignment="1">
      <alignment horizontal="center"/>
    </xf>
    <xf numFmtId="165" fontId="20" fillId="0" borderId="19" xfId="2" quotePrefix="1" applyNumberFormat="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3" xfId="1" applyFont="1" applyFill="1" applyBorder="1" applyAlignment="1">
      <alignment horizontal="right" vertical="center"/>
    </xf>
    <xf numFmtId="0" fontId="20" fillId="0" borderId="4" xfId="1" applyFont="1" applyFill="1" applyBorder="1" applyAlignment="1">
      <alignment horizontal="right" vertical="center"/>
    </xf>
    <xf numFmtId="165" fontId="20" fillId="0" borderId="3" xfId="2" quotePrefix="1" applyNumberFormat="1" applyFont="1" applyFill="1" applyBorder="1" applyAlignment="1">
      <alignment horizontal="center"/>
    </xf>
    <xf numFmtId="165" fontId="20" fillId="0" borderId="8" xfId="2" quotePrefix="1" applyNumberFormat="1" applyFont="1" applyFill="1" applyBorder="1" applyAlignment="1">
      <alignment horizontal="center"/>
    </xf>
    <xf numFmtId="165" fontId="20" fillId="0" borderId="4" xfId="2" quotePrefix="1" applyNumberFormat="1" applyFont="1" applyFill="1" applyBorder="1" applyAlignment="1">
      <alignment horizontal="center"/>
    </xf>
    <xf numFmtId="0" fontId="20" fillId="0" borderId="5" xfId="1" applyFont="1" applyFill="1" applyBorder="1" applyAlignment="1">
      <alignment horizontal="right" vertical="center"/>
    </xf>
    <xf numFmtId="0" fontId="20" fillId="0" borderId="6" xfId="1" applyFont="1" applyFill="1" applyBorder="1" applyAlignment="1">
      <alignment horizontal="right" vertical="center"/>
    </xf>
    <xf numFmtId="0" fontId="20" fillId="0" borderId="8" xfId="1" applyFont="1" applyFill="1" applyBorder="1" applyAlignment="1">
      <alignment horizontal="center"/>
    </xf>
    <xf numFmtId="0" fontId="23" fillId="0" borderId="0" xfId="0" applyFont="1" applyFill="1" applyBorder="1"/>
    <xf numFmtId="0" fontId="24" fillId="0" borderId="0" xfId="0" applyFont="1" applyFill="1" applyBorder="1"/>
    <xf numFmtId="0" fontId="25" fillId="0" borderId="0" xfId="0" applyFont="1" applyFill="1" applyBorder="1"/>
  </cellXfs>
  <cellStyles count="22">
    <cellStyle name="Comma 2" xfId="2"/>
    <cellStyle name="Comma 3" xfId="6"/>
    <cellStyle name="H1" xfId="7"/>
    <cellStyle name="H2" xfId="8"/>
    <cellStyle name="Hyperlink" xfId="4" builtinId="8"/>
    <cellStyle name="Hyperlink 2" xfId="20"/>
    <cellStyle name="IndentedPlain" xfId="9"/>
    <cellStyle name="Normal" xfId="0" builtinId="0"/>
    <cellStyle name="Normal 2" xfId="1"/>
    <cellStyle name="Normal 2 2" xfId="10"/>
    <cellStyle name="Normal 3" xfId="11"/>
    <cellStyle name="Normal 4" xfId="12"/>
    <cellStyle name="Normal 4 2" xfId="3"/>
    <cellStyle name="Normal 5" xfId="5"/>
    <cellStyle name="Normal 6" xfId="13"/>
    <cellStyle name="Normal_MARCOM" xfId="21"/>
    <cellStyle name="Note 2" xfId="14"/>
    <cellStyle name="Percent 2" xfId="15"/>
    <cellStyle name="Percent 3" xfId="16"/>
    <cellStyle name="Percent 3 2" xfId="17"/>
    <cellStyle name="Percent 4" xfId="18"/>
    <cellStyle name="Plain"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gland.nhs.uk/nhs-standard-contract/15-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C1" sqref="C1"/>
    </sheetView>
  </sheetViews>
  <sheetFormatPr defaultRowHeight="15" x14ac:dyDescent="0.25"/>
  <cols>
    <col min="1" max="1" width="15.85546875" style="6" customWidth="1"/>
    <col min="2" max="2" width="100.5703125" style="6" customWidth="1"/>
    <col min="3" max="3" width="44.42578125" style="6" customWidth="1"/>
    <col min="4" max="4" width="4.5703125" style="6" customWidth="1"/>
    <col min="5" max="16384" width="9.140625" style="6"/>
  </cols>
  <sheetData>
    <row r="1" spans="1:3" ht="15.75" x14ac:dyDescent="0.25">
      <c r="A1" s="4" t="s">
        <v>1</v>
      </c>
      <c r="B1" s="5" t="s">
        <v>445</v>
      </c>
    </row>
    <row r="2" spans="1:3" x14ac:dyDescent="0.25">
      <c r="A2" s="7"/>
      <c r="B2" s="8"/>
    </row>
    <row r="3" spans="1:3" x14ac:dyDescent="0.25">
      <c r="A3" s="4"/>
      <c r="B3" s="9"/>
    </row>
    <row r="4" spans="1:3" ht="133.5" customHeight="1" thickBot="1" x14ac:dyDescent="0.3">
      <c r="A4" s="4" t="s">
        <v>2</v>
      </c>
      <c r="B4" s="9" t="s">
        <v>368</v>
      </c>
    </row>
    <row r="5" spans="1:3" ht="88.5" customHeight="1" thickBot="1" x14ac:dyDescent="0.3">
      <c r="A5" s="4" t="s">
        <v>12</v>
      </c>
      <c r="B5" s="10" t="s">
        <v>369</v>
      </c>
      <c r="C5" s="15" t="s">
        <v>16</v>
      </c>
    </row>
    <row r="6" spans="1:3" x14ac:dyDescent="0.25">
      <c r="A6" s="4" t="s">
        <v>3</v>
      </c>
      <c r="B6" s="11" t="s">
        <v>15</v>
      </c>
    </row>
    <row r="7" spans="1:3" x14ac:dyDescent="0.25">
      <c r="A7" s="4"/>
      <c r="B7" s="12"/>
    </row>
    <row r="8" spans="1:3" ht="30" x14ac:dyDescent="0.25">
      <c r="A8" s="13" t="s">
        <v>4</v>
      </c>
      <c r="B8" s="12" t="s">
        <v>5</v>
      </c>
    </row>
    <row r="9" spans="1:3" x14ac:dyDescent="0.25">
      <c r="A9" s="13"/>
      <c r="B9" s="12"/>
    </row>
    <row r="10" spans="1:3" x14ac:dyDescent="0.25">
      <c r="A10" s="13" t="s">
        <v>6</v>
      </c>
      <c r="B10" s="12" t="s">
        <v>7</v>
      </c>
    </row>
    <row r="11" spans="1:3" x14ac:dyDescent="0.25">
      <c r="A11" s="13"/>
      <c r="B11" s="12"/>
    </row>
    <row r="12" spans="1:3" x14ac:dyDescent="0.25">
      <c r="A12" s="13" t="s">
        <v>8</v>
      </c>
      <c r="B12" s="12" t="s">
        <v>14</v>
      </c>
    </row>
    <row r="13" spans="1:3" x14ac:dyDescent="0.25">
      <c r="A13" s="4"/>
      <c r="B13" s="14"/>
    </row>
    <row r="14" spans="1:3" x14ac:dyDescent="0.25">
      <c r="A14" s="4" t="s">
        <v>9</v>
      </c>
      <c r="B14" s="12" t="s">
        <v>11</v>
      </c>
    </row>
    <row r="15" spans="1:3" x14ac:dyDescent="0.25">
      <c r="A15" s="4"/>
      <c r="B15" s="16" t="s">
        <v>13</v>
      </c>
    </row>
    <row r="16" spans="1:3" x14ac:dyDescent="0.25">
      <c r="A16" s="4"/>
    </row>
    <row r="17" spans="1:2" ht="99.75" x14ac:dyDescent="0.25">
      <c r="A17" s="4" t="s">
        <v>10</v>
      </c>
      <c r="B17" s="10" t="s">
        <v>367</v>
      </c>
    </row>
    <row r="18" spans="1:2" x14ac:dyDescent="0.25">
      <c r="A18" s="4"/>
      <c r="B18" s="12"/>
    </row>
  </sheetData>
  <hyperlinks>
    <hyperlink ref="B1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9"/>
  <sheetViews>
    <sheetView zoomScale="70" zoomScaleNormal="70" workbookViewId="0">
      <selection activeCell="D1" sqref="D1"/>
    </sheetView>
  </sheetViews>
  <sheetFormatPr defaultColWidth="10.85546875" defaultRowHeight="12.75" x14ac:dyDescent="0.2"/>
  <cols>
    <col min="1" max="1" width="77.28515625" style="1" customWidth="1"/>
    <col min="2" max="8" width="13.85546875" style="1" customWidth="1"/>
    <col min="9" max="9" width="10.85546875" style="1" customWidth="1"/>
    <col min="10" max="15" width="13.85546875" style="1" customWidth="1"/>
    <col min="16" max="16" width="10.85546875" style="1" customWidth="1"/>
    <col min="17" max="22" width="13.85546875" style="1" customWidth="1"/>
    <col min="23" max="23" width="10.85546875" style="1" customWidth="1"/>
    <col min="24" max="29" width="13.85546875" style="1" customWidth="1"/>
    <col min="30" max="31" width="10.85546875" style="1" customWidth="1"/>
    <col min="32" max="34" width="8.42578125" style="1" customWidth="1"/>
    <col min="35" max="16384" width="10.85546875" style="1"/>
  </cols>
  <sheetData>
    <row r="1" spans="1:33" ht="18" x14ac:dyDescent="0.2">
      <c r="A1" s="17" t="s">
        <v>364</v>
      </c>
      <c r="B1" s="18"/>
      <c r="C1" s="18"/>
      <c r="D1" s="18"/>
      <c r="J1" s="18"/>
      <c r="K1" s="18"/>
      <c r="Q1" s="18"/>
      <c r="R1" s="18"/>
      <c r="X1" s="18"/>
      <c r="Y1" s="18"/>
    </row>
    <row r="2" spans="1:33" ht="24.75" customHeight="1" x14ac:dyDescent="0.25">
      <c r="A2" s="120" t="s">
        <v>365</v>
      </c>
      <c r="K2" s="19"/>
      <c r="L2" s="20"/>
      <c r="M2" s="20"/>
    </row>
    <row r="3" spans="1:33" ht="14.25" x14ac:dyDescent="0.2">
      <c r="A3" s="21" t="s">
        <v>17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3" ht="14.25" x14ac:dyDescent="0.2">
      <c r="A4" s="21" t="s">
        <v>18</v>
      </c>
      <c r="B4" s="21"/>
      <c r="C4" s="21"/>
      <c r="D4" s="21"/>
      <c r="E4" s="21"/>
      <c r="F4" s="21"/>
      <c r="G4" s="21"/>
      <c r="H4" s="21"/>
      <c r="I4" s="21"/>
      <c r="J4" s="21"/>
      <c r="K4" s="21"/>
      <c r="L4" s="21"/>
      <c r="M4" s="21"/>
      <c r="N4" s="2"/>
      <c r="O4" s="21"/>
      <c r="P4" s="21"/>
      <c r="Q4" s="21"/>
      <c r="R4" s="21"/>
      <c r="S4" s="21"/>
      <c r="T4" s="21"/>
      <c r="U4" s="21"/>
      <c r="V4" s="21"/>
      <c r="W4" s="21"/>
      <c r="X4" s="21"/>
      <c r="Y4" s="21"/>
      <c r="Z4" s="21"/>
      <c r="AA4" s="21"/>
      <c r="AB4" s="21"/>
      <c r="AC4" s="21"/>
      <c r="AD4" s="21"/>
    </row>
    <row r="5" spans="1:33" ht="14.25"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3" ht="13.5" thickBot="1" x14ac:dyDescent="0.25"/>
    <row r="7" spans="1:33" ht="21" thickBot="1" x14ac:dyDescent="0.35">
      <c r="A7" s="22"/>
      <c r="B7" s="23"/>
      <c r="C7" s="123" t="s">
        <v>360</v>
      </c>
      <c r="D7" s="124"/>
      <c r="E7" s="124"/>
      <c r="F7" s="124"/>
      <c r="G7" s="124"/>
      <c r="H7" s="125"/>
      <c r="I7" s="19"/>
      <c r="J7" s="136" t="s">
        <v>361</v>
      </c>
      <c r="K7" s="137"/>
      <c r="L7" s="137"/>
      <c r="M7" s="137"/>
      <c r="N7" s="137"/>
      <c r="O7" s="138"/>
      <c r="Q7" s="123" t="s">
        <v>362</v>
      </c>
      <c r="R7" s="124"/>
      <c r="S7" s="124"/>
      <c r="T7" s="124"/>
      <c r="U7" s="124"/>
      <c r="V7" s="125"/>
      <c r="X7" s="136" t="s">
        <v>363</v>
      </c>
      <c r="Y7" s="137"/>
      <c r="Z7" s="137"/>
      <c r="AA7" s="137"/>
      <c r="AB7" s="137"/>
      <c r="AC7" s="138"/>
      <c r="AD7" s="24"/>
      <c r="AE7" s="24"/>
    </row>
    <row r="8" spans="1:33" ht="91.5" customHeight="1" thickBot="1" x14ac:dyDescent="0.25">
      <c r="A8" s="132" t="s">
        <v>19</v>
      </c>
      <c r="B8" s="133"/>
      <c r="C8" s="25" t="s">
        <v>20</v>
      </c>
      <c r="D8" s="26" t="s">
        <v>21</v>
      </c>
      <c r="E8" s="27" t="s">
        <v>22</v>
      </c>
      <c r="F8" s="26" t="s">
        <v>23</v>
      </c>
      <c r="G8" s="26" t="s">
        <v>24</v>
      </c>
      <c r="H8" s="28" t="s">
        <v>25</v>
      </c>
      <c r="J8" s="29" t="s">
        <v>20</v>
      </c>
      <c r="K8" s="30" t="s">
        <v>21</v>
      </c>
      <c r="L8" s="31" t="s">
        <v>22</v>
      </c>
      <c r="M8" s="30" t="s">
        <v>23</v>
      </c>
      <c r="N8" s="30" t="s">
        <v>24</v>
      </c>
      <c r="O8" s="32" t="s">
        <v>25</v>
      </c>
      <c r="Q8" s="29" t="s">
        <v>20</v>
      </c>
      <c r="R8" s="30" t="s">
        <v>21</v>
      </c>
      <c r="S8" s="31" t="s">
        <v>22</v>
      </c>
      <c r="T8" s="30" t="s">
        <v>23</v>
      </c>
      <c r="U8" s="30" t="s">
        <v>24</v>
      </c>
      <c r="V8" s="32" t="s">
        <v>25</v>
      </c>
      <c r="X8" s="25" t="s">
        <v>20</v>
      </c>
      <c r="Y8" s="26" t="s">
        <v>21</v>
      </c>
      <c r="Z8" s="27" t="s">
        <v>22</v>
      </c>
      <c r="AA8" s="26" t="s">
        <v>23</v>
      </c>
      <c r="AB8" s="26" t="s">
        <v>24</v>
      </c>
      <c r="AC8" s="28" t="s">
        <v>25</v>
      </c>
      <c r="AE8" s="33"/>
    </row>
    <row r="9" spans="1:33" ht="20.25" customHeight="1" thickBot="1" x14ac:dyDescent="0.25">
      <c r="A9" s="134" t="s">
        <v>26</v>
      </c>
      <c r="B9" s="135"/>
      <c r="C9" s="34">
        <v>52739</v>
      </c>
      <c r="D9" s="35">
        <v>58942</v>
      </c>
      <c r="E9" s="36">
        <v>0.8947609514437922</v>
      </c>
      <c r="F9" s="35">
        <v>10556</v>
      </c>
      <c r="G9" s="35">
        <v>11157</v>
      </c>
      <c r="H9" s="37">
        <v>0.94613247288697677</v>
      </c>
      <c r="I9" s="98"/>
      <c r="J9" s="34">
        <v>53282</v>
      </c>
      <c r="K9" s="35">
        <v>59030</v>
      </c>
      <c r="L9" s="36">
        <v>0.90262578349991529</v>
      </c>
      <c r="M9" s="35">
        <v>10019</v>
      </c>
      <c r="N9" s="35">
        <v>10610</v>
      </c>
      <c r="O9" s="37">
        <v>0.94429783223374175</v>
      </c>
      <c r="P9" s="98"/>
      <c r="Q9" s="34">
        <v>52316</v>
      </c>
      <c r="R9" s="35">
        <v>57568</v>
      </c>
      <c r="S9" s="36">
        <v>0.90876876042245691</v>
      </c>
      <c r="T9" s="35">
        <v>9715</v>
      </c>
      <c r="U9" s="35">
        <v>10244</v>
      </c>
      <c r="V9" s="37">
        <v>0.94836001561889882</v>
      </c>
      <c r="W9" s="98"/>
      <c r="X9" s="34">
        <v>158337</v>
      </c>
      <c r="Y9" s="35">
        <v>175540</v>
      </c>
      <c r="Z9" s="36">
        <v>0.90199954426341578</v>
      </c>
      <c r="AA9" s="35">
        <v>30290</v>
      </c>
      <c r="AB9" s="35">
        <v>32011</v>
      </c>
      <c r="AC9" s="37">
        <v>0.9462372309518603</v>
      </c>
      <c r="AE9" s="38"/>
    </row>
    <row r="10" spans="1:33" ht="21" thickBot="1" x14ac:dyDescent="0.25">
      <c r="A10" s="139" t="s">
        <v>27</v>
      </c>
      <c r="B10" s="140"/>
      <c r="C10" s="39">
        <v>518</v>
      </c>
      <c r="D10" s="39">
        <v>643</v>
      </c>
      <c r="E10" s="40">
        <v>0.80559875583203733</v>
      </c>
      <c r="F10" s="39">
        <v>120</v>
      </c>
      <c r="G10" s="39">
        <v>124</v>
      </c>
      <c r="H10" s="40">
        <v>0.967741935483871</v>
      </c>
      <c r="I10" s="98"/>
      <c r="J10" s="39">
        <v>1644</v>
      </c>
      <c r="K10" s="39">
        <v>1771</v>
      </c>
      <c r="L10" s="40">
        <v>0.92828910220214567</v>
      </c>
      <c r="M10" s="39">
        <v>286</v>
      </c>
      <c r="N10" s="39">
        <v>296</v>
      </c>
      <c r="O10" s="40">
        <v>0.96621621621621623</v>
      </c>
      <c r="P10" s="98"/>
      <c r="Q10" s="39">
        <v>1681</v>
      </c>
      <c r="R10" s="39">
        <v>1852</v>
      </c>
      <c r="S10" s="40">
        <v>0.90766738660907131</v>
      </c>
      <c r="T10" s="39">
        <v>341</v>
      </c>
      <c r="U10" s="39">
        <v>368</v>
      </c>
      <c r="V10" s="40">
        <v>0.92663043478260865</v>
      </c>
      <c r="W10" s="98"/>
      <c r="X10" s="39">
        <v>3843</v>
      </c>
      <c r="Y10" s="39">
        <v>4266</v>
      </c>
      <c r="Z10" s="40">
        <v>0.90084388185654007</v>
      </c>
      <c r="AA10" s="39">
        <v>747</v>
      </c>
      <c r="AB10" s="39">
        <v>788</v>
      </c>
      <c r="AC10" s="40">
        <v>0.94796954314720816</v>
      </c>
    </row>
    <row r="11" spans="1:33" ht="13.5" thickBot="1" x14ac:dyDescent="0.25">
      <c r="C11" s="41"/>
      <c r="H11" s="42"/>
      <c r="J11" s="41"/>
      <c r="O11" s="42"/>
      <c r="Q11" s="43"/>
      <c r="R11" s="44"/>
      <c r="S11" s="44"/>
      <c r="T11" s="44"/>
      <c r="U11" s="44"/>
      <c r="V11" s="45"/>
      <c r="X11" s="41"/>
      <c r="AC11" s="42"/>
    </row>
    <row r="12" spans="1:33" ht="13.5" thickBot="1" x14ac:dyDescent="0.25">
      <c r="C12" s="41"/>
      <c r="H12" s="42"/>
      <c r="J12" s="41"/>
      <c r="O12" s="42"/>
      <c r="Q12" s="43"/>
      <c r="R12" s="44"/>
      <c r="S12" s="44"/>
      <c r="T12" s="44"/>
      <c r="U12" s="44"/>
      <c r="V12" s="45"/>
      <c r="X12" s="41"/>
      <c r="AC12" s="42"/>
    </row>
    <row r="13" spans="1:33" ht="21" thickBot="1" x14ac:dyDescent="0.35">
      <c r="A13" s="121" t="s">
        <v>28</v>
      </c>
      <c r="B13" s="141"/>
      <c r="C13" s="123" t="str">
        <f>C7</f>
        <v>April 2015</v>
      </c>
      <c r="D13" s="124"/>
      <c r="E13" s="124"/>
      <c r="F13" s="124"/>
      <c r="G13" s="124"/>
      <c r="H13" s="125"/>
      <c r="I13" s="46"/>
      <c r="J13" s="136" t="str">
        <f>J7</f>
        <v>May 2015</v>
      </c>
      <c r="K13" s="137"/>
      <c r="L13" s="137"/>
      <c r="M13" s="137"/>
      <c r="N13" s="137"/>
      <c r="O13" s="138"/>
      <c r="P13" s="46"/>
      <c r="Q13" s="123" t="str">
        <f>Q7</f>
        <v>June 2015</v>
      </c>
      <c r="R13" s="124"/>
      <c r="S13" s="124"/>
      <c r="T13" s="124"/>
      <c r="U13" s="124"/>
      <c r="V13" s="125"/>
      <c r="W13" s="46"/>
      <c r="X13" s="123" t="str">
        <f>X7</f>
        <v>Quarter 1 2015-16</v>
      </c>
      <c r="Y13" s="124"/>
      <c r="Z13" s="124"/>
      <c r="AA13" s="124"/>
      <c r="AB13" s="124"/>
      <c r="AC13" s="125"/>
      <c r="AD13" s="47"/>
      <c r="AE13" s="47"/>
    </row>
    <row r="14" spans="1:33" ht="91.5" customHeight="1" thickBot="1" x14ac:dyDescent="0.25">
      <c r="A14" s="48" t="s">
        <v>29</v>
      </c>
      <c r="B14" s="49" t="s">
        <v>30</v>
      </c>
      <c r="C14" s="29" t="s">
        <v>20</v>
      </c>
      <c r="D14" s="30" t="s">
        <v>21</v>
      </c>
      <c r="E14" s="31" t="s">
        <v>22</v>
      </c>
      <c r="F14" s="30" t="s">
        <v>23</v>
      </c>
      <c r="G14" s="30" t="s">
        <v>24</v>
      </c>
      <c r="H14" s="32" t="s">
        <v>25</v>
      </c>
      <c r="I14" s="50"/>
      <c r="J14" s="29" t="s">
        <v>20</v>
      </c>
      <c r="K14" s="30" t="s">
        <v>21</v>
      </c>
      <c r="L14" s="31" t="s">
        <v>22</v>
      </c>
      <c r="M14" s="30" t="s">
        <v>23</v>
      </c>
      <c r="N14" s="30" t="s">
        <v>24</v>
      </c>
      <c r="O14" s="32" t="s">
        <v>25</v>
      </c>
      <c r="P14" s="50"/>
      <c r="Q14" s="29" t="s">
        <v>20</v>
      </c>
      <c r="R14" s="30" t="s">
        <v>21</v>
      </c>
      <c r="S14" s="31" t="s">
        <v>22</v>
      </c>
      <c r="T14" s="30" t="s">
        <v>23</v>
      </c>
      <c r="U14" s="30" t="s">
        <v>24</v>
      </c>
      <c r="V14" s="32" t="s">
        <v>25</v>
      </c>
      <c r="W14" s="50"/>
      <c r="X14" s="25" t="s">
        <v>20</v>
      </c>
      <c r="Y14" s="26" t="s">
        <v>21</v>
      </c>
      <c r="Z14" s="27" t="s">
        <v>22</v>
      </c>
      <c r="AA14" s="26" t="s">
        <v>23</v>
      </c>
      <c r="AB14" s="26" t="s">
        <v>24</v>
      </c>
      <c r="AC14" s="28" t="s">
        <v>25</v>
      </c>
      <c r="AD14" s="50"/>
      <c r="AE14" s="33"/>
      <c r="AG14" s="50"/>
    </row>
    <row r="15" spans="1:33" x14ac:dyDescent="0.2">
      <c r="A15" s="51" t="s">
        <v>31</v>
      </c>
      <c r="B15" s="52" t="s">
        <v>32</v>
      </c>
      <c r="C15" s="99">
        <v>322</v>
      </c>
      <c r="D15" s="100">
        <v>378</v>
      </c>
      <c r="E15" s="101">
        <v>0.85185185185185186</v>
      </c>
      <c r="F15" s="100">
        <v>38</v>
      </c>
      <c r="G15" s="100">
        <v>38</v>
      </c>
      <c r="H15" s="102">
        <v>1</v>
      </c>
      <c r="I15" s="98"/>
      <c r="J15" s="103">
        <v>327</v>
      </c>
      <c r="K15" s="104">
        <v>378</v>
      </c>
      <c r="L15" s="101">
        <v>0.86507936507936511</v>
      </c>
      <c r="M15" s="104">
        <v>37</v>
      </c>
      <c r="N15" s="104">
        <v>40</v>
      </c>
      <c r="O15" s="102">
        <v>0.92500000000000004</v>
      </c>
      <c r="P15" s="98"/>
      <c r="Q15" s="103">
        <v>357</v>
      </c>
      <c r="R15" s="104">
        <v>406</v>
      </c>
      <c r="S15" s="101">
        <v>0.87931034482758619</v>
      </c>
      <c r="T15" s="104">
        <v>40</v>
      </c>
      <c r="U15" s="104">
        <v>43</v>
      </c>
      <c r="V15" s="102">
        <v>0.93023255813953487</v>
      </c>
      <c r="W15" s="98"/>
      <c r="X15" s="103">
        <v>1006</v>
      </c>
      <c r="Y15" s="104">
        <v>1162</v>
      </c>
      <c r="Z15" s="101">
        <v>0.86574870912220314</v>
      </c>
      <c r="AA15" s="104">
        <v>115</v>
      </c>
      <c r="AB15" s="104">
        <v>121</v>
      </c>
      <c r="AC15" s="102">
        <v>0.95041322314049592</v>
      </c>
      <c r="AE15" s="53"/>
    </row>
    <row r="16" spans="1:33" x14ac:dyDescent="0.2">
      <c r="A16" s="54" t="s">
        <v>33</v>
      </c>
      <c r="B16" s="55" t="s">
        <v>34</v>
      </c>
      <c r="C16" s="105">
        <v>237</v>
      </c>
      <c r="D16" s="106">
        <v>262</v>
      </c>
      <c r="E16" s="107">
        <v>0.90458015267175573</v>
      </c>
      <c r="F16" s="106">
        <v>20</v>
      </c>
      <c r="G16" s="106">
        <v>21</v>
      </c>
      <c r="H16" s="108">
        <v>0.95238095238095233</v>
      </c>
      <c r="I16" s="98"/>
      <c r="J16" s="56">
        <v>219</v>
      </c>
      <c r="K16" s="109">
        <v>242</v>
      </c>
      <c r="L16" s="107">
        <v>0.9049586776859504</v>
      </c>
      <c r="M16" s="109">
        <v>31</v>
      </c>
      <c r="N16" s="109">
        <v>34</v>
      </c>
      <c r="O16" s="108">
        <v>0.91176470588235292</v>
      </c>
      <c r="P16" s="98"/>
      <c r="Q16" s="56">
        <v>206</v>
      </c>
      <c r="R16" s="109">
        <v>227</v>
      </c>
      <c r="S16" s="107">
        <v>0.90748898678414092</v>
      </c>
      <c r="T16" s="109">
        <v>23</v>
      </c>
      <c r="U16" s="109">
        <v>25</v>
      </c>
      <c r="V16" s="108">
        <v>0.92</v>
      </c>
      <c r="W16" s="98"/>
      <c r="X16" s="56">
        <v>662</v>
      </c>
      <c r="Y16" s="109">
        <v>731</v>
      </c>
      <c r="Z16" s="107">
        <v>0.90560875512995898</v>
      </c>
      <c r="AA16" s="109">
        <v>74</v>
      </c>
      <c r="AB16" s="109">
        <v>80</v>
      </c>
      <c r="AC16" s="108">
        <v>0.92500000000000004</v>
      </c>
      <c r="AE16" s="53"/>
    </row>
    <row r="17" spans="1:31" x14ac:dyDescent="0.2">
      <c r="A17" s="54" t="s">
        <v>35</v>
      </c>
      <c r="B17" s="55" t="s">
        <v>36</v>
      </c>
      <c r="C17" s="105">
        <v>291</v>
      </c>
      <c r="D17" s="106">
        <v>299</v>
      </c>
      <c r="E17" s="107">
        <v>0.97324414715719065</v>
      </c>
      <c r="F17" s="106">
        <v>44</v>
      </c>
      <c r="G17" s="106">
        <v>44</v>
      </c>
      <c r="H17" s="108">
        <v>1</v>
      </c>
      <c r="I17" s="98"/>
      <c r="J17" s="56">
        <v>286</v>
      </c>
      <c r="K17" s="109">
        <v>290</v>
      </c>
      <c r="L17" s="107">
        <v>0.98620689655172411</v>
      </c>
      <c r="M17" s="109">
        <v>58</v>
      </c>
      <c r="N17" s="109">
        <v>58</v>
      </c>
      <c r="O17" s="108">
        <v>1</v>
      </c>
      <c r="P17" s="98"/>
      <c r="Q17" s="56">
        <v>298</v>
      </c>
      <c r="R17" s="109">
        <v>306</v>
      </c>
      <c r="S17" s="107">
        <v>0.97385620915032678</v>
      </c>
      <c r="T17" s="109">
        <v>58</v>
      </c>
      <c r="U17" s="109">
        <v>59</v>
      </c>
      <c r="V17" s="108">
        <v>0.98305084745762716</v>
      </c>
      <c r="W17" s="98"/>
      <c r="X17" s="56">
        <v>875</v>
      </c>
      <c r="Y17" s="109">
        <v>895</v>
      </c>
      <c r="Z17" s="107">
        <v>0.97765363128491622</v>
      </c>
      <c r="AA17" s="109">
        <v>160</v>
      </c>
      <c r="AB17" s="109">
        <v>161</v>
      </c>
      <c r="AC17" s="108">
        <v>0.99378881987577639</v>
      </c>
      <c r="AE17" s="53"/>
    </row>
    <row r="18" spans="1:31" x14ac:dyDescent="0.2">
      <c r="A18" s="54" t="s">
        <v>37</v>
      </c>
      <c r="B18" s="55" t="s">
        <v>38</v>
      </c>
      <c r="C18" s="105">
        <v>252</v>
      </c>
      <c r="D18" s="106">
        <v>276</v>
      </c>
      <c r="E18" s="107">
        <v>0.91304347826086951</v>
      </c>
      <c r="F18" s="106">
        <v>47</v>
      </c>
      <c r="G18" s="106">
        <v>47</v>
      </c>
      <c r="H18" s="108">
        <v>1</v>
      </c>
      <c r="I18" s="98"/>
      <c r="J18" s="56">
        <v>310</v>
      </c>
      <c r="K18" s="109">
        <v>318</v>
      </c>
      <c r="L18" s="107">
        <v>0.97484276729559749</v>
      </c>
      <c r="M18" s="109">
        <v>53</v>
      </c>
      <c r="N18" s="109">
        <v>53</v>
      </c>
      <c r="O18" s="108">
        <v>1</v>
      </c>
      <c r="P18" s="98"/>
      <c r="Q18" s="56">
        <v>280</v>
      </c>
      <c r="R18" s="109">
        <v>292</v>
      </c>
      <c r="S18" s="107">
        <v>0.95890410958904104</v>
      </c>
      <c r="T18" s="109">
        <v>59</v>
      </c>
      <c r="U18" s="109">
        <v>59</v>
      </c>
      <c r="V18" s="108">
        <v>1</v>
      </c>
      <c r="W18" s="98"/>
      <c r="X18" s="56">
        <v>842</v>
      </c>
      <c r="Y18" s="109">
        <v>886</v>
      </c>
      <c r="Z18" s="107">
        <v>0.95033860045146723</v>
      </c>
      <c r="AA18" s="109">
        <v>159</v>
      </c>
      <c r="AB18" s="109">
        <v>159</v>
      </c>
      <c r="AC18" s="108">
        <v>1</v>
      </c>
      <c r="AE18" s="53"/>
    </row>
    <row r="19" spans="1:31" x14ac:dyDescent="0.2">
      <c r="A19" s="54" t="s">
        <v>39</v>
      </c>
      <c r="B19" s="55" t="s">
        <v>40</v>
      </c>
      <c r="C19" s="105">
        <v>463</v>
      </c>
      <c r="D19" s="106">
        <v>496</v>
      </c>
      <c r="E19" s="107">
        <v>0.93346774193548387</v>
      </c>
      <c r="F19" s="106">
        <v>463</v>
      </c>
      <c r="G19" s="106">
        <v>496</v>
      </c>
      <c r="H19" s="108">
        <v>0.93346774193548387</v>
      </c>
      <c r="I19" s="98"/>
      <c r="J19" s="56">
        <v>488</v>
      </c>
      <c r="K19" s="109">
        <v>521</v>
      </c>
      <c r="L19" s="107">
        <v>0.93666026871401153</v>
      </c>
      <c r="M19" s="109">
        <v>488</v>
      </c>
      <c r="N19" s="109">
        <v>521</v>
      </c>
      <c r="O19" s="108">
        <v>0.93666026871401153</v>
      </c>
      <c r="P19" s="98"/>
      <c r="Q19" s="56">
        <v>476</v>
      </c>
      <c r="R19" s="109">
        <v>502</v>
      </c>
      <c r="S19" s="107">
        <v>0.94820717131474108</v>
      </c>
      <c r="T19" s="109">
        <v>476</v>
      </c>
      <c r="U19" s="109">
        <v>502</v>
      </c>
      <c r="V19" s="108">
        <v>0.94820717131474108</v>
      </c>
      <c r="W19" s="98"/>
      <c r="X19" s="56">
        <v>1427</v>
      </c>
      <c r="Y19" s="109">
        <v>1519</v>
      </c>
      <c r="Z19" s="107">
        <v>0.93943383805134961</v>
      </c>
      <c r="AA19" s="109">
        <v>1427</v>
      </c>
      <c r="AB19" s="109">
        <v>1519</v>
      </c>
      <c r="AC19" s="108">
        <v>0.93943383805134961</v>
      </c>
      <c r="AE19" s="53"/>
    </row>
    <row r="20" spans="1:31" x14ac:dyDescent="0.2">
      <c r="A20" s="54" t="s">
        <v>41</v>
      </c>
      <c r="B20" s="55" t="s">
        <v>42</v>
      </c>
      <c r="C20" s="105" t="s">
        <v>357</v>
      </c>
      <c r="D20" s="106" t="s">
        <v>357</v>
      </c>
      <c r="E20" s="107" t="s">
        <v>358</v>
      </c>
      <c r="F20" s="106" t="s">
        <v>357</v>
      </c>
      <c r="G20" s="106" t="s">
        <v>357</v>
      </c>
      <c r="H20" s="108" t="s">
        <v>358</v>
      </c>
      <c r="I20" s="98"/>
      <c r="J20" s="56" t="s">
        <v>359</v>
      </c>
      <c r="K20" s="109" t="s">
        <v>359</v>
      </c>
      <c r="L20" s="107" t="s">
        <v>358</v>
      </c>
      <c r="M20" s="109" t="s">
        <v>359</v>
      </c>
      <c r="N20" s="109" t="s">
        <v>359</v>
      </c>
      <c r="O20" s="108" t="s">
        <v>358</v>
      </c>
      <c r="P20" s="98"/>
      <c r="Q20" s="56" t="s">
        <v>359</v>
      </c>
      <c r="R20" s="109" t="s">
        <v>359</v>
      </c>
      <c r="S20" s="107" t="s">
        <v>358</v>
      </c>
      <c r="T20" s="109" t="s">
        <v>359</v>
      </c>
      <c r="U20" s="109" t="s">
        <v>359</v>
      </c>
      <c r="V20" s="108" t="s">
        <v>358</v>
      </c>
      <c r="W20" s="98"/>
      <c r="X20" s="56" t="s">
        <v>357</v>
      </c>
      <c r="Y20" s="109" t="s">
        <v>357</v>
      </c>
      <c r="Z20" s="107" t="s">
        <v>358</v>
      </c>
      <c r="AA20" s="109" t="s">
        <v>357</v>
      </c>
      <c r="AB20" s="109" t="s">
        <v>357</v>
      </c>
      <c r="AC20" s="108" t="s">
        <v>358</v>
      </c>
      <c r="AE20" s="53"/>
    </row>
    <row r="21" spans="1:31" x14ac:dyDescent="0.2">
      <c r="A21" s="54" t="s">
        <v>43</v>
      </c>
      <c r="B21" s="55" t="s">
        <v>44</v>
      </c>
      <c r="C21" s="105">
        <v>483</v>
      </c>
      <c r="D21" s="106">
        <v>509</v>
      </c>
      <c r="E21" s="107">
        <v>0.94891944990176813</v>
      </c>
      <c r="F21" s="106">
        <v>42</v>
      </c>
      <c r="G21" s="106">
        <v>43</v>
      </c>
      <c r="H21" s="108">
        <v>0.97674418604651159</v>
      </c>
      <c r="I21" s="98"/>
      <c r="J21" s="56">
        <v>498</v>
      </c>
      <c r="K21" s="109">
        <v>521</v>
      </c>
      <c r="L21" s="107">
        <v>0.95585412667946257</v>
      </c>
      <c r="M21" s="109">
        <v>48</v>
      </c>
      <c r="N21" s="109">
        <v>50</v>
      </c>
      <c r="O21" s="108">
        <v>0.96</v>
      </c>
      <c r="P21" s="98"/>
      <c r="Q21" s="56">
        <v>471</v>
      </c>
      <c r="R21" s="109">
        <v>505</v>
      </c>
      <c r="S21" s="107">
        <v>0.93267326732673272</v>
      </c>
      <c r="T21" s="109">
        <v>48</v>
      </c>
      <c r="U21" s="109">
        <v>49</v>
      </c>
      <c r="V21" s="108">
        <v>0.97959183673469385</v>
      </c>
      <c r="W21" s="98"/>
      <c r="X21" s="56">
        <v>1452</v>
      </c>
      <c r="Y21" s="109">
        <v>1535</v>
      </c>
      <c r="Z21" s="107">
        <v>0.94592833876221494</v>
      </c>
      <c r="AA21" s="109">
        <v>138</v>
      </c>
      <c r="AB21" s="109">
        <v>142</v>
      </c>
      <c r="AC21" s="108">
        <v>0.971830985915493</v>
      </c>
      <c r="AE21" s="53"/>
    </row>
    <row r="22" spans="1:31" x14ac:dyDescent="0.2">
      <c r="A22" s="54" t="s">
        <v>45</v>
      </c>
      <c r="B22" s="55" t="s">
        <v>46</v>
      </c>
      <c r="C22" s="105">
        <v>267</v>
      </c>
      <c r="D22" s="106">
        <v>278</v>
      </c>
      <c r="E22" s="107">
        <v>0.96043165467625902</v>
      </c>
      <c r="F22" s="106">
        <v>37</v>
      </c>
      <c r="G22" s="106">
        <v>37</v>
      </c>
      <c r="H22" s="108">
        <v>1</v>
      </c>
      <c r="I22" s="98"/>
      <c r="J22" s="56">
        <v>249</v>
      </c>
      <c r="K22" s="109">
        <v>258</v>
      </c>
      <c r="L22" s="107">
        <v>0.96511627906976749</v>
      </c>
      <c r="M22" s="109">
        <v>55</v>
      </c>
      <c r="N22" s="109">
        <v>55</v>
      </c>
      <c r="O22" s="108">
        <v>1</v>
      </c>
      <c r="P22" s="98"/>
      <c r="Q22" s="56">
        <v>267</v>
      </c>
      <c r="R22" s="109">
        <v>275</v>
      </c>
      <c r="S22" s="107">
        <v>0.97090909090909094</v>
      </c>
      <c r="T22" s="109">
        <v>38</v>
      </c>
      <c r="U22" s="109">
        <v>38</v>
      </c>
      <c r="V22" s="108">
        <v>1</v>
      </c>
      <c r="W22" s="98"/>
      <c r="X22" s="56">
        <v>783</v>
      </c>
      <c r="Y22" s="109">
        <v>811</v>
      </c>
      <c r="Z22" s="107">
        <v>0.96547472256473488</v>
      </c>
      <c r="AA22" s="109">
        <v>130</v>
      </c>
      <c r="AB22" s="109">
        <v>130</v>
      </c>
      <c r="AC22" s="108">
        <v>1</v>
      </c>
      <c r="AE22" s="53"/>
    </row>
    <row r="23" spans="1:31" x14ac:dyDescent="0.2">
      <c r="A23" s="54" t="s">
        <v>47</v>
      </c>
      <c r="B23" s="55" t="s">
        <v>48</v>
      </c>
      <c r="C23" s="105">
        <v>345</v>
      </c>
      <c r="D23" s="106">
        <v>345</v>
      </c>
      <c r="E23" s="107">
        <v>1</v>
      </c>
      <c r="F23" s="106">
        <v>3</v>
      </c>
      <c r="G23" s="106">
        <v>3</v>
      </c>
      <c r="H23" s="108">
        <v>1</v>
      </c>
      <c r="I23" s="98"/>
      <c r="J23" s="56">
        <v>343</v>
      </c>
      <c r="K23" s="109">
        <v>343</v>
      </c>
      <c r="L23" s="107">
        <v>1</v>
      </c>
      <c r="M23" s="109">
        <v>4</v>
      </c>
      <c r="N23" s="109">
        <v>4</v>
      </c>
      <c r="O23" s="108">
        <v>1</v>
      </c>
      <c r="P23" s="98"/>
      <c r="Q23" s="56">
        <v>358</v>
      </c>
      <c r="R23" s="109">
        <v>358</v>
      </c>
      <c r="S23" s="107">
        <v>1</v>
      </c>
      <c r="T23" s="109">
        <v>3</v>
      </c>
      <c r="U23" s="109">
        <v>3</v>
      </c>
      <c r="V23" s="108">
        <v>1</v>
      </c>
      <c r="W23" s="98"/>
      <c r="X23" s="56">
        <v>1046</v>
      </c>
      <c r="Y23" s="109">
        <v>1046</v>
      </c>
      <c r="Z23" s="107">
        <v>1</v>
      </c>
      <c r="AA23" s="109">
        <v>10</v>
      </c>
      <c r="AB23" s="109">
        <v>10</v>
      </c>
      <c r="AC23" s="108">
        <v>1</v>
      </c>
      <c r="AE23" s="53"/>
    </row>
    <row r="24" spans="1:31" x14ac:dyDescent="0.2">
      <c r="A24" s="54" t="s">
        <v>49</v>
      </c>
      <c r="B24" s="55" t="s">
        <v>50</v>
      </c>
      <c r="C24" s="105">
        <v>376</v>
      </c>
      <c r="D24" s="106">
        <v>378</v>
      </c>
      <c r="E24" s="107">
        <v>0.99470899470899465</v>
      </c>
      <c r="F24" s="106">
        <v>5</v>
      </c>
      <c r="G24" s="106">
        <v>5</v>
      </c>
      <c r="H24" s="108">
        <v>1</v>
      </c>
      <c r="I24" s="98"/>
      <c r="J24" s="56">
        <v>364</v>
      </c>
      <c r="K24" s="109">
        <v>364</v>
      </c>
      <c r="L24" s="107">
        <v>1</v>
      </c>
      <c r="M24" s="109">
        <v>1</v>
      </c>
      <c r="N24" s="109">
        <v>1</v>
      </c>
      <c r="O24" s="108">
        <v>1</v>
      </c>
      <c r="P24" s="98"/>
      <c r="Q24" s="56">
        <v>344</v>
      </c>
      <c r="R24" s="109">
        <v>344</v>
      </c>
      <c r="S24" s="107">
        <v>1</v>
      </c>
      <c r="T24" s="109">
        <v>2</v>
      </c>
      <c r="U24" s="109">
        <v>2</v>
      </c>
      <c r="V24" s="108">
        <v>1</v>
      </c>
      <c r="W24" s="98"/>
      <c r="X24" s="56">
        <v>1084</v>
      </c>
      <c r="Y24" s="109">
        <v>1086</v>
      </c>
      <c r="Z24" s="107">
        <v>0.99815837937384899</v>
      </c>
      <c r="AA24" s="109">
        <v>8</v>
      </c>
      <c r="AB24" s="109">
        <v>8</v>
      </c>
      <c r="AC24" s="108">
        <v>1</v>
      </c>
      <c r="AE24" s="53"/>
    </row>
    <row r="25" spans="1:31" x14ac:dyDescent="0.2">
      <c r="A25" s="54" t="s">
        <v>51</v>
      </c>
      <c r="B25" s="55" t="s">
        <v>52</v>
      </c>
      <c r="C25" s="105">
        <v>452</v>
      </c>
      <c r="D25" s="106">
        <v>490</v>
      </c>
      <c r="E25" s="107">
        <v>0.92244897959183669</v>
      </c>
      <c r="F25" s="106">
        <v>81</v>
      </c>
      <c r="G25" s="106">
        <v>82</v>
      </c>
      <c r="H25" s="108">
        <v>0.98780487804878048</v>
      </c>
      <c r="I25" s="98"/>
      <c r="J25" s="56">
        <v>430</v>
      </c>
      <c r="K25" s="109">
        <v>474</v>
      </c>
      <c r="L25" s="107">
        <v>0.90717299578059074</v>
      </c>
      <c r="M25" s="109">
        <v>66</v>
      </c>
      <c r="N25" s="109">
        <v>66</v>
      </c>
      <c r="O25" s="108">
        <v>1</v>
      </c>
      <c r="P25" s="98"/>
      <c r="Q25" s="56">
        <v>452</v>
      </c>
      <c r="R25" s="109">
        <v>490</v>
      </c>
      <c r="S25" s="107">
        <v>0.92244897959183669</v>
      </c>
      <c r="T25" s="109">
        <v>61</v>
      </c>
      <c r="U25" s="109">
        <v>62</v>
      </c>
      <c r="V25" s="108">
        <v>0.9838709677419355</v>
      </c>
      <c r="W25" s="98"/>
      <c r="X25" s="56">
        <v>1334</v>
      </c>
      <c r="Y25" s="109">
        <v>1454</v>
      </c>
      <c r="Z25" s="107">
        <v>0.91746905089408526</v>
      </c>
      <c r="AA25" s="109">
        <v>208</v>
      </c>
      <c r="AB25" s="109">
        <v>210</v>
      </c>
      <c r="AC25" s="108">
        <v>0.99047619047619051</v>
      </c>
      <c r="AE25" s="53"/>
    </row>
    <row r="26" spans="1:31" x14ac:dyDescent="0.2">
      <c r="A26" s="54" t="s">
        <v>53</v>
      </c>
      <c r="B26" s="55" t="s">
        <v>54</v>
      </c>
      <c r="C26" s="105">
        <v>512</v>
      </c>
      <c r="D26" s="106">
        <v>524</v>
      </c>
      <c r="E26" s="107">
        <v>0.97709923664122134</v>
      </c>
      <c r="F26" s="106">
        <v>53</v>
      </c>
      <c r="G26" s="106">
        <v>56</v>
      </c>
      <c r="H26" s="108">
        <v>0.9464285714285714</v>
      </c>
      <c r="I26" s="98"/>
      <c r="J26" s="56">
        <v>586</v>
      </c>
      <c r="K26" s="109">
        <v>605</v>
      </c>
      <c r="L26" s="107">
        <v>0.968595041322314</v>
      </c>
      <c r="M26" s="109">
        <v>73</v>
      </c>
      <c r="N26" s="109">
        <v>74</v>
      </c>
      <c r="O26" s="108">
        <v>0.98648648648648651</v>
      </c>
      <c r="P26" s="98"/>
      <c r="Q26" s="56">
        <v>569</v>
      </c>
      <c r="R26" s="109">
        <v>574</v>
      </c>
      <c r="S26" s="107">
        <v>0.99128919860627174</v>
      </c>
      <c r="T26" s="109">
        <v>77</v>
      </c>
      <c r="U26" s="109">
        <v>80</v>
      </c>
      <c r="V26" s="108">
        <v>0.96250000000000002</v>
      </c>
      <c r="W26" s="98"/>
      <c r="X26" s="56">
        <v>1667</v>
      </c>
      <c r="Y26" s="109">
        <v>1703</v>
      </c>
      <c r="Z26" s="107">
        <v>0.97886083382266587</v>
      </c>
      <c r="AA26" s="109">
        <v>203</v>
      </c>
      <c r="AB26" s="109">
        <v>210</v>
      </c>
      <c r="AC26" s="108">
        <v>0.96666666666666667</v>
      </c>
      <c r="AE26" s="53"/>
    </row>
    <row r="27" spans="1:31" x14ac:dyDescent="0.2">
      <c r="A27" s="54" t="s">
        <v>55</v>
      </c>
      <c r="B27" s="55" t="s">
        <v>56</v>
      </c>
      <c r="C27" s="105">
        <v>351</v>
      </c>
      <c r="D27" s="106">
        <v>371</v>
      </c>
      <c r="E27" s="107">
        <v>0.9460916442048517</v>
      </c>
      <c r="F27" s="106">
        <v>13</v>
      </c>
      <c r="G27" s="106">
        <v>13</v>
      </c>
      <c r="H27" s="108">
        <v>1</v>
      </c>
      <c r="I27" s="98"/>
      <c r="J27" s="56">
        <v>340</v>
      </c>
      <c r="K27" s="109">
        <v>365</v>
      </c>
      <c r="L27" s="107">
        <v>0.93150684931506844</v>
      </c>
      <c r="M27" s="109">
        <v>14</v>
      </c>
      <c r="N27" s="109">
        <v>15</v>
      </c>
      <c r="O27" s="108">
        <v>0.93333333333333335</v>
      </c>
      <c r="P27" s="98"/>
      <c r="Q27" s="56">
        <v>361</v>
      </c>
      <c r="R27" s="109">
        <v>394</v>
      </c>
      <c r="S27" s="107">
        <v>0.91624365482233505</v>
      </c>
      <c r="T27" s="109">
        <v>21</v>
      </c>
      <c r="U27" s="109">
        <v>23</v>
      </c>
      <c r="V27" s="108">
        <v>0.91304347826086951</v>
      </c>
      <c r="W27" s="98"/>
      <c r="X27" s="56">
        <v>1052</v>
      </c>
      <c r="Y27" s="109">
        <v>1130</v>
      </c>
      <c r="Z27" s="107">
        <v>0.93097345132743359</v>
      </c>
      <c r="AA27" s="109">
        <v>48</v>
      </c>
      <c r="AB27" s="109">
        <v>51</v>
      </c>
      <c r="AC27" s="108">
        <v>0.94117647058823528</v>
      </c>
      <c r="AE27" s="53"/>
    </row>
    <row r="28" spans="1:31" x14ac:dyDescent="0.2">
      <c r="A28" s="54" t="s">
        <v>57</v>
      </c>
      <c r="B28" s="55" t="s">
        <v>58</v>
      </c>
      <c r="C28" s="105">
        <v>329</v>
      </c>
      <c r="D28" s="106">
        <v>330</v>
      </c>
      <c r="E28" s="107">
        <v>0.99696969696969695</v>
      </c>
      <c r="F28" s="106">
        <v>71</v>
      </c>
      <c r="G28" s="106">
        <v>71</v>
      </c>
      <c r="H28" s="108">
        <v>1</v>
      </c>
      <c r="I28" s="98"/>
      <c r="J28" s="56">
        <v>314</v>
      </c>
      <c r="K28" s="109">
        <v>314</v>
      </c>
      <c r="L28" s="107">
        <v>1</v>
      </c>
      <c r="M28" s="109">
        <v>69</v>
      </c>
      <c r="N28" s="109">
        <v>69</v>
      </c>
      <c r="O28" s="108">
        <v>1</v>
      </c>
      <c r="P28" s="98"/>
      <c r="Q28" s="56">
        <v>325</v>
      </c>
      <c r="R28" s="109">
        <v>325</v>
      </c>
      <c r="S28" s="107">
        <v>1</v>
      </c>
      <c r="T28" s="109">
        <v>57</v>
      </c>
      <c r="U28" s="109">
        <v>57</v>
      </c>
      <c r="V28" s="108">
        <v>1</v>
      </c>
      <c r="W28" s="98"/>
      <c r="X28" s="56">
        <v>968</v>
      </c>
      <c r="Y28" s="109">
        <v>969</v>
      </c>
      <c r="Z28" s="107">
        <v>0.9989680082559339</v>
      </c>
      <c r="AA28" s="109">
        <v>197</v>
      </c>
      <c r="AB28" s="109">
        <v>197</v>
      </c>
      <c r="AC28" s="108">
        <v>1</v>
      </c>
      <c r="AE28" s="53"/>
    </row>
    <row r="29" spans="1:31" x14ac:dyDescent="0.2">
      <c r="A29" s="54" t="s">
        <v>59</v>
      </c>
      <c r="B29" s="55" t="s">
        <v>60</v>
      </c>
      <c r="C29" s="105">
        <v>331</v>
      </c>
      <c r="D29" s="106">
        <v>331</v>
      </c>
      <c r="E29" s="107">
        <v>1</v>
      </c>
      <c r="F29" s="106">
        <v>52</v>
      </c>
      <c r="G29" s="106">
        <v>52</v>
      </c>
      <c r="H29" s="108">
        <v>1</v>
      </c>
      <c r="I29" s="98"/>
      <c r="J29" s="56">
        <v>313</v>
      </c>
      <c r="K29" s="109">
        <v>313</v>
      </c>
      <c r="L29" s="107">
        <v>1</v>
      </c>
      <c r="M29" s="109">
        <v>61</v>
      </c>
      <c r="N29" s="109">
        <v>61</v>
      </c>
      <c r="O29" s="108">
        <v>1</v>
      </c>
      <c r="P29" s="98"/>
      <c r="Q29" s="56">
        <v>277</v>
      </c>
      <c r="R29" s="109">
        <v>278</v>
      </c>
      <c r="S29" s="107">
        <v>0.99640287769784175</v>
      </c>
      <c r="T29" s="109">
        <v>58</v>
      </c>
      <c r="U29" s="109">
        <v>58</v>
      </c>
      <c r="V29" s="108">
        <v>1</v>
      </c>
      <c r="W29" s="98"/>
      <c r="X29" s="56">
        <v>921</v>
      </c>
      <c r="Y29" s="109">
        <v>922</v>
      </c>
      <c r="Z29" s="107">
        <v>0.99891540130151846</v>
      </c>
      <c r="AA29" s="109">
        <v>171</v>
      </c>
      <c r="AB29" s="109">
        <v>171</v>
      </c>
      <c r="AC29" s="108">
        <v>1</v>
      </c>
      <c r="AE29" s="53"/>
    </row>
    <row r="30" spans="1:31" x14ac:dyDescent="0.2">
      <c r="A30" s="54" t="s">
        <v>61</v>
      </c>
      <c r="B30" s="55" t="s">
        <v>62</v>
      </c>
      <c r="C30" s="105">
        <v>453</v>
      </c>
      <c r="D30" s="106">
        <v>454</v>
      </c>
      <c r="E30" s="107">
        <v>0.99779735682819382</v>
      </c>
      <c r="F30" s="106">
        <v>139</v>
      </c>
      <c r="G30" s="106">
        <v>139</v>
      </c>
      <c r="H30" s="108">
        <v>1</v>
      </c>
      <c r="I30" s="98"/>
      <c r="J30" s="56">
        <v>486</v>
      </c>
      <c r="K30" s="109">
        <v>491</v>
      </c>
      <c r="L30" s="107">
        <v>0.98981670061099791</v>
      </c>
      <c r="M30" s="109">
        <v>157</v>
      </c>
      <c r="N30" s="109">
        <v>157</v>
      </c>
      <c r="O30" s="108">
        <v>1</v>
      </c>
      <c r="P30" s="98"/>
      <c r="Q30" s="56">
        <v>494</v>
      </c>
      <c r="R30" s="109">
        <v>494</v>
      </c>
      <c r="S30" s="107">
        <v>1</v>
      </c>
      <c r="T30" s="109">
        <v>147</v>
      </c>
      <c r="U30" s="109">
        <v>147</v>
      </c>
      <c r="V30" s="108">
        <v>1</v>
      </c>
      <c r="W30" s="98"/>
      <c r="X30" s="56">
        <v>1433</v>
      </c>
      <c r="Y30" s="109">
        <v>1439</v>
      </c>
      <c r="Z30" s="107">
        <v>0.99583043780403058</v>
      </c>
      <c r="AA30" s="109">
        <v>443</v>
      </c>
      <c r="AB30" s="109">
        <v>443</v>
      </c>
      <c r="AC30" s="108">
        <v>1</v>
      </c>
      <c r="AE30" s="53"/>
    </row>
    <row r="31" spans="1:31" x14ac:dyDescent="0.2">
      <c r="A31" s="54" t="s">
        <v>63</v>
      </c>
      <c r="B31" s="55" t="s">
        <v>64</v>
      </c>
      <c r="C31" s="105">
        <v>240</v>
      </c>
      <c r="D31" s="106">
        <v>252</v>
      </c>
      <c r="E31" s="107">
        <v>0.95238095238095233</v>
      </c>
      <c r="F31" s="106">
        <v>12</v>
      </c>
      <c r="G31" s="106">
        <v>12</v>
      </c>
      <c r="H31" s="108">
        <v>1</v>
      </c>
      <c r="I31" s="98"/>
      <c r="J31" s="56">
        <v>273</v>
      </c>
      <c r="K31" s="109">
        <v>300</v>
      </c>
      <c r="L31" s="107">
        <v>0.91</v>
      </c>
      <c r="M31" s="109">
        <v>14</v>
      </c>
      <c r="N31" s="109">
        <v>14</v>
      </c>
      <c r="O31" s="108">
        <v>1</v>
      </c>
      <c r="P31" s="98"/>
      <c r="Q31" s="56">
        <v>281</v>
      </c>
      <c r="R31" s="109">
        <v>293</v>
      </c>
      <c r="S31" s="107">
        <v>0.95904436860068254</v>
      </c>
      <c r="T31" s="109">
        <v>12</v>
      </c>
      <c r="U31" s="109">
        <v>13</v>
      </c>
      <c r="V31" s="108">
        <v>0.92307692307692313</v>
      </c>
      <c r="W31" s="98"/>
      <c r="X31" s="56">
        <v>794</v>
      </c>
      <c r="Y31" s="109">
        <v>845</v>
      </c>
      <c r="Z31" s="107">
        <v>0.93964497041420114</v>
      </c>
      <c r="AA31" s="109">
        <v>38</v>
      </c>
      <c r="AB31" s="109">
        <v>39</v>
      </c>
      <c r="AC31" s="108">
        <v>0.97435897435897434</v>
      </c>
      <c r="AE31" s="53"/>
    </row>
    <row r="32" spans="1:31" x14ac:dyDescent="0.2">
      <c r="A32" s="54" t="s">
        <v>65</v>
      </c>
      <c r="B32" s="55" t="s">
        <v>66</v>
      </c>
      <c r="C32" s="105">
        <v>555</v>
      </c>
      <c r="D32" s="106">
        <v>607</v>
      </c>
      <c r="E32" s="107">
        <v>0.91433278418451402</v>
      </c>
      <c r="F32" s="106">
        <v>28</v>
      </c>
      <c r="G32" s="106">
        <v>30</v>
      </c>
      <c r="H32" s="108">
        <v>0.93333333333333335</v>
      </c>
      <c r="I32" s="98"/>
      <c r="J32" s="56">
        <v>549</v>
      </c>
      <c r="K32" s="109">
        <v>606</v>
      </c>
      <c r="L32" s="107">
        <v>0.90594059405940597</v>
      </c>
      <c r="M32" s="109">
        <v>29</v>
      </c>
      <c r="N32" s="109">
        <v>29</v>
      </c>
      <c r="O32" s="108">
        <v>1</v>
      </c>
      <c r="P32" s="98"/>
      <c r="Q32" s="56">
        <v>557</v>
      </c>
      <c r="R32" s="109">
        <v>605</v>
      </c>
      <c r="S32" s="107">
        <v>0.92066115702479334</v>
      </c>
      <c r="T32" s="109">
        <v>26</v>
      </c>
      <c r="U32" s="109">
        <v>28</v>
      </c>
      <c r="V32" s="108">
        <v>0.9285714285714286</v>
      </c>
      <c r="W32" s="98"/>
      <c r="X32" s="56">
        <v>1661</v>
      </c>
      <c r="Y32" s="109">
        <v>1818</v>
      </c>
      <c r="Z32" s="107">
        <v>0.91364136413641361</v>
      </c>
      <c r="AA32" s="109">
        <v>83</v>
      </c>
      <c r="AB32" s="109">
        <v>87</v>
      </c>
      <c r="AC32" s="108">
        <v>0.95402298850574707</v>
      </c>
      <c r="AE32" s="53"/>
    </row>
    <row r="33" spans="1:31" x14ac:dyDescent="0.2">
      <c r="A33" s="54" t="s">
        <v>67</v>
      </c>
      <c r="B33" s="55" t="s">
        <v>68</v>
      </c>
      <c r="C33" s="105">
        <v>498</v>
      </c>
      <c r="D33" s="106">
        <v>650</v>
      </c>
      <c r="E33" s="107">
        <v>0.76615384615384619</v>
      </c>
      <c r="F33" s="106">
        <v>31</v>
      </c>
      <c r="G33" s="106">
        <v>69</v>
      </c>
      <c r="H33" s="108">
        <v>0.44927536231884058</v>
      </c>
      <c r="I33" s="98"/>
      <c r="J33" s="56">
        <v>863</v>
      </c>
      <c r="K33" s="109">
        <v>919</v>
      </c>
      <c r="L33" s="107">
        <v>0.93906420021762782</v>
      </c>
      <c r="M33" s="109">
        <v>58</v>
      </c>
      <c r="N33" s="109">
        <v>183</v>
      </c>
      <c r="O33" s="108">
        <v>0.31693989071038253</v>
      </c>
      <c r="P33" s="98"/>
      <c r="Q33" s="56">
        <v>820</v>
      </c>
      <c r="R33" s="109">
        <v>911</v>
      </c>
      <c r="S33" s="107">
        <v>0.90010976948408339</v>
      </c>
      <c r="T33" s="109">
        <v>90</v>
      </c>
      <c r="U33" s="109">
        <v>144</v>
      </c>
      <c r="V33" s="108">
        <v>0.625</v>
      </c>
      <c r="W33" s="98"/>
      <c r="X33" s="56">
        <v>2181</v>
      </c>
      <c r="Y33" s="109">
        <v>2480</v>
      </c>
      <c r="Z33" s="107">
        <v>0.8794354838709677</v>
      </c>
      <c r="AA33" s="109">
        <v>179</v>
      </c>
      <c r="AB33" s="109">
        <v>396</v>
      </c>
      <c r="AC33" s="108">
        <v>0.45202020202020204</v>
      </c>
      <c r="AE33" s="53"/>
    </row>
    <row r="34" spans="1:31" x14ac:dyDescent="0.2">
      <c r="A34" s="54" t="s">
        <v>69</v>
      </c>
      <c r="B34" s="55" t="s">
        <v>70</v>
      </c>
      <c r="C34" s="105">
        <v>661</v>
      </c>
      <c r="D34" s="106">
        <v>730</v>
      </c>
      <c r="E34" s="107">
        <v>0.90547945205479452</v>
      </c>
      <c r="F34" s="106">
        <v>16</v>
      </c>
      <c r="G34" s="106">
        <v>16</v>
      </c>
      <c r="H34" s="108">
        <v>1</v>
      </c>
      <c r="I34" s="98"/>
      <c r="J34" s="56">
        <v>651</v>
      </c>
      <c r="K34" s="109">
        <v>721</v>
      </c>
      <c r="L34" s="107">
        <v>0.90291262135922334</v>
      </c>
      <c r="M34" s="109">
        <v>10</v>
      </c>
      <c r="N34" s="109">
        <v>10</v>
      </c>
      <c r="O34" s="108">
        <v>1</v>
      </c>
      <c r="P34" s="98"/>
      <c r="Q34" s="56">
        <v>634</v>
      </c>
      <c r="R34" s="109">
        <v>703</v>
      </c>
      <c r="S34" s="107">
        <v>0.9018492176386913</v>
      </c>
      <c r="T34" s="109">
        <v>6</v>
      </c>
      <c r="U34" s="109">
        <v>11</v>
      </c>
      <c r="V34" s="108">
        <v>0.54545454545454541</v>
      </c>
      <c r="W34" s="98"/>
      <c r="X34" s="56">
        <v>1946</v>
      </c>
      <c r="Y34" s="109">
        <v>2154</v>
      </c>
      <c r="Z34" s="107">
        <v>0.90343546889507897</v>
      </c>
      <c r="AA34" s="109">
        <v>32</v>
      </c>
      <c r="AB34" s="109">
        <v>37</v>
      </c>
      <c r="AC34" s="108">
        <v>0.86486486486486491</v>
      </c>
      <c r="AE34" s="53"/>
    </row>
    <row r="35" spans="1:31" x14ac:dyDescent="0.2">
      <c r="A35" s="54" t="s">
        <v>71</v>
      </c>
      <c r="B35" s="55" t="s">
        <v>72</v>
      </c>
      <c r="C35" s="105">
        <v>119</v>
      </c>
      <c r="D35" s="106">
        <v>261</v>
      </c>
      <c r="E35" s="107">
        <v>0.45593869731800768</v>
      </c>
      <c r="F35" s="106">
        <v>23</v>
      </c>
      <c r="G35" s="106">
        <v>23</v>
      </c>
      <c r="H35" s="108">
        <v>1</v>
      </c>
      <c r="I35" s="98"/>
      <c r="J35" s="56">
        <v>102</v>
      </c>
      <c r="K35" s="109">
        <v>306</v>
      </c>
      <c r="L35" s="107">
        <v>0.33333333333333331</v>
      </c>
      <c r="M35" s="109">
        <v>11</v>
      </c>
      <c r="N35" s="109">
        <v>11</v>
      </c>
      <c r="O35" s="108">
        <v>1</v>
      </c>
      <c r="P35" s="98"/>
      <c r="Q35" s="56">
        <v>118</v>
      </c>
      <c r="R35" s="109">
        <v>274</v>
      </c>
      <c r="S35" s="107">
        <v>0.43065693430656932</v>
      </c>
      <c r="T35" s="109">
        <v>31</v>
      </c>
      <c r="U35" s="109">
        <v>31</v>
      </c>
      <c r="V35" s="108">
        <v>1</v>
      </c>
      <c r="W35" s="98"/>
      <c r="X35" s="56">
        <v>339</v>
      </c>
      <c r="Y35" s="109">
        <v>841</v>
      </c>
      <c r="Z35" s="107">
        <v>0.40309155766944116</v>
      </c>
      <c r="AA35" s="109">
        <v>65</v>
      </c>
      <c r="AB35" s="109">
        <v>65</v>
      </c>
      <c r="AC35" s="108">
        <v>1</v>
      </c>
      <c r="AE35" s="53"/>
    </row>
    <row r="36" spans="1:31" x14ac:dyDescent="0.2">
      <c r="A36" s="56" t="s">
        <v>73</v>
      </c>
      <c r="B36" s="55" t="s">
        <v>74</v>
      </c>
      <c r="C36" s="105">
        <v>538</v>
      </c>
      <c r="D36" s="106">
        <v>545</v>
      </c>
      <c r="E36" s="107">
        <v>0.98715596330275235</v>
      </c>
      <c r="F36" s="106">
        <v>76</v>
      </c>
      <c r="G36" s="106">
        <v>84</v>
      </c>
      <c r="H36" s="108">
        <v>0.90476190476190477</v>
      </c>
      <c r="I36" s="98"/>
      <c r="J36" s="56">
        <v>567</v>
      </c>
      <c r="K36" s="109">
        <v>573</v>
      </c>
      <c r="L36" s="107">
        <v>0.98952879581151831</v>
      </c>
      <c r="M36" s="109">
        <v>79</v>
      </c>
      <c r="N36" s="109">
        <v>84</v>
      </c>
      <c r="O36" s="108">
        <v>0.94047619047619047</v>
      </c>
      <c r="P36" s="98"/>
      <c r="Q36" s="56">
        <v>568</v>
      </c>
      <c r="R36" s="109">
        <v>572</v>
      </c>
      <c r="S36" s="107">
        <v>0.99300699300699302</v>
      </c>
      <c r="T36" s="109">
        <v>88</v>
      </c>
      <c r="U36" s="109">
        <v>97</v>
      </c>
      <c r="V36" s="108">
        <v>0.90721649484536082</v>
      </c>
      <c r="W36" s="98"/>
      <c r="X36" s="56">
        <v>1673</v>
      </c>
      <c r="Y36" s="109">
        <v>1690</v>
      </c>
      <c r="Z36" s="107">
        <v>0.98994082840236686</v>
      </c>
      <c r="AA36" s="109">
        <v>243</v>
      </c>
      <c r="AB36" s="109">
        <v>265</v>
      </c>
      <c r="AC36" s="108">
        <v>0.91698113207547172</v>
      </c>
      <c r="AE36" s="53"/>
    </row>
    <row r="37" spans="1:31" x14ac:dyDescent="0.2">
      <c r="A37" s="57" t="s">
        <v>75</v>
      </c>
      <c r="B37" s="55" t="s">
        <v>76</v>
      </c>
      <c r="C37" s="105">
        <v>759</v>
      </c>
      <c r="D37" s="106">
        <v>781</v>
      </c>
      <c r="E37" s="107">
        <v>0.971830985915493</v>
      </c>
      <c r="F37" s="106">
        <v>98</v>
      </c>
      <c r="G37" s="106">
        <v>100</v>
      </c>
      <c r="H37" s="108">
        <v>0.98</v>
      </c>
      <c r="I37" s="98"/>
      <c r="J37" s="56">
        <v>684</v>
      </c>
      <c r="K37" s="109">
        <v>708</v>
      </c>
      <c r="L37" s="107">
        <v>0.96610169491525422</v>
      </c>
      <c r="M37" s="109">
        <v>73</v>
      </c>
      <c r="N37" s="109">
        <v>75</v>
      </c>
      <c r="O37" s="108">
        <v>0.97333333333333338</v>
      </c>
      <c r="P37" s="98"/>
      <c r="Q37" s="56">
        <v>631</v>
      </c>
      <c r="R37" s="109">
        <v>652</v>
      </c>
      <c r="S37" s="107">
        <v>0.96779141104294475</v>
      </c>
      <c r="T37" s="109">
        <v>56</v>
      </c>
      <c r="U37" s="109">
        <v>59</v>
      </c>
      <c r="V37" s="108">
        <v>0.94915254237288138</v>
      </c>
      <c r="W37" s="98"/>
      <c r="X37" s="56">
        <v>2074</v>
      </c>
      <c r="Y37" s="109">
        <v>2141</v>
      </c>
      <c r="Z37" s="107">
        <v>0.96870621205044372</v>
      </c>
      <c r="AA37" s="109">
        <v>227</v>
      </c>
      <c r="AB37" s="109">
        <v>234</v>
      </c>
      <c r="AC37" s="108">
        <v>0.97008547008547008</v>
      </c>
      <c r="AE37" s="53"/>
    </row>
    <row r="38" spans="1:31" x14ac:dyDescent="0.2">
      <c r="A38" s="56" t="s">
        <v>77</v>
      </c>
      <c r="B38" s="55" t="s">
        <v>78</v>
      </c>
      <c r="C38" s="105">
        <v>215</v>
      </c>
      <c r="D38" s="106">
        <v>238</v>
      </c>
      <c r="E38" s="107">
        <v>0.90336134453781514</v>
      </c>
      <c r="F38" s="106">
        <v>40</v>
      </c>
      <c r="G38" s="106">
        <v>40</v>
      </c>
      <c r="H38" s="108">
        <v>1</v>
      </c>
      <c r="I38" s="98"/>
      <c r="J38" s="56">
        <v>208</v>
      </c>
      <c r="K38" s="109">
        <v>228</v>
      </c>
      <c r="L38" s="107">
        <v>0.91228070175438591</v>
      </c>
      <c r="M38" s="109">
        <v>41</v>
      </c>
      <c r="N38" s="109">
        <v>41</v>
      </c>
      <c r="O38" s="108">
        <v>1</v>
      </c>
      <c r="P38" s="98"/>
      <c r="Q38" s="56">
        <v>299</v>
      </c>
      <c r="R38" s="109">
        <v>312</v>
      </c>
      <c r="S38" s="107">
        <v>0.95833333333333337</v>
      </c>
      <c r="T38" s="109">
        <v>34</v>
      </c>
      <c r="U38" s="109">
        <v>34</v>
      </c>
      <c r="V38" s="108">
        <v>1</v>
      </c>
      <c r="W38" s="98"/>
      <c r="X38" s="56">
        <v>722</v>
      </c>
      <c r="Y38" s="109">
        <v>778</v>
      </c>
      <c r="Z38" s="107">
        <v>0.92802056555269918</v>
      </c>
      <c r="AA38" s="109">
        <v>115</v>
      </c>
      <c r="AB38" s="109">
        <v>115</v>
      </c>
      <c r="AC38" s="108">
        <v>1</v>
      </c>
      <c r="AE38" s="53"/>
    </row>
    <row r="39" spans="1:31" x14ac:dyDescent="0.2">
      <c r="A39" s="56" t="s">
        <v>79</v>
      </c>
      <c r="B39" s="55" t="s">
        <v>80</v>
      </c>
      <c r="C39" s="105">
        <v>561</v>
      </c>
      <c r="D39" s="106">
        <v>632</v>
      </c>
      <c r="E39" s="107">
        <v>0.88765822784810122</v>
      </c>
      <c r="F39" s="106">
        <v>68</v>
      </c>
      <c r="G39" s="106">
        <v>68</v>
      </c>
      <c r="H39" s="108">
        <v>1</v>
      </c>
      <c r="I39" s="98"/>
      <c r="J39" s="56">
        <v>551</v>
      </c>
      <c r="K39" s="109">
        <v>625</v>
      </c>
      <c r="L39" s="107">
        <v>0.88160000000000005</v>
      </c>
      <c r="M39" s="109">
        <v>70</v>
      </c>
      <c r="N39" s="109">
        <v>70</v>
      </c>
      <c r="O39" s="108">
        <v>1</v>
      </c>
      <c r="P39" s="98"/>
      <c r="Q39" s="56">
        <v>546</v>
      </c>
      <c r="R39" s="109">
        <v>612</v>
      </c>
      <c r="S39" s="107">
        <v>0.89215686274509809</v>
      </c>
      <c r="T39" s="109">
        <v>66</v>
      </c>
      <c r="U39" s="109">
        <v>66</v>
      </c>
      <c r="V39" s="108">
        <v>1</v>
      </c>
      <c r="W39" s="98"/>
      <c r="X39" s="56">
        <v>1658</v>
      </c>
      <c r="Y39" s="109">
        <v>1869</v>
      </c>
      <c r="Z39" s="107">
        <v>0.88710540395933657</v>
      </c>
      <c r="AA39" s="109">
        <v>204</v>
      </c>
      <c r="AB39" s="109">
        <v>204</v>
      </c>
      <c r="AC39" s="108">
        <v>1</v>
      </c>
      <c r="AE39" s="53"/>
    </row>
    <row r="40" spans="1:31" x14ac:dyDescent="0.2">
      <c r="A40" s="56" t="s">
        <v>81</v>
      </c>
      <c r="B40" s="55" t="s">
        <v>82</v>
      </c>
      <c r="C40" s="105">
        <v>410</v>
      </c>
      <c r="D40" s="106">
        <v>441</v>
      </c>
      <c r="E40" s="107">
        <v>0.92970521541950113</v>
      </c>
      <c r="F40" s="106">
        <v>60</v>
      </c>
      <c r="G40" s="106">
        <v>60</v>
      </c>
      <c r="H40" s="108">
        <v>1</v>
      </c>
      <c r="I40" s="98"/>
      <c r="J40" s="56">
        <v>384</v>
      </c>
      <c r="K40" s="109">
        <v>400</v>
      </c>
      <c r="L40" s="107">
        <v>0.96</v>
      </c>
      <c r="M40" s="109">
        <v>42</v>
      </c>
      <c r="N40" s="109">
        <v>42</v>
      </c>
      <c r="O40" s="108">
        <v>1</v>
      </c>
      <c r="P40" s="98"/>
      <c r="Q40" s="56">
        <v>448</v>
      </c>
      <c r="R40" s="109">
        <v>465</v>
      </c>
      <c r="S40" s="107">
        <v>0.96344086021505382</v>
      </c>
      <c r="T40" s="109">
        <v>64</v>
      </c>
      <c r="U40" s="109">
        <v>64</v>
      </c>
      <c r="V40" s="108">
        <v>1</v>
      </c>
      <c r="W40" s="98"/>
      <c r="X40" s="56">
        <v>1242</v>
      </c>
      <c r="Y40" s="109">
        <v>1306</v>
      </c>
      <c r="Z40" s="107">
        <v>0.95099540581929554</v>
      </c>
      <c r="AA40" s="109">
        <v>166</v>
      </c>
      <c r="AB40" s="109">
        <v>166</v>
      </c>
      <c r="AC40" s="108">
        <v>1</v>
      </c>
      <c r="AE40" s="53"/>
    </row>
    <row r="41" spans="1:31" x14ac:dyDescent="0.2">
      <c r="A41" s="56" t="s">
        <v>83</v>
      </c>
      <c r="B41" s="55" t="s">
        <v>84</v>
      </c>
      <c r="C41" s="105">
        <v>200</v>
      </c>
      <c r="D41" s="106">
        <v>208</v>
      </c>
      <c r="E41" s="107">
        <v>0.96153846153846156</v>
      </c>
      <c r="F41" s="106">
        <v>60</v>
      </c>
      <c r="G41" s="106">
        <v>66</v>
      </c>
      <c r="H41" s="108">
        <v>0.90909090909090906</v>
      </c>
      <c r="I41" s="98"/>
      <c r="J41" s="56">
        <v>150</v>
      </c>
      <c r="K41" s="109">
        <v>165</v>
      </c>
      <c r="L41" s="107">
        <v>0.90909090909090906</v>
      </c>
      <c r="M41" s="109">
        <v>47</v>
      </c>
      <c r="N41" s="109">
        <v>47</v>
      </c>
      <c r="O41" s="108">
        <v>1</v>
      </c>
      <c r="P41" s="98"/>
      <c r="Q41" s="56">
        <v>166</v>
      </c>
      <c r="R41" s="109">
        <v>174</v>
      </c>
      <c r="S41" s="107">
        <v>0.95402298850574707</v>
      </c>
      <c r="T41" s="109">
        <v>54</v>
      </c>
      <c r="U41" s="109">
        <v>54</v>
      </c>
      <c r="V41" s="108">
        <v>1</v>
      </c>
      <c r="W41" s="98"/>
      <c r="X41" s="56">
        <v>516</v>
      </c>
      <c r="Y41" s="109">
        <v>547</v>
      </c>
      <c r="Z41" s="107">
        <v>0.94332723948811703</v>
      </c>
      <c r="AA41" s="109">
        <v>161</v>
      </c>
      <c r="AB41" s="109">
        <v>167</v>
      </c>
      <c r="AC41" s="108">
        <v>0.9640718562874252</v>
      </c>
      <c r="AE41" s="53"/>
    </row>
    <row r="42" spans="1:31" x14ac:dyDescent="0.2">
      <c r="A42" s="54" t="s">
        <v>85</v>
      </c>
      <c r="B42" s="55" t="s">
        <v>86</v>
      </c>
      <c r="C42" s="105">
        <v>542</v>
      </c>
      <c r="D42" s="106">
        <v>552</v>
      </c>
      <c r="E42" s="107">
        <v>0.98188405797101452</v>
      </c>
      <c r="F42" s="106">
        <v>80</v>
      </c>
      <c r="G42" s="106">
        <v>88</v>
      </c>
      <c r="H42" s="108">
        <v>0.90909090909090906</v>
      </c>
      <c r="I42" s="98"/>
      <c r="J42" s="56">
        <v>563</v>
      </c>
      <c r="K42" s="109">
        <v>572</v>
      </c>
      <c r="L42" s="107">
        <v>0.98426573426573427</v>
      </c>
      <c r="M42" s="109">
        <v>61</v>
      </c>
      <c r="N42" s="109">
        <v>63</v>
      </c>
      <c r="O42" s="108">
        <v>0.96825396825396826</v>
      </c>
      <c r="P42" s="98"/>
      <c r="Q42" s="56">
        <v>523</v>
      </c>
      <c r="R42" s="109">
        <v>536</v>
      </c>
      <c r="S42" s="107">
        <v>0.97574626865671643</v>
      </c>
      <c r="T42" s="109">
        <v>47</v>
      </c>
      <c r="U42" s="109">
        <v>47</v>
      </c>
      <c r="V42" s="108">
        <v>1</v>
      </c>
      <c r="W42" s="98"/>
      <c r="X42" s="56">
        <v>1628</v>
      </c>
      <c r="Y42" s="109">
        <v>1660</v>
      </c>
      <c r="Z42" s="107">
        <v>0.98072289156626502</v>
      </c>
      <c r="AA42" s="109">
        <v>188</v>
      </c>
      <c r="AB42" s="109">
        <v>198</v>
      </c>
      <c r="AC42" s="108">
        <v>0.9494949494949495</v>
      </c>
      <c r="AE42" s="53"/>
    </row>
    <row r="43" spans="1:31" x14ac:dyDescent="0.2">
      <c r="A43" s="54" t="s">
        <v>87</v>
      </c>
      <c r="B43" s="55" t="s">
        <v>88</v>
      </c>
      <c r="C43" s="105">
        <v>165</v>
      </c>
      <c r="D43" s="106">
        <v>172</v>
      </c>
      <c r="E43" s="107">
        <v>0.95930232558139539</v>
      </c>
      <c r="F43" s="106">
        <v>12</v>
      </c>
      <c r="G43" s="106">
        <v>12</v>
      </c>
      <c r="H43" s="108">
        <v>1</v>
      </c>
      <c r="I43" s="98"/>
      <c r="J43" s="56">
        <v>177</v>
      </c>
      <c r="K43" s="109">
        <v>187</v>
      </c>
      <c r="L43" s="107">
        <v>0.946524064171123</v>
      </c>
      <c r="M43" s="109">
        <v>14</v>
      </c>
      <c r="N43" s="109">
        <v>14</v>
      </c>
      <c r="O43" s="108">
        <v>1</v>
      </c>
      <c r="P43" s="98"/>
      <c r="Q43" s="56">
        <v>138</v>
      </c>
      <c r="R43" s="109">
        <v>149</v>
      </c>
      <c r="S43" s="107">
        <v>0.9261744966442953</v>
      </c>
      <c r="T43" s="109">
        <v>12</v>
      </c>
      <c r="U43" s="109">
        <v>12</v>
      </c>
      <c r="V43" s="108">
        <v>1</v>
      </c>
      <c r="W43" s="98"/>
      <c r="X43" s="56">
        <v>480</v>
      </c>
      <c r="Y43" s="109">
        <v>508</v>
      </c>
      <c r="Z43" s="107">
        <v>0.94488188976377951</v>
      </c>
      <c r="AA43" s="109">
        <v>38</v>
      </c>
      <c r="AB43" s="109">
        <v>38</v>
      </c>
      <c r="AC43" s="108">
        <v>1</v>
      </c>
      <c r="AE43" s="53"/>
    </row>
    <row r="44" spans="1:31" x14ac:dyDescent="0.2">
      <c r="A44" s="54" t="s">
        <v>89</v>
      </c>
      <c r="B44" s="55" t="s">
        <v>90</v>
      </c>
      <c r="C44" s="105">
        <v>1087</v>
      </c>
      <c r="D44" s="106">
        <v>1257</v>
      </c>
      <c r="E44" s="107">
        <v>0.86475735879077165</v>
      </c>
      <c r="F44" s="106">
        <v>170</v>
      </c>
      <c r="G44" s="106">
        <v>182</v>
      </c>
      <c r="H44" s="108">
        <v>0.93406593406593408</v>
      </c>
      <c r="I44" s="98"/>
      <c r="J44" s="56">
        <v>1044</v>
      </c>
      <c r="K44" s="109">
        <v>1232</v>
      </c>
      <c r="L44" s="107">
        <v>0.84740259740259738</v>
      </c>
      <c r="M44" s="109">
        <v>145</v>
      </c>
      <c r="N44" s="109">
        <v>152</v>
      </c>
      <c r="O44" s="108">
        <v>0.95394736842105265</v>
      </c>
      <c r="P44" s="98"/>
      <c r="Q44" s="56">
        <v>1066</v>
      </c>
      <c r="R44" s="109">
        <v>1226</v>
      </c>
      <c r="S44" s="107">
        <v>0.86949429037520387</v>
      </c>
      <c r="T44" s="109">
        <v>160</v>
      </c>
      <c r="U44" s="109">
        <v>174</v>
      </c>
      <c r="V44" s="108">
        <v>0.91954022988505746</v>
      </c>
      <c r="W44" s="98"/>
      <c r="X44" s="56">
        <v>3197</v>
      </c>
      <c r="Y44" s="109">
        <v>3715</v>
      </c>
      <c r="Z44" s="107">
        <v>0.86056527590847909</v>
      </c>
      <c r="AA44" s="109">
        <v>475</v>
      </c>
      <c r="AB44" s="109">
        <v>508</v>
      </c>
      <c r="AC44" s="108">
        <v>0.93503937007874016</v>
      </c>
      <c r="AE44" s="53"/>
    </row>
    <row r="45" spans="1:31" x14ac:dyDescent="0.2">
      <c r="A45" s="54" t="s">
        <v>91</v>
      </c>
      <c r="B45" s="55" t="s">
        <v>92</v>
      </c>
      <c r="C45" s="105" t="s">
        <v>359</v>
      </c>
      <c r="D45" s="106" t="s">
        <v>359</v>
      </c>
      <c r="E45" s="107" t="s">
        <v>358</v>
      </c>
      <c r="F45" s="106" t="s">
        <v>359</v>
      </c>
      <c r="G45" s="106" t="s">
        <v>359</v>
      </c>
      <c r="H45" s="108" t="s">
        <v>358</v>
      </c>
      <c r="I45" s="98"/>
      <c r="J45" s="56" t="s">
        <v>359</v>
      </c>
      <c r="K45" s="109" t="s">
        <v>359</v>
      </c>
      <c r="L45" s="107" t="s">
        <v>358</v>
      </c>
      <c r="M45" s="109" t="s">
        <v>359</v>
      </c>
      <c r="N45" s="109" t="s">
        <v>359</v>
      </c>
      <c r="O45" s="108" t="s">
        <v>358</v>
      </c>
      <c r="P45" s="98"/>
      <c r="Q45" s="56" t="s">
        <v>359</v>
      </c>
      <c r="R45" s="109" t="s">
        <v>359</v>
      </c>
      <c r="S45" s="107" t="s">
        <v>358</v>
      </c>
      <c r="T45" s="109" t="s">
        <v>359</v>
      </c>
      <c r="U45" s="109" t="s">
        <v>359</v>
      </c>
      <c r="V45" s="108" t="s">
        <v>358</v>
      </c>
      <c r="W45" s="98"/>
      <c r="X45" s="56" t="s">
        <v>366</v>
      </c>
      <c r="Y45" s="56" t="s">
        <v>366</v>
      </c>
      <c r="Z45" s="107" t="s">
        <v>358</v>
      </c>
      <c r="AA45" s="56" t="s">
        <v>366</v>
      </c>
      <c r="AB45" s="56" t="s">
        <v>366</v>
      </c>
      <c r="AC45" s="108" t="s">
        <v>358</v>
      </c>
      <c r="AE45" s="53"/>
    </row>
    <row r="46" spans="1:31" x14ac:dyDescent="0.2">
      <c r="A46" s="54" t="s">
        <v>93</v>
      </c>
      <c r="B46" s="55" t="s">
        <v>94</v>
      </c>
      <c r="C46" s="105">
        <v>293</v>
      </c>
      <c r="D46" s="106">
        <v>320</v>
      </c>
      <c r="E46" s="107">
        <v>0.91562500000000002</v>
      </c>
      <c r="F46" s="106">
        <v>27</v>
      </c>
      <c r="G46" s="106">
        <v>30</v>
      </c>
      <c r="H46" s="108">
        <v>0.9</v>
      </c>
      <c r="I46" s="98"/>
      <c r="J46" s="56">
        <v>239</v>
      </c>
      <c r="K46" s="109">
        <v>264</v>
      </c>
      <c r="L46" s="107">
        <v>0.90530303030303028</v>
      </c>
      <c r="M46" s="109">
        <v>34</v>
      </c>
      <c r="N46" s="109">
        <v>37</v>
      </c>
      <c r="O46" s="108">
        <v>0.91891891891891897</v>
      </c>
      <c r="P46" s="98"/>
      <c r="Q46" s="56">
        <v>256</v>
      </c>
      <c r="R46" s="109">
        <v>279</v>
      </c>
      <c r="S46" s="107">
        <v>0.91756272401433692</v>
      </c>
      <c r="T46" s="109">
        <v>25</v>
      </c>
      <c r="U46" s="109">
        <v>27</v>
      </c>
      <c r="V46" s="108">
        <v>0.92592592592592593</v>
      </c>
      <c r="W46" s="98"/>
      <c r="X46" s="56">
        <v>788</v>
      </c>
      <c r="Y46" s="109">
        <v>863</v>
      </c>
      <c r="Z46" s="107">
        <v>0.91309385863267667</v>
      </c>
      <c r="AA46" s="109">
        <v>86</v>
      </c>
      <c r="AB46" s="109">
        <v>94</v>
      </c>
      <c r="AC46" s="108">
        <v>0.91489361702127658</v>
      </c>
      <c r="AE46" s="53"/>
    </row>
    <row r="47" spans="1:31" x14ac:dyDescent="0.2">
      <c r="A47" s="54" t="s">
        <v>95</v>
      </c>
      <c r="B47" s="55" t="s">
        <v>96</v>
      </c>
      <c r="C47" s="105">
        <v>49</v>
      </c>
      <c r="D47" s="106">
        <v>84</v>
      </c>
      <c r="E47" s="107">
        <v>0.58333333333333337</v>
      </c>
      <c r="F47" s="106">
        <v>49</v>
      </c>
      <c r="G47" s="106">
        <v>49</v>
      </c>
      <c r="H47" s="108">
        <v>1</v>
      </c>
      <c r="I47" s="98"/>
      <c r="J47" s="56">
        <v>51</v>
      </c>
      <c r="K47" s="109">
        <v>83</v>
      </c>
      <c r="L47" s="107">
        <v>0.61445783132530118</v>
      </c>
      <c r="M47" s="109">
        <v>51</v>
      </c>
      <c r="N47" s="109">
        <v>51</v>
      </c>
      <c r="O47" s="108">
        <v>1</v>
      </c>
      <c r="P47" s="98"/>
      <c r="Q47" s="56">
        <v>83</v>
      </c>
      <c r="R47" s="109">
        <v>91</v>
      </c>
      <c r="S47" s="107">
        <v>0.91208791208791207</v>
      </c>
      <c r="T47" s="109">
        <v>83</v>
      </c>
      <c r="U47" s="109">
        <v>83</v>
      </c>
      <c r="V47" s="108">
        <v>1</v>
      </c>
      <c r="W47" s="98"/>
      <c r="X47" s="56">
        <v>183</v>
      </c>
      <c r="Y47" s="109">
        <v>258</v>
      </c>
      <c r="Z47" s="107">
        <v>0.70930232558139539</v>
      </c>
      <c r="AA47" s="109">
        <v>183</v>
      </c>
      <c r="AB47" s="109">
        <v>183</v>
      </c>
      <c r="AC47" s="108">
        <v>1</v>
      </c>
      <c r="AE47" s="53"/>
    </row>
    <row r="48" spans="1:31" x14ac:dyDescent="0.2">
      <c r="A48" s="54" t="s">
        <v>97</v>
      </c>
      <c r="B48" s="55" t="s">
        <v>98</v>
      </c>
      <c r="C48" s="105">
        <v>480</v>
      </c>
      <c r="D48" s="106">
        <v>488</v>
      </c>
      <c r="E48" s="107">
        <v>0.98360655737704916</v>
      </c>
      <c r="F48" s="106">
        <v>168</v>
      </c>
      <c r="G48" s="106">
        <v>178</v>
      </c>
      <c r="H48" s="108">
        <v>0.9438202247191011</v>
      </c>
      <c r="I48" s="98"/>
      <c r="J48" s="56">
        <v>486</v>
      </c>
      <c r="K48" s="109">
        <v>501</v>
      </c>
      <c r="L48" s="107">
        <v>0.97005988023952094</v>
      </c>
      <c r="M48" s="109">
        <v>165</v>
      </c>
      <c r="N48" s="109">
        <v>166</v>
      </c>
      <c r="O48" s="108">
        <v>0.99397590361445787</v>
      </c>
      <c r="P48" s="98"/>
      <c r="Q48" s="56">
        <v>423</v>
      </c>
      <c r="R48" s="109">
        <v>439</v>
      </c>
      <c r="S48" s="107">
        <v>0.96355353075170846</v>
      </c>
      <c r="T48" s="109">
        <v>165</v>
      </c>
      <c r="U48" s="109">
        <v>168</v>
      </c>
      <c r="V48" s="108">
        <v>0.9821428571428571</v>
      </c>
      <c r="W48" s="98"/>
      <c r="X48" s="56">
        <v>1389</v>
      </c>
      <c r="Y48" s="109">
        <v>1428</v>
      </c>
      <c r="Z48" s="107">
        <v>0.97268907563025209</v>
      </c>
      <c r="AA48" s="109">
        <v>498</v>
      </c>
      <c r="AB48" s="109">
        <v>512</v>
      </c>
      <c r="AC48" s="108">
        <v>0.97265625</v>
      </c>
      <c r="AE48" s="53"/>
    </row>
    <row r="49" spans="1:31" x14ac:dyDescent="0.2">
      <c r="A49" s="54" t="s">
        <v>99</v>
      </c>
      <c r="B49" s="55" t="s">
        <v>100</v>
      </c>
      <c r="C49" s="105">
        <v>428</v>
      </c>
      <c r="D49" s="106">
        <v>462</v>
      </c>
      <c r="E49" s="107">
        <v>0.92640692640692646</v>
      </c>
      <c r="F49" s="106">
        <v>120</v>
      </c>
      <c r="G49" s="106">
        <v>120</v>
      </c>
      <c r="H49" s="108">
        <v>1</v>
      </c>
      <c r="I49" s="98"/>
      <c r="J49" s="56">
        <v>349</v>
      </c>
      <c r="K49" s="109">
        <v>370</v>
      </c>
      <c r="L49" s="107">
        <v>0.94324324324324327</v>
      </c>
      <c r="M49" s="109">
        <v>82</v>
      </c>
      <c r="N49" s="109">
        <v>82</v>
      </c>
      <c r="O49" s="108">
        <v>1</v>
      </c>
      <c r="P49" s="98"/>
      <c r="Q49" s="56">
        <v>377</v>
      </c>
      <c r="R49" s="109">
        <v>411</v>
      </c>
      <c r="S49" s="107">
        <v>0.91727493917274938</v>
      </c>
      <c r="T49" s="109">
        <v>104</v>
      </c>
      <c r="U49" s="109">
        <v>104</v>
      </c>
      <c r="V49" s="108">
        <v>1</v>
      </c>
      <c r="W49" s="98"/>
      <c r="X49" s="56">
        <v>1154</v>
      </c>
      <c r="Y49" s="109">
        <v>1243</v>
      </c>
      <c r="Z49" s="107">
        <v>0.92839903459372486</v>
      </c>
      <c r="AA49" s="109">
        <v>306</v>
      </c>
      <c r="AB49" s="109">
        <v>306</v>
      </c>
      <c r="AC49" s="108">
        <v>1</v>
      </c>
      <c r="AE49" s="53"/>
    </row>
    <row r="50" spans="1:31" x14ac:dyDescent="0.2">
      <c r="A50" s="54" t="s">
        <v>101</v>
      </c>
      <c r="B50" s="55" t="s">
        <v>102</v>
      </c>
      <c r="C50" s="105">
        <v>23</v>
      </c>
      <c r="D50" s="106">
        <v>23</v>
      </c>
      <c r="E50" s="107">
        <v>1</v>
      </c>
      <c r="F50" s="106">
        <v>4</v>
      </c>
      <c r="G50" s="106">
        <v>4</v>
      </c>
      <c r="H50" s="108">
        <v>1</v>
      </c>
      <c r="I50" s="98"/>
      <c r="J50" s="56">
        <v>30</v>
      </c>
      <c r="K50" s="109">
        <v>30</v>
      </c>
      <c r="L50" s="107">
        <v>1</v>
      </c>
      <c r="M50" s="109">
        <v>1</v>
      </c>
      <c r="N50" s="109">
        <v>1</v>
      </c>
      <c r="O50" s="108">
        <v>1</v>
      </c>
      <c r="P50" s="98"/>
      <c r="Q50" s="56">
        <v>34</v>
      </c>
      <c r="R50" s="109">
        <v>35</v>
      </c>
      <c r="S50" s="107">
        <v>0.97142857142857142</v>
      </c>
      <c r="T50" s="109">
        <v>8</v>
      </c>
      <c r="U50" s="109">
        <v>8</v>
      </c>
      <c r="V50" s="108">
        <v>1</v>
      </c>
      <c r="W50" s="98"/>
      <c r="X50" s="56">
        <v>87</v>
      </c>
      <c r="Y50" s="109">
        <v>88</v>
      </c>
      <c r="Z50" s="107">
        <v>0.98863636363636365</v>
      </c>
      <c r="AA50" s="109">
        <v>13</v>
      </c>
      <c r="AB50" s="109">
        <v>13</v>
      </c>
      <c r="AC50" s="108">
        <v>1</v>
      </c>
      <c r="AE50" s="53"/>
    </row>
    <row r="51" spans="1:31" x14ac:dyDescent="0.2">
      <c r="A51" s="54" t="s">
        <v>103</v>
      </c>
      <c r="B51" s="55" t="s">
        <v>104</v>
      </c>
      <c r="C51" s="105" t="s">
        <v>357</v>
      </c>
      <c r="D51" s="106" t="s">
        <v>357</v>
      </c>
      <c r="E51" s="107" t="s">
        <v>358</v>
      </c>
      <c r="F51" s="106" t="s">
        <v>357</v>
      </c>
      <c r="G51" s="106" t="s">
        <v>357</v>
      </c>
      <c r="H51" s="108" t="s">
        <v>358</v>
      </c>
      <c r="I51" s="98"/>
      <c r="J51" s="56">
        <v>5</v>
      </c>
      <c r="K51" s="109">
        <v>5</v>
      </c>
      <c r="L51" s="107">
        <v>1</v>
      </c>
      <c r="M51" s="109">
        <v>0</v>
      </c>
      <c r="N51" s="109">
        <v>0</v>
      </c>
      <c r="O51" s="108" t="s">
        <v>358</v>
      </c>
      <c r="P51" s="98"/>
      <c r="Q51" s="56">
        <v>2</v>
      </c>
      <c r="R51" s="109">
        <v>2</v>
      </c>
      <c r="S51" s="107">
        <v>1</v>
      </c>
      <c r="T51" s="109">
        <v>1</v>
      </c>
      <c r="U51" s="109">
        <v>1</v>
      </c>
      <c r="V51" s="108">
        <v>1</v>
      </c>
      <c r="W51" s="98"/>
      <c r="X51" s="56">
        <v>7</v>
      </c>
      <c r="Y51" s="109">
        <v>7</v>
      </c>
      <c r="Z51" s="107">
        <v>1</v>
      </c>
      <c r="AA51" s="109">
        <v>1</v>
      </c>
      <c r="AB51" s="109">
        <v>1</v>
      </c>
      <c r="AC51" s="108">
        <v>1</v>
      </c>
      <c r="AE51" s="53"/>
    </row>
    <row r="52" spans="1:31" x14ac:dyDescent="0.2">
      <c r="A52" s="54" t="s">
        <v>105</v>
      </c>
      <c r="B52" s="55" t="s">
        <v>106</v>
      </c>
      <c r="C52" s="105">
        <v>305</v>
      </c>
      <c r="D52" s="106">
        <v>323</v>
      </c>
      <c r="E52" s="107">
        <v>0.94427244582043346</v>
      </c>
      <c r="F52" s="106">
        <v>37</v>
      </c>
      <c r="G52" s="106">
        <v>41</v>
      </c>
      <c r="H52" s="108">
        <v>0.90243902439024393</v>
      </c>
      <c r="I52" s="98"/>
      <c r="J52" s="56">
        <v>308</v>
      </c>
      <c r="K52" s="109">
        <v>320</v>
      </c>
      <c r="L52" s="107">
        <v>0.96250000000000002</v>
      </c>
      <c r="M52" s="109">
        <v>30</v>
      </c>
      <c r="N52" s="109">
        <v>33</v>
      </c>
      <c r="O52" s="108">
        <v>0.90909090909090906</v>
      </c>
      <c r="P52" s="98"/>
      <c r="Q52" s="56">
        <v>312</v>
      </c>
      <c r="R52" s="109">
        <v>326</v>
      </c>
      <c r="S52" s="107">
        <v>0.95705521472392641</v>
      </c>
      <c r="T52" s="109">
        <v>30</v>
      </c>
      <c r="U52" s="109">
        <v>31</v>
      </c>
      <c r="V52" s="108">
        <v>0.967741935483871</v>
      </c>
      <c r="W52" s="98"/>
      <c r="X52" s="56">
        <v>925</v>
      </c>
      <c r="Y52" s="109">
        <v>969</v>
      </c>
      <c r="Z52" s="107">
        <v>0.95459236326109387</v>
      </c>
      <c r="AA52" s="109">
        <v>97</v>
      </c>
      <c r="AB52" s="109">
        <v>105</v>
      </c>
      <c r="AC52" s="108">
        <v>0.92380952380952386</v>
      </c>
      <c r="AE52" s="53"/>
    </row>
    <row r="53" spans="1:31" x14ac:dyDescent="0.2">
      <c r="A53" s="54" t="s">
        <v>107</v>
      </c>
      <c r="B53" s="55" t="s">
        <v>108</v>
      </c>
      <c r="C53" s="105">
        <v>258</v>
      </c>
      <c r="D53" s="106">
        <v>286</v>
      </c>
      <c r="E53" s="107">
        <v>0.90209790209790208</v>
      </c>
      <c r="F53" s="106">
        <v>53</v>
      </c>
      <c r="G53" s="106">
        <v>58</v>
      </c>
      <c r="H53" s="108">
        <v>0.91379310344827591</v>
      </c>
      <c r="I53" s="98"/>
      <c r="J53" s="56">
        <v>266</v>
      </c>
      <c r="K53" s="109">
        <v>295</v>
      </c>
      <c r="L53" s="107">
        <v>0.90169491525423728</v>
      </c>
      <c r="M53" s="109">
        <v>37</v>
      </c>
      <c r="N53" s="109">
        <v>40</v>
      </c>
      <c r="O53" s="108">
        <v>0.92500000000000004</v>
      </c>
      <c r="P53" s="98"/>
      <c r="Q53" s="56">
        <v>283</v>
      </c>
      <c r="R53" s="109">
        <v>306</v>
      </c>
      <c r="S53" s="107">
        <v>0.92483660130718959</v>
      </c>
      <c r="T53" s="109">
        <v>25</v>
      </c>
      <c r="U53" s="109">
        <v>27</v>
      </c>
      <c r="V53" s="108">
        <v>0.92592592592592593</v>
      </c>
      <c r="W53" s="98"/>
      <c r="X53" s="56">
        <v>807</v>
      </c>
      <c r="Y53" s="109">
        <v>887</v>
      </c>
      <c r="Z53" s="107">
        <v>0.90980834272829758</v>
      </c>
      <c r="AA53" s="109">
        <v>115</v>
      </c>
      <c r="AB53" s="109">
        <v>125</v>
      </c>
      <c r="AC53" s="108">
        <v>0.92</v>
      </c>
      <c r="AE53" s="53"/>
    </row>
    <row r="54" spans="1:31" x14ac:dyDescent="0.2">
      <c r="A54" s="54" t="s">
        <v>109</v>
      </c>
      <c r="B54" s="55" t="s">
        <v>110</v>
      </c>
      <c r="C54" s="105">
        <v>222</v>
      </c>
      <c r="D54" s="106">
        <v>237</v>
      </c>
      <c r="E54" s="107">
        <v>0.93670886075949367</v>
      </c>
      <c r="F54" s="106">
        <v>26</v>
      </c>
      <c r="G54" s="106">
        <v>26</v>
      </c>
      <c r="H54" s="108">
        <v>1</v>
      </c>
      <c r="I54" s="98"/>
      <c r="J54" s="56">
        <v>166</v>
      </c>
      <c r="K54" s="109">
        <v>181</v>
      </c>
      <c r="L54" s="107">
        <v>0.91712707182320441</v>
      </c>
      <c r="M54" s="109">
        <v>20</v>
      </c>
      <c r="N54" s="109">
        <v>20</v>
      </c>
      <c r="O54" s="108">
        <v>1</v>
      </c>
      <c r="P54" s="98"/>
      <c r="Q54" s="56">
        <v>184</v>
      </c>
      <c r="R54" s="109">
        <v>200</v>
      </c>
      <c r="S54" s="107">
        <v>0.92</v>
      </c>
      <c r="T54" s="109">
        <v>14</v>
      </c>
      <c r="U54" s="109">
        <v>14</v>
      </c>
      <c r="V54" s="108">
        <v>1</v>
      </c>
      <c r="W54" s="98"/>
      <c r="X54" s="56">
        <v>572</v>
      </c>
      <c r="Y54" s="109">
        <v>618</v>
      </c>
      <c r="Z54" s="107">
        <v>0.92556634304207119</v>
      </c>
      <c r="AA54" s="109">
        <v>60</v>
      </c>
      <c r="AB54" s="109">
        <v>60</v>
      </c>
      <c r="AC54" s="108">
        <v>1</v>
      </c>
      <c r="AE54" s="53"/>
    </row>
    <row r="55" spans="1:31" x14ac:dyDescent="0.2">
      <c r="A55" s="54" t="s">
        <v>111</v>
      </c>
      <c r="B55" s="55" t="s">
        <v>112</v>
      </c>
      <c r="C55" s="105">
        <v>196</v>
      </c>
      <c r="D55" s="106">
        <v>216</v>
      </c>
      <c r="E55" s="107">
        <v>0.90740740740740744</v>
      </c>
      <c r="F55" s="106">
        <v>62</v>
      </c>
      <c r="G55" s="106">
        <v>62</v>
      </c>
      <c r="H55" s="108">
        <v>1</v>
      </c>
      <c r="I55" s="98"/>
      <c r="J55" s="56">
        <v>228</v>
      </c>
      <c r="K55" s="109">
        <v>252</v>
      </c>
      <c r="L55" s="107">
        <v>0.90476190476190477</v>
      </c>
      <c r="M55" s="109">
        <v>77</v>
      </c>
      <c r="N55" s="109">
        <v>77</v>
      </c>
      <c r="O55" s="108">
        <v>1</v>
      </c>
      <c r="P55" s="98"/>
      <c r="Q55" s="56">
        <v>203</v>
      </c>
      <c r="R55" s="109">
        <v>225</v>
      </c>
      <c r="S55" s="107">
        <v>0.90222222222222226</v>
      </c>
      <c r="T55" s="109">
        <v>61</v>
      </c>
      <c r="U55" s="109">
        <v>61</v>
      </c>
      <c r="V55" s="108">
        <v>1</v>
      </c>
      <c r="W55" s="98"/>
      <c r="X55" s="56">
        <v>627</v>
      </c>
      <c r="Y55" s="109">
        <v>693</v>
      </c>
      <c r="Z55" s="107">
        <v>0.90476190476190477</v>
      </c>
      <c r="AA55" s="109">
        <v>200</v>
      </c>
      <c r="AB55" s="109">
        <v>200</v>
      </c>
      <c r="AC55" s="108">
        <v>1</v>
      </c>
      <c r="AE55" s="53"/>
    </row>
    <row r="56" spans="1:31" x14ac:dyDescent="0.2">
      <c r="A56" s="54" t="s">
        <v>113</v>
      </c>
      <c r="B56" s="55" t="s">
        <v>114</v>
      </c>
      <c r="C56" s="105" t="s">
        <v>357</v>
      </c>
      <c r="D56" s="106" t="s">
        <v>357</v>
      </c>
      <c r="E56" s="107" t="s">
        <v>358</v>
      </c>
      <c r="F56" s="106" t="s">
        <v>357</v>
      </c>
      <c r="G56" s="106" t="s">
        <v>357</v>
      </c>
      <c r="H56" s="108" t="s">
        <v>358</v>
      </c>
      <c r="I56" s="98"/>
      <c r="J56" s="56" t="s">
        <v>357</v>
      </c>
      <c r="K56" s="109" t="s">
        <v>357</v>
      </c>
      <c r="L56" s="107" t="s">
        <v>358</v>
      </c>
      <c r="M56" s="109" t="s">
        <v>357</v>
      </c>
      <c r="N56" s="109" t="s">
        <v>357</v>
      </c>
      <c r="O56" s="108" t="s">
        <v>358</v>
      </c>
      <c r="P56" s="98"/>
      <c r="Q56" s="56" t="s">
        <v>357</v>
      </c>
      <c r="R56" s="109" t="s">
        <v>357</v>
      </c>
      <c r="S56" s="107" t="s">
        <v>358</v>
      </c>
      <c r="T56" s="109" t="s">
        <v>357</v>
      </c>
      <c r="U56" s="109" t="s">
        <v>357</v>
      </c>
      <c r="V56" s="108" t="s">
        <v>358</v>
      </c>
      <c r="W56" s="98"/>
      <c r="X56" s="56" t="s">
        <v>357</v>
      </c>
      <c r="Y56" s="109" t="s">
        <v>357</v>
      </c>
      <c r="Z56" s="107" t="s">
        <v>358</v>
      </c>
      <c r="AA56" s="109" t="s">
        <v>357</v>
      </c>
      <c r="AB56" s="109" t="s">
        <v>357</v>
      </c>
      <c r="AC56" s="108" t="s">
        <v>358</v>
      </c>
      <c r="AE56" s="53"/>
    </row>
    <row r="57" spans="1:31" x14ac:dyDescent="0.2">
      <c r="A57" s="54" t="s">
        <v>115</v>
      </c>
      <c r="B57" s="55" t="s">
        <v>116</v>
      </c>
      <c r="C57" s="105">
        <v>656</v>
      </c>
      <c r="D57" s="106">
        <v>674</v>
      </c>
      <c r="E57" s="107">
        <v>0.97329376854599403</v>
      </c>
      <c r="F57" s="106">
        <v>44</v>
      </c>
      <c r="G57" s="106">
        <v>45</v>
      </c>
      <c r="H57" s="108">
        <v>0.97777777777777775</v>
      </c>
      <c r="I57" s="98"/>
      <c r="J57" s="56">
        <v>600</v>
      </c>
      <c r="K57" s="109">
        <v>626</v>
      </c>
      <c r="L57" s="107">
        <v>0.95846645367412142</v>
      </c>
      <c r="M57" s="109">
        <v>39</v>
      </c>
      <c r="N57" s="109">
        <v>40</v>
      </c>
      <c r="O57" s="108">
        <v>0.97499999999999998</v>
      </c>
      <c r="P57" s="98"/>
      <c r="Q57" s="56">
        <v>638</v>
      </c>
      <c r="R57" s="109">
        <v>657</v>
      </c>
      <c r="S57" s="107">
        <v>0.97108066971080664</v>
      </c>
      <c r="T57" s="109">
        <v>37</v>
      </c>
      <c r="U57" s="109">
        <v>39</v>
      </c>
      <c r="V57" s="108">
        <v>0.94871794871794868</v>
      </c>
      <c r="W57" s="98"/>
      <c r="X57" s="56">
        <v>1894</v>
      </c>
      <c r="Y57" s="109">
        <v>1957</v>
      </c>
      <c r="Z57" s="107">
        <v>0.96780786918753192</v>
      </c>
      <c r="AA57" s="109">
        <v>120</v>
      </c>
      <c r="AB57" s="109">
        <v>124</v>
      </c>
      <c r="AC57" s="108">
        <v>0.967741935483871</v>
      </c>
      <c r="AE57" s="53"/>
    </row>
    <row r="58" spans="1:31" x14ac:dyDescent="0.2">
      <c r="A58" s="54" t="s">
        <v>117</v>
      </c>
      <c r="B58" s="55" t="s">
        <v>118</v>
      </c>
      <c r="C58" s="105">
        <v>409</v>
      </c>
      <c r="D58" s="106">
        <v>409</v>
      </c>
      <c r="E58" s="107">
        <v>1</v>
      </c>
      <c r="F58" s="106">
        <v>40</v>
      </c>
      <c r="G58" s="106">
        <v>40</v>
      </c>
      <c r="H58" s="108">
        <v>1</v>
      </c>
      <c r="I58" s="98"/>
      <c r="J58" s="56">
        <v>402</v>
      </c>
      <c r="K58" s="109">
        <v>412</v>
      </c>
      <c r="L58" s="107">
        <v>0.97572815533980584</v>
      </c>
      <c r="M58" s="109">
        <v>41</v>
      </c>
      <c r="N58" s="109">
        <v>41</v>
      </c>
      <c r="O58" s="108">
        <v>1</v>
      </c>
      <c r="P58" s="98"/>
      <c r="Q58" s="56">
        <v>392</v>
      </c>
      <c r="R58" s="109">
        <v>392</v>
      </c>
      <c r="S58" s="107">
        <v>1</v>
      </c>
      <c r="T58" s="109">
        <v>47</v>
      </c>
      <c r="U58" s="109">
        <v>47</v>
      </c>
      <c r="V58" s="108">
        <v>1</v>
      </c>
      <c r="W58" s="98"/>
      <c r="X58" s="56">
        <v>1203</v>
      </c>
      <c r="Y58" s="109">
        <v>1213</v>
      </c>
      <c r="Z58" s="107">
        <v>0.99175597691673534</v>
      </c>
      <c r="AA58" s="109">
        <v>128</v>
      </c>
      <c r="AB58" s="109">
        <v>128</v>
      </c>
      <c r="AC58" s="108">
        <v>1</v>
      </c>
      <c r="AE58" s="53"/>
    </row>
    <row r="59" spans="1:31" x14ac:dyDescent="0.2">
      <c r="A59" s="54" t="s">
        <v>119</v>
      </c>
      <c r="B59" s="55" t="s">
        <v>120</v>
      </c>
      <c r="C59" s="105">
        <v>516</v>
      </c>
      <c r="D59" s="106">
        <v>542</v>
      </c>
      <c r="E59" s="107">
        <v>0.95202952029520294</v>
      </c>
      <c r="F59" s="106">
        <v>44</v>
      </c>
      <c r="G59" s="106">
        <v>44</v>
      </c>
      <c r="H59" s="108">
        <v>1</v>
      </c>
      <c r="I59" s="98"/>
      <c r="J59" s="56">
        <v>476</v>
      </c>
      <c r="K59" s="109">
        <v>585</v>
      </c>
      <c r="L59" s="107">
        <v>0.81367521367521367</v>
      </c>
      <c r="M59" s="109">
        <v>57</v>
      </c>
      <c r="N59" s="109">
        <v>57</v>
      </c>
      <c r="O59" s="108">
        <v>1</v>
      </c>
      <c r="P59" s="98"/>
      <c r="Q59" s="56">
        <v>422</v>
      </c>
      <c r="R59" s="109">
        <v>496</v>
      </c>
      <c r="S59" s="107">
        <v>0.85080645161290325</v>
      </c>
      <c r="T59" s="109">
        <v>42</v>
      </c>
      <c r="U59" s="109">
        <v>42</v>
      </c>
      <c r="V59" s="108">
        <v>1</v>
      </c>
      <c r="W59" s="98"/>
      <c r="X59" s="56">
        <v>1414</v>
      </c>
      <c r="Y59" s="109">
        <v>1623</v>
      </c>
      <c r="Z59" s="107">
        <v>0.87122612446087488</v>
      </c>
      <c r="AA59" s="109">
        <v>143</v>
      </c>
      <c r="AB59" s="109">
        <v>143</v>
      </c>
      <c r="AC59" s="108">
        <v>1</v>
      </c>
      <c r="AE59" s="53"/>
    </row>
    <row r="60" spans="1:31" x14ac:dyDescent="0.2">
      <c r="A60" s="54" t="s">
        <v>121</v>
      </c>
      <c r="B60" s="55" t="s">
        <v>122</v>
      </c>
      <c r="C60" s="105">
        <v>371</v>
      </c>
      <c r="D60" s="106">
        <v>389</v>
      </c>
      <c r="E60" s="107">
        <v>0.95372750642673521</v>
      </c>
      <c r="F60" s="106">
        <v>43</v>
      </c>
      <c r="G60" s="106">
        <v>47</v>
      </c>
      <c r="H60" s="108">
        <v>0.91489361702127658</v>
      </c>
      <c r="I60" s="98"/>
      <c r="J60" s="56">
        <v>343</v>
      </c>
      <c r="K60" s="109">
        <v>362</v>
      </c>
      <c r="L60" s="107">
        <v>0.9475138121546961</v>
      </c>
      <c r="M60" s="109">
        <v>41</v>
      </c>
      <c r="N60" s="109">
        <v>45</v>
      </c>
      <c r="O60" s="108">
        <v>0.91111111111111109</v>
      </c>
      <c r="P60" s="98"/>
      <c r="Q60" s="56">
        <v>375</v>
      </c>
      <c r="R60" s="109">
        <v>380</v>
      </c>
      <c r="S60" s="107">
        <v>0.98684210526315785</v>
      </c>
      <c r="T60" s="109">
        <v>34</v>
      </c>
      <c r="U60" s="109">
        <v>36</v>
      </c>
      <c r="V60" s="108">
        <v>0.94444444444444442</v>
      </c>
      <c r="W60" s="98"/>
      <c r="X60" s="56">
        <v>1089</v>
      </c>
      <c r="Y60" s="109">
        <v>1131</v>
      </c>
      <c r="Z60" s="107">
        <v>0.96286472148541113</v>
      </c>
      <c r="AA60" s="109">
        <v>118</v>
      </c>
      <c r="AB60" s="109">
        <v>128</v>
      </c>
      <c r="AC60" s="108">
        <v>0.921875</v>
      </c>
      <c r="AE60" s="53"/>
    </row>
    <row r="61" spans="1:31" x14ac:dyDescent="0.2">
      <c r="A61" s="54" t="s">
        <v>123</v>
      </c>
      <c r="B61" s="55" t="s">
        <v>124</v>
      </c>
      <c r="C61" s="105">
        <v>10</v>
      </c>
      <c r="D61" s="106">
        <v>10</v>
      </c>
      <c r="E61" s="107">
        <v>1</v>
      </c>
      <c r="F61" s="106">
        <v>0</v>
      </c>
      <c r="G61" s="106">
        <v>0</v>
      </c>
      <c r="H61" s="108" t="s">
        <v>358</v>
      </c>
      <c r="I61" s="98"/>
      <c r="J61" s="56">
        <v>16</v>
      </c>
      <c r="K61" s="109">
        <v>16</v>
      </c>
      <c r="L61" s="107">
        <v>1</v>
      </c>
      <c r="M61" s="109">
        <v>0</v>
      </c>
      <c r="N61" s="109">
        <v>0</v>
      </c>
      <c r="O61" s="108" t="s">
        <v>358</v>
      </c>
      <c r="P61" s="98"/>
      <c r="Q61" s="56">
        <v>12</v>
      </c>
      <c r="R61" s="109">
        <v>12</v>
      </c>
      <c r="S61" s="107">
        <v>1</v>
      </c>
      <c r="T61" s="109">
        <v>0</v>
      </c>
      <c r="U61" s="109">
        <v>0</v>
      </c>
      <c r="V61" s="108" t="s">
        <v>358</v>
      </c>
      <c r="W61" s="98"/>
      <c r="X61" s="56">
        <v>38</v>
      </c>
      <c r="Y61" s="109">
        <v>38</v>
      </c>
      <c r="Z61" s="107">
        <v>1</v>
      </c>
      <c r="AA61" s="109">
        <v>0</v>
      </c>
      <c r="AB61" s="109">
        <v>0</v>
      </c>
      <c r="AC61" s="108" t="s">
        <v>358</v>
      </c>
      <c r="AE61" s="53"/>
    </row>
    <row r="62" spans="1:31" x14ac:dyDescent="0.2">
      <c r="A62" s="54" t="s">
        <v>125</v>
      </c>
      <c r="B62" s="55" t="s">
        <v>126</v>
      </c>
      <c r="C62" s="105">
        <v>495</v>
      </c>
      <c r="D62" s="106">
        <v>522</v>
      </c>
      <c r="E62" s="107">
        <v>0.94827586206896552</v>
      </c>
      <c r="F62" s="106">
        <v>294</v>
      </c>
      <c r="G62" s="106">
        <v>296</v>
      </c>
      <c r="H62" s="108">
        <v>0.9932432432432432</v>
      </c>
      <c r="I62" s="98"/>
      <c r="J62" s="56">
        <v>531</v>
      </c>
      <c r="K62" s="109">
        <v>587</v>
      </c>
      <c r="L62" s="107">
        <v>0.90459965928449748</v>
      </c>
      <c r="M62" s="109">
        <v>291</v>
      </c>
      <c r="N62" s="109">
        <v>291</v>
      </c>
      <c r="O62" s="108">
        <v>1</v>
      </c>
      <c r="P62" s="98"/>
      <c r="Q62" s="56">
        <v>493</v>
      </c>
      <c r="R62" s="109">
        <v>584</v>
      </c>
      <c r="S62" s="107">
        <v>0.84417808219178081</v>
      </c>
      <c r="T62" s="109">
        <v>302</v>
      </c>
      <c r="U62" s="109">
        <v>304</v>
      </c>
      <c r="V62" s="108">
        <v>0.99342105263157898</v>
      </c>
      <c r="W62" s="98"/>
      <c r="X62" s="56">
        <v>1519</v>
      </c>
      <c r="Y62" s="109">
        <v>1693</v>
      </c>
      <c r="Z62" s="107">
        <v>0.89722386296515066</v>
      </c>
      <c r="AA62" s="109">
        <v>887</v>
      </c>
      <c r="AB62" s="109">
        <v>891</v>
      </c>
      <c r="AC62" s="108">
        <v>0.99551066217732886</v>
      </c>
      <c r="AE62" s="53"/>
    </row>
    <row r="63" spans="1:31" x14ac:dyDescent="0.2">
      <c r="A63" s="54" t="s">
        <v>127</v>
      </c>
      <c r="B63" s="55" t="s">
        <v>128</v>
      </c>
      <c r="C63" s="105">
        <v>656</v>
      </c>
      <c r="D63" s="106">
        <v>669</v>
      </c>
      <c r="E63" s="107">
        <v>0.98056801195814647</v>
      </c>
      <c r="F63" s="106">
        <v>656</v>
      </c>
      <c r="G63" s="106">
        <v>656</v>
      </c>
      <c r="H63" s="108">
        <v>1</v>
      </c>
      <c r="I63" s="98"/>
      <c r="J63" s="56">
        <v>615</v>
      </c>
      <c r="K63" s="109">
        <v>624</v>
      </c>
      <c r="L63" s="107">
        <v>0.98557692307692313</v>
      </c>
      <c r="M63" s="109">
        <v>118</v>
      </c>
      <c r="N63" s="109">
        <v>118</v>
      </c>
      <c r="O63" s="108">
        <v>1</v>
      </c>
      <c r="P63" s="98"/>
      <c r="Q63" s="56">
        <v>648</v>
      </c>
      <c r="R63" s="109">
        <v>651</v>
      </c>
      <c r="S63" s="107">
        <v>0.99539170506912444</v>
      </c>
      <c r="T63" s="109">
        <v>111</v>
      </c>
      <c r="U63" s="109">
        <v>111</v>
      </c>
      <c r="V63" s="108">
        <v>1</v>
      </c>
      <c r="W63" s="98"/>
      <c r="X63" s="56">
        <v>1919</v>
      </c>
      <c r="Y63" s="109">
        <v>1944</v>
      </c>
      <c r="Z63" s="107">
        <v>0.98713991769547327</v>
      </c>
      <c r="AA63" s="109">
        <v>885</v>
      </c>
      <c r="AB63" s="109">
        <v>885</v>
      </c>
      <c r="AC63" s="108">
        <v>1</v>
      </c>
      <c r="AE63" s="53"/>
    </row>
    <row r="64" spans="1:31" x14ac:dyDescent="0.2">
      <c r="A64" s="54" t="s">
        <v>129</v>
      </c>
      <c r="B64" s="55" t="s">
        <v>130</v>
      </c>
      <c r="C64" s="105">
        <v>13</v>
      </c>
      <c r="D64" s="106">
        <v>15</v>
      </c>
      <c r="E64" s="107">
        <v>0.8666666666666667</v>
      </c>
      <c r="F64" s="106">
        <v>0</v>
      </c>
      <c r="G64" s="106">
        <v>0</v>
      </c>
      <c r="H64" s="108" t="s">
        <v>358</v>
      </c>
      <c r="I64" s="98"/>
      <c r="J64" s="56">
        <v>19</v>
      </c>
      <c r="K64" s="109">
        <v>21</v>
      </c>
      <c r="L64" s="107">
        <v>0.90476190476190477</v>
      </c>
      <c r="M64" s="109">
        <v>0</v>
      </c>
      <c r="N64" s="109">
        <v>0</v>
      </c>
      <c r="O64" s="108" t="s">
        <v>358</v>
      </c>
      <c r="P64" s="98"/>
      <c r="Q64" s="56">
        <v>5</v>
      </c>
      <c r="R64" s="109">
        <v>5</v>
      </c>
      <c r="S64" s="107">
        <v>1</v>
      </c>
      <c r="T64" s="109">
        <v>0</v>
      </c>
      <c r="U64" s="109">
        <v>0</v>
      </c>
      <c r="V64" s="108" t="s">
        <v>358</v>
      </c>
      <c r="W64" s="98"/>
      <c r="X64" s="56">
        <v>37</v>
      </c>
      <c r="Y64" s="109">
        <v>41</v>
      </c>
      <c r="Z64" s="107">
        <v>0.90243902439024393</v>
      </c>
      <c r="AA64" s="109">
        <v>0</v>
      </c>
      <c r="AB64" s="109">
        <v>0</v>
      </c>
      <c r="AC64" s="108" t="s">
        <v>358</v>
      </c>
      <c r="AE64" s="53"/>
    </row>
    <row r="65" spans="1:31" x14ac:dyDescent="0.2">
      <c r="A65" s="54" t="s">
        <v>131</v>
      </c>
      <c r="B65" s="55" t="s">
        <v>132</v>
      </c>
      <c r="C65" s="105">
        <v>376</v>
      </c>
      <c r="D65" s="106">
        <v>408</v>
      </c>
      <c r="E65" s="107">
        <v>0.92156862745098034</v>
      </c>
      <c r="F65" s="106">
        <v>92</v>
      </c>
      <c r="G65" s="106">
        <v>92</v>
      </c>
      <c r="H65" s="108">
        <v>1</v>
      </c>
      <c r="I65" s="98"/>
      <c r="J65" s="56">
        <v>389</v>
      </c>
      <c r="K65" s="109">
        <v>424</v>
      </c>
      <c r="L65" s="107">
        <v>0.91745283018867929</v>
      </c>
      <c r="M65" s="109">
        <v>101</v>
      </c>
      <c r="N65" s="109">
        <v>101</v>
      </c>
      <c r="O65" s="108">
        <v>1</v>
      </c>
      <c r="P65" s="98"/>
      <c r="Q65" s="56">
        <v>357</v>
      </c>
      <c r="R65" s="109">
        <v>387</v>
      </c>
      <c r="S65" s="107">
        <v>0.92248062015503873</v>
      </c>
      <c r="T65" s="109">
        <v>78</v>
      </c>
      <c r="U65" s="109">
        <v>78</v>
      </c>
      <c r="V65" s="108">
        <v>1</v>
      </c>
      <c r="W65" s="98"/>
      <c r="X65" s="56">
        <v>1122</v>
      </c>
      <c r="Y65" s="109">
        <v>1219</v>
      </c>
      <c r="Z65" s="107">
        <v>0.92042657916324855</v>
      </c>
      <c r="AA65" s="109">
        <v>271</v>
      </c>
      <c r="AB65" s="109">
        <v>271</v>
      </c>
      <c r="AC65" s="108">
        <v>1</v>
      </c>
      <c r="AE65" s="53"/>
    </row>
    <row r="66" spans="1:31" x14ac:dyDescent="0.2">
      <c r="A66" s="54" t="s">
        <v>133</v>
      </c>
      <c r="B66" s="55" t="s">
        <v>134</v>
      </c>
      <c r="C66" s="105">
        <v>23</v>
      </c>
      <c r="D66" s="106">
        <v>24</v>
      </c>
      <c r="E66" s="107">
        <v>0.95833333333333337</v>
      </c>
      <c r="F66" s="106">
        <v>1</v>
      </c>
      <c r="G66" s="106">
        <v>1</v>
      </c>
      <c r="H66" s="108">
        <v>1</v>
      </c>
      <c r="I66" s="98"/>
      <c r="J66" s="56">
        <v>22</v>
      </c>
      <c r="K66" s="109">
        <v>23</v>
      </c>
      <c r="L66" s="107">
        <v>0.95652173913043481</v>
      </c>
      <c r="M66" s="109">
        <v>3</v>
      </c>
      <c r="N66" s="109">
        <v>3</v>
      </c>
      <c r="O66" s="108">
        <v>1</v>
      </c>
      <c r="P66" s="98"/>
      <c r="Q66" s="56">
        <v>22</v>
      </c>
      <c r="R66" s="109">
        <v>22</v>
      </c>
      <c r="S66" s="107">
        <v>1</v>
      </c>
      <c r="T66" s="109">
        <v>1</v>
      </c>
      <c r="U66" s="109">
        <v>1</v>
      </c>
      <c r="V66" s="108">
        <v>1</v>
      </c>
      <c r="W66" s="98"/>
      <c r="X66" s="56">
        <v>67</v>
      </c>
      <c r="Y66" s="109">
        <v>69</v>
      </c>
      <c r="Z66" s="107">
        <v>0.97101449275362317</v>
      </c>
      <c r="AA66" s="109">
        <v>5</v>
      </c>
      <c r="AB66" s="109">
        <v>5</v>
      </c>
      <c r="AC66" s="108">
        <v>1</v>
      </c>
      <c r="AE66" s="53"/>
    </row>
    <row r="67" spans="1:31" x14ac:dyDescent="0.2">
      <c r="A67" s="54" t="s">
        <v>135</v>
      </c>
      <c r="B67" s="55" t="s">
        <v>136</v>
      </c>
      <c r="C67" s="105">
        <v>503</v>
      </c>
      <c r="D67" s="106">
        <v>522</v>
      </c>
      <c r="E67" s="107">
        <v>0.96360153256704983</v>
      </c>
      <c r="F67" s="106">
        <v>495</v>
      </c>
      <c r="G67" s="106">
        <v>495</v>
      </c>
      <c r="H67" s="108">
        <v>1</v>
      </c>
      <c r="I67" s="98"/>
      <c r="J67" s="56">
        <v>451</v>
      </c>
      <c r="K67" s="109">
        <v>468</v>
      </c>
      <c r="L67" s="107">
        <v>0.96367521367521369</v>
      </c>
      <c r="M67" s="109">
        <v>449</v>
      </c>
      <c r="N67" s="109">
        <v>449</v>
      </c>
      <c r="O67" s="108">
        <v>1</v>
      </c>
      <c r="P67" s="98"/>
      <c r="Q67" s="56">
        <v>482</v>
      </c>
      <c r="R67" s="109">
        <v>503</v>
      </c>
      <c r="S67" s="107">
        <v>0.95825049701789267</v>
      </c>
      <c r="T67" s="109">
        <v>478</v>
      </c>
      <c r="U67" s="109">
        <v>478</v>
      </c>
      <c r="V67" s="108">
        <v>1</v>
      </c>
      <c r="W67" s="98"/>
      <c r="X67" s="56">
        <v>1436</v>
      </c>
      <c r="Y67" s="109">
        <v>1493</v>
      </c>
      <c r="Z67" s="107">
        <v>0.96182183523107834</v>
      </c>
      <c r="AA67" s="109">
        <v>1422</v>
      </c>
      <c r="AB67" s="109">
        <v>1422</v>
      </c>
      <c r="AC67" s="108">
        <v>1</v>
      </c>
      <c r="AE67" s="53"/>
    </row>
    <row r="68" spans="1:31" x14ac:dyDescent="0.2">
      <c r="A68" s="54" t="s">
        <v>137</v>
      </c>
      <c r="B68" s="55" t="s">
        <v>138</v>
      </c>
      <c r="C68" s="105">
        <v>569</v>
      </c>
      <c r="D68" s="106">
        <v>627</v>
      </c>
      <c r="E68" s="107">
        <v>0.90749601275917069</v>
      </c>
      <c r="F68" s="106">
        <v>209</v>
      </c>
      <c r="G68" s="106">
        <v>209</v>
      </c>
      <c r="H68" s="108">
        <v>1</v>
      </c>
      <c r="I68" s="98"/>
      <c r="J68" s="56">
        <v>489</v>
      </c>
      <c r="K68" s="109">
        <v>526</v>
      </c>
      <c r="L68" s="107">
        <v>0.92965779467680609</v>
      </c>
      <c r="M68" s="109">
        <v>165</v>
      </c>
      <c r="N68" s="109">
        <v>165</v>
      </c>
      <c r="O68" s="108">
        <v>1</v>
      </c>
      <c r="P68" s="98"/>
      <c r="Q68" s="56">
        <v>571</v>
      </c>
      <c r="R68" s="109">
        <v>623</v>
      </c>
      <c r="S68" s="107">
        <v>0.9165329052969502</v>
      </c>
      <c r="T68" s="109">
        <v>222</v>
      </c>
      <c r="U68" s="109">
        <v>222</v>
      </c>
      <c r="V68" s="108">
        <v>1</v>
      </c>
      <c r="W68" s="98"/>
      <c r="X68" s="56">
        <v>1629</v>
      </c>
      <c r="Y68" s="109">
        <v>1776</v>
      </c>
      <c r="Z68" s="107">
        <v>0.91722972972972971</v>
      </c>
      <c r="AA68" s="109">
        <v>596</v>
      </c>
      <c r="AB68" s="109">
        <v>596</v>
      </c>
      <c r="AC68" s="108">
        <v>1</v>
      </c>
      <c r="AE68" s="53"/>
    </row>
    <row r="69" spans="1:31" x14ac:dyDescent="0.2">
      <c r="A69" s="54" t="s">
        <v>139</v>
      </c>
      <c r="B69" s="55" t="s">
        <v>140</v>
      </c>
      <c r="C69" s="105">
        <v>137</v>
      </c>
      <c r="D69" s="106">
        <v>138</v>
      </c>
      <c r="E69" s="107">
        <v>0.99275362318840576</v>
      </c>
      <c r="F69" s="106">
        <v>8</v>
      </c>
      <c r="G69" s="106">
        <v>8</v>
      </c>
      <c r="H69" s="108">
        <v>1</v>
      </c>
      <c r="I69" s="98"/>
      <c r="J69" s="56">
        <v>216</v>
      </c>
      <c r="K69" s="109">
        <v>230</v>
      </c>
      <c r="L69" s="107">
        <v>0.93913043478260871</v>
      </c>
      <c r="M69" s="109">
        <v>31</v>
      </c>
      <c r="N69" s="109">
        <v>32</v>
      </c>
      <c r="O69" s="108">
        <v>0.96875</v>
      </c>
      <c r="P69" s="98"/>
      <c r="Q69" s="56">
        <v>319</v>
      </c>
      <c r="R69" s="109">
        <v>331</v>
      </c>
      <c r="S69" s="107">
        <v>0.96374622356495465</v>
      </c>
      <c r="T69" s="109">
        <v>39</v>
      </c>
      <c r="U69" s="109">
        <v>40</v>
      </c>
      <c r="V69" s="108">
        <v>0.97499999999999998</v>
      </c>
      <c r="W69" s="98"/>
      <c r="X69" s="56">
        <v>672</v>
      </c>
      <c r="Y69" s="109">
        <v>699</v>
      </c>
      <c r="Z69" s="107">
        <v>0.96137339055793991</v>
      </c>
      <c r="AA69" s="109">
        <v>78</v>
      </c>
      <c r="AB69" s="109">
        <v>80</v>
      </c>
      <c r="AC69" s="108">
        <v>0.97499999999999998</v>
      </c>
      <c r="AE69" s="53"/>
    </row>
    <row r="70" spans="1:31" x14ac:dyDescent="0.2">
      <c r="A70" s="54" t="s">
        <v>141</v>
      </c>
      <c r="B70" s="55" t="s">
        <v>142</v>
      </c>
      <c r="C70" s="105">
        <v>254</v>
      </c>
      <c r="D70" s="106">
        <v>254</v>
      </c>
      <c r="E70" s="107">
        <v>1</v>
      </c>
      <c r="F70" s="106">
        <v>34</v>
      </c>
      <c r="G70" s="106">
        <v>34</v>
      </c>
      <c r="H70" s="108">
        <v>1</v>
      </c>
      <c r="I70" s="98"/>
      <c r="J70" s="56">
        <v>273</v>
      </c>
      <c r="K70" s="109">
        <v>273</v>
      </c>
      <c r="L70" s="107">
        <v>1</v>
      </c>
      <c r="M70" s="109">
        <v>30</v>
      </c>
      <c r="N70" s="109">
        <v>30</v>
      </c>
      <c r="O70" s="108">
        <v>1</v>
      </c>
      <c r="P70" s="98"/>
      <c r="Q70" s="56">
        <v>274</v>
      </c>
      <c r="R70" s="109">
        <v>274</v>
      </c>
      <c r="S70" s="107">
        <v>1</v>
      </c>
      <c r="T70" s="109">
        <v>49</v>
      </c>
      <c r="U70" s="109">
        <v>49</v>
      </c>
      <c r="V70" s="108">
        <v>1</v>
      </c>
      <c r="W70" s="98"/>
      <c r="X70" s="56">
        <v>801</v>
      </c>
      <c r="Y70" s="109">
        <v>801</v>
      </c>
      <c r="Z70" s="107">
        <v>1</v>
      </c>
      <c r="AA70" s="109">
        <v>113</v>
      </c>
      <c r="AB70" s="109">
        <v>113</v>
      </c>
      <c r="AC70" s="108">
        <v>1</v>
      </c>
      <c r="AE70" s="53"/>
    </row>
    <row r="71" spans="1:31" x14ac:dyDescent="0.2">
      <c r="A71" s="54" t="s">
        <v>143</v>
      </c>
      <c r="B71" s="55" t="s">
        <v>144</v>
      </c>
      <c r="C71" s="105">
        <v>101</v>
      </c>
      <c r="D71" s="106">
        <v>125</v>
      </c>
      <c r="E71" s="107">
        <v>0.80800000000000005</v>
      </c>
      <c r="F71" s="106">
        <v>18</v>
      </c>
      <c r="G71" s="106">
        <v>20</v>
      </c>
      <c r="H71" s="108">
        <v>0.9</v>
      </c>
      <c r="I71" s="98"/>
      <c r="J71" s="56">
        <v>108</v>
      </c>
      <c r="K71" s="109">
        <v>146</v>
      </c>
      <c r="L71" s="107">
        <v>0.73972602739726023</v>
      </c>
      <c r="M71" s="109">
        <v>24</v>
      </c>
      <c r="N71" s="109">
        <v>24</v>
      </c>
      <c r="O71" s="108">
        <v>1</v>
      </c>
      <c r="P71" s="98"/>
      <c r="Q71" s="56">
        <v>100</v>
      </c>
      <c r="R71" s="109">
        <v>110</v>
      </c>
      <c r="S71" s="107">
        <v>0.90909090909090906</v>
      </c>
      <c r="T71" s="109">
        <v>12</v>
      </c>
      <c r="U71" s="109">
        <v>13</v>
      </c>
      <c r="V71" s="108">
        <v>0.92307692307692313</v>
      </c>
      <c r="W71" s="98"/>
      <c r="X71" s="56">
        <v>309</v>
      </c>
      <c r="Y71" s="109">
        <v>381</v>
      </c>
      <c r="Z71" s="107">
        <v>0.8110236220472441</v>
      </c>
      <c r="AA71" s="109">
        <v>54</v>
      </c>
      <c r="AB71" s="109">
        <v>57</v>
      </c>
      <c r="AC71" s="108">
        <v>0.94736842105263153</v>
      </c>
      <c r="AE71" s="53"/>
    </row>
    <row r="72" spans="1:31" x14ac:dyDescent="0.2">
      <c r="A72" s="54" t="s">
        <v>145</v>
      </c>
      <c r="B72" s="55" t="s">
        <v>146</v>
      </c>
      <c r="C72" s="105">
        <v>772</v>
      </c>
      <c r="D72" s="106">
        <v>784</v>
      </c>
      <c r="E72" s="107">
        <v>0.98469387755102045</v>
      </c>
      <c r="F72" s="106">
        <v>214</v>
      </c>
      <c r="G72" s="106">
        <v>215</v>
      </c>
      <c r="H72" s="108">
        <v>0.99534883720930234</v>
      </c>
      <c r="I72" s="98"/>
      <c r="J72" s="56">
        <v>758</v>
      </c>
      <c r="K72" s="109">
        <v>774</v>
      </c>
      <c r="L72" s="107">
        <v>0.97932816537467704</v>
      </c>
      <c r="M72" s="109">
        <v>251</v>
      </c>
      <c r="N72" s="109">
        <v>251</v>
      </c>
      <c r="O72" s="108">
        <v>1</v>
      </c>
      <c r="P72" s="98"/>
      <c r="Q72" s="56">
        <v>725</v>
      </c>
      <c r="R72" s="109">
        <v>740</v>
      </c>
      <c r="S72" s="107">
        <v>0.97972972972972971</v>
      </c>
      <c r="T72" s="109">
        <v>256</v>
      </c>
      <c r="U72" s="109">
        <v>256</v>
      </c>
      <c r="V72" s="108">
        <v>1</v>
      </c>
      <c r="W72" s="98"/>
      <c r="X72" s="56">
        <v>2255</v>
      </c>
      <c r="Y72" s="109">
        <v>2298</v>
      </c>
      <c r="Z72" s="107">
        <v>0.98128807658833772</v>
      </c>
      <c r="AA72" s="109">
        <v>721</v>
      </c>
      <c r="AB72" s="109">
        <v>722</v>
      </c>
      <c r="AC72" s="108">
        <v>0.99861495844875348</v>
      </c>
      <c r="AE72" s="53"/>
    </row>
    <row r="73" spans="1:31" x14ac:dyDescent="0.2">
      <c r="A73" s="54" t="s">
        <v>147</v>
      </c>
      <c r="B73" s="55" t="s">
        <v>148</v>
      </c>
      <c r="C73" s="105">
        <v>573</v>
      </c>
      <c r="D73" s="106">
        <v>578</v>
      </c>
      <c r="E73" s="107">
        <v>0.99134948096885811</v>
      </c>
      <c r="F73" s="106">
        <v>14</v>
      </c>
      <c r="G73" s="106">
        <v>14</v>
      </c>
      <c r="H73" s="108">
        <v>1</v>
      </c>
      <c r="I73" s="98"/>
      <c r="J73" s="56">
        <v>493</v>
      </c>
      <c r="K73" s="109">
        <v>542</v>
      </c>
      <c r="L73" s="107">
        <v>0.90959409594095941</v>
      </c>
      <c r="M73" s="109">
        <v>31</v>
      </c>
      <c r="N73" s="109">
        <v>31</v>
      </c>
      <c r="O73" s="108">
        <v>1</v>
      </c>
      <c r="P73" s="98"/>
      <c r="Q73" s="56">
        <v>519</v>
      </c>
      <c r="R73" s="109">
        <v>575</v>
      </c>
      <c r="S73" s="107">
        <v>0.90260869565217394</v>
      </c>
      <c r="T73" s="109">
        <v>32</v>
      </c>
      <c r="U73" s="109">
        <v>32</v>
      </c>
      <c r="V73" s="108">
        <v>1</v>
      </c>
      <c r="W73" s="98"/>
      <c r="X73" s="56">
        <v>1585</v>
      </c>
      <c r="Y73" s="109">
        <v>1695</v>
      </c>
      <c r="Z73" s="107">
        <v>0.93510324483775809</v>
      </c>
      <c r="AA73" s="109">
        <v>77</v>
      </c>
      <c r="AB73" s="109">
        <v>77</v>
      </c>
      <c r="AC73" s="108">
        <v>1</v>
      </c>
      <c r="AE73" s="53"/>
    </row>
    <row r="74" spans="1:31" x14ac:dyDescent="0.2">
      <c r="A74" s="54" t="s">
        <v>149</v>
      </c>
      <c r="B74" s="55" t="s">
        <v>150</v>
      </c>
      <c r="C74" s="105">
        <v>135</v>
      </c>
      <c r="D74" s="106">
        <v>273</v>
      </c>
      <c r="E74" s="107">
        <v>0.49450549450549453</v>
      </c>
      <c r="F74" s="106">
        <v>19</v>
      </c>
      <c r="G74" s="106">
        <v>40</v>
      </c>
      <c r="H74" s="108">
        <v>0.47499999999999998</v>
      </c>
      <c r="I74" s="98"/>
      <c r="J74" s="56">
        <v>104</v>
      </c>
      <c r="K74" s="109">
        <v>246</v>
      </c>
      <c r="L74" s="107">
        <v>0.42276422764227645</v>
      </c>
      <c r="M74" s="109">
        <v>26</v>
      </c>
      <c r="N74" s="109">
        <v>32</v>
      </c>
      <c r="O74" s="108">
        <v>0.8125</v>
      </c>
      <c r="P74" s="98"/>
      <c r="Q74" s="56">
        <v>117</v>
      </c>
      <c r="R74" s="109">
        <v>224</v>
      </c>
      <c r="S74" s="107">
        <v>0.5223214285714286</v>
      </c>
      <c r="T74" s="109">
        <v>19</v>
      </c>
      <c r="U74" s="109">
        <v>31</v>
      </c>
      <c r="V74" s="108">
        <v>0.61290322580645162</v>
      </c>
      <c r="W74" s="98"/>
      <c r="X74" s="56">
        <v>356</v>
      </c>
      <c r="Y74" s="109">
        <v>743</v>
      </c>
      <c r="Z74" s="107">
        <v>0.47913862718707939</v>
      </c>
      <c r="AA74" s="109">
        <v>64</v>
      </c>
      <c r="AB74" s="109">
        <v>103</v>
      </c>
      <c r="AC74" s="108">
        <v>0.62135922330097082</v>
      </c>
      <c r="AE74" s="53"/>
    </row>
    <row r="75" spans="1:31" x14ac:dyDescent="0.2">
      <c r="A75" s="54" t="s">
        <v>151</v>
      </c>
      <c r="B75" s="55" t="s">
        <v>152</v>
      </c>
      <c r="C75" s="105">
        <v>512</v>
      </c>
      <c r="D75" s="106">
        <v>551</v>
      </c>
      <c r="E75" s="107">
        <v>0.92921960072595278</v>
      </c>
      <c r="F75" s="106">
        <v>76</v>
      </c>
      <c r="G75" s="106">
        <v>81</v>
      </c>
      <c r="H75" s="108">
        <v>0.93827160493827155</v>
      </c>
      <c r="I75" s="98"/>
      <c r="J75" s="56">
        <v>472</v>
      </c>
      <c r="K75" s="109">
        <v>507</v>
      </c>
      <c r="L75" s="107">
        <v>0.93096646942800787</v>
      </c>
      <c r="M75" s="109">
        <v>82</v>
      </c>
      <c r="N75" s="109">
        <v>87</v>
      </c>
      <c r="O75" s="108">
        <v>0.94252873563218387</v>
      </c>
      <c r="P75" s="98"/>
      <c r="Q75" s="56">
        <v>484</v>
      </c>
      <c r="R75" s="109">
        <v>505</v>
      </c>
      <c r="S75" s="107">
        <v>0.95841584158415838</v>
      </c>
      <c r="T75" s="109">
        <v>65</v>
      </c>
      <c r="U75" s="109">
        <v>69</v>
      </c>
      <c r="V75" s="108">
        <v>0.94202898550724634</v>
      </c>
      <c r="W75" s="98"/>
      <c r="X75" s="56">
        <v>1468</v>
      </c>
      <c r="Y75" s="109">
        <v>1563</v>
      </c>
      <c r="Z75" s="107">
        <v>0.93921944977607164</v>
      </c>
      <c r="AA75" s="109">
        <v>223</v>
      </c>
      <c r="AB75" s="109">
        <v>237</v>
      </c>
      <c r="AC75" s="108">
        <v>0.94092827004219415</v>
      </c>
      <c r="AE75" s="53"/>
    </row>
    <row r="76" spans="1:31" x14ac:dyDescent="0.2">
      <c r="A76" s="54" t="s">
        <v>153</v>
      </c>
      <c r="B76" s="55" t="s">
        <v>154</v>
      </c>
      <c r="C76" s="105">
        <v>63</v>
      </c>
      <c r="D76" s="106">
        <v>316</v>
      </c>
      <c r="E76" s="107">
        <v>0.19936708860759494</v>
      </c>
      <c r="F76" s="106">
        <v>4</v>
      </c>
      <c r="G76" s="106">
        <v>19</v>
      </c>
      <c r="H76" s="108">
        <v>0.21052631578947367</v>
      </c>
      <c r="I76" s="98"/>
      <c r="J76" s="56">
        <v>63</v>
      </c>
      <c r="K76" s="109">
        <v>231</v>
      </c>
      <c r="L76" s="107">
        <v>0.27272727272727271</v>
      </c>
      <c r="M76" s="109">
        <v>4</v>
      </c>
      <c r="N76" s="109">
        <v>14</v>
      </c>
      <c r="O76" s="108">
        <v>0.2857142857142857</v>
      </c>
      <c r="P76" s="98"/>
      <c r="Q76" s="56">
        <v>60</v>
      </c>
      <c r="R76" s="109">
        <v>211</v>
      </c>
      <c r="S76" s="107">
        <v>0.28436018957345971</v>
      </c>
      <c r="T76" s="109">
        <v>2</v>
      </c>
      <c r="U76" s="109">
        <v>11</v>
      </c>
      <c r="V76" s="108">
        <v>0.18181818181818182</v>
      </c>
      <c r="W76" s="98"/>
      <c r="X76" s="56">
        <v>186</v>
      </c>
      <c r="Y76" s="109">
        <v>758</v>
      </c>
      <c r="Z76" s="107">
        <v>0.24538258575197888</v>
      </c>
      <c r="AA76" s="109">
        <v>10</v>
      </c>
      <c r="AB76" s="109">
        <v>44</v>
      </c>
      <c r="AC76" s="108">
        <v>0.22727272727272727</v>
      </c>
      <c r="AE76" s="53"/>
    </row>
    <row r="77" spans="1:31" x14ac:dyDescent="0.2">
      <c r="A77" s="54" t="s">
        <v>155</v>
      </c>
      <c r="B77" s="55" t="s">
        <v>156</v>
      </c>
      <c r="C77" s="105">
        <v>42</v>
      </c>
      <c r="D77" s="106">
        <v>46</v>
      </c>
      <c r="E77" s="107">
        <v>0.91304347826086951</v>
      </c>
      <c r="F77" s="106">
        <v>37</v>
      </c>
      <c r="G77" s="106">
        <v>39</v>
      </c>
      <c r="H77" s="108">
        <v>0.94871794871794868</v>
      </c>
      <c r="I77" s="98"/>
      <c r="J77" s="56">
        <v>41</v>
      </c>
      <c r="K77" s="109">
        <v>44</v>
      </c>
      <c r="L77" s="107">
        <v>0.93181818181818177</v>
      </c>
      <c r="M77" s="109">
        <v>36</v>
      </c>
      <c r="N77" s="109">
        <v>40</v>
      </c>
      <c r="O77" s="108">
        <v>0.9</v>
      </c>
      <c r="P77" s="98"/>
      <c r="Q77" s="56">
        <v>31</v>
      </c>
      <c r="R77" s="109">
        <v>33</v>
      </c>
      <c r="S77" s="107">
        <v>0.93939393939393945</v>
      </c>
      <c r="T77" s="109">
        <v>29</v>
      </c>
      <c r="U77" s="109">
        <v>31</v>
      </c>
      <c r="V77" s="108">
        <v>0.93548387096774188</v>
      </c>
      <c r="W77" s="98"/>
      <c r="X77" s="56">
        <v>114</v>
      </c>
      <c r="Y77" s="109">
        <v>123</v>
      </c>
      <c r="Z77" s="107">
        <v>0.92682926829268297</v>
      </c>
      <c r="AA77" s="109">
        <v>102</v>
      </c>
      <c r="AB77" s="109">
        <v>110</v>
      </c>
      <c r="AC77" s="108">
        <v>0.92727272727272725</v>
      </c>
      <c r="AE77" s="53"/>
    </row>
    <row r="78" spans="1:31" x14ac:dyDescent="0.2">
      <c r="A78" s="54" t="s">
        <v>157</v>
      </c>
      <c r="B78" s="55" t="s">
        <v>158</v>
      </c>
      <c r="C78" s="105">
        <v>374</v>
      </c>
      <c r="D78" s="106">
        <v>394</v>
      </c>
      <c r="E78" s="107">
        <v>0.949238578680203</v>
      </c>
      <c r="F78" s="106">
        <v>211</v>
      </c>
      <c r="G78" s="106">
        <v>211</v>
      </c>
      <c r="H78" s="108">
        <v>1</v>
      </c>
      <c r="I78" s="98"/>
      <c r="J78" s="56">
        <v>388</v>
      </c>
      <c r="K78" s="109">
        <v>391</v>
      </c>
      <c r="L78" s="107">
        <v>0.99232736572890023</v>
      </c>
      <c r="M78" s="109">
        <v>161</v>
      </c>
      <c r="N78" s="109">
        <v>161</v>
      </c>
      <c r="O78" s="108">
        <v>1</v>
      </c>
      <c r="P78" s="98"/>
      <c r="Q78" s="56">
        <v>359</v>
      </c>
      <c r="R78" s="109">
        <v>365</v>
      </c>
      <c r="S78" s="107">
        <v>0.98356164383561639</v>
      </c>
      <c r="T78" s="109">
        <v>28</v>
      </c>
      <c r="U78" s="109">
        <v>28</v>
      </c>
      <c r="V78" s="108">
        <v>1</v>
      </c>
      <c r="W78" s="98"/>
      <c r="X78" s="56">
        <v>1121</v>
      </c>
      <c r="Y78" s="109">
        <v>1150</v>
      </c>
      <c r="Z78" s="107">
        <v>0.97478260869565214</v>
      </c>
      <c r="AA78" s="109">
        <v>400</v>
      </c>
      <c r="AB78" s="109">
        <v>400</v>
      </c>
      <c r="AC78" s="108">
        <v>1</v>
      </c>
      <c r="AE78" s="53"/>
    </row>
    <row r="79" spans="1:31" x14ac:dyDescent="0.2">
      <c r="A79" s="54" t="s">
        <v>159</v>
      </c>
      <c r="B79" s="55" t="s">
        <v>160</v>
      </c>
      <c r="C79" s="105">
        <v>378</v>
      </c>
      <c r="D79" s="106">
        <v>398</v>
      </c>
      <c r="E79" s="107">
        <v>0.94974874371859297</v>
      </c>
      <c r="F79" s="106">
        <v>17</v>
      </c>
      <c r="G79" s="106">
        <v>17</v>
      </c>
      <c r="H79" s="108">
        <v>1</v>
      </c>
      <c r="I79" s="98"/>
      <c r="J79" s="56">
        <v>397</v>
      </c>
      <c r="K79" s="109">
        <v>407</v>
      </c>
      <c r="L79" s="107">
        <v>0.97542997542997545</v>
      </c>
      <c r="M79" s="109">
        <v>21</v>
      </c>
      <c r="N79" s="109">
        <v>21</v>
      </c>
      <c r="O79" s="108">
        <v>1</v>
      </c>
      <c r="P79" s="98"/>
      <c r="Q79" s="56">
        <v>392</v>
      </c>
      <c r="R79" s="109">
        <v>410</v>
      </c>
      <c r="S79" s="107">
        <v>0.95609756097560972</v>
      </c>
      <c r="T79" s="109">
        <v>21</v>
      </c>
      <c r="U79" s="109">
        <v>24</v>
      </c>
      <c r="V79" s="108">
        <v>0.875</v>
      </c>
      <c r="W79" s="98"/>
      <c r="X79" s="56">
        <v>1167</v>
      </c>
      <c r="Y79" s="109">
        <v>1215</v>
      </c>
      <c r="Z79" s="107">
        <v>0.96049382716049381</v>
      </c>
      <c r="AA79" s="109">
        <v>59</v>
      </c>
      <c r="AB79" s="109">
        <v>62</v>
      </c>
      <c r="AC79" s="108">
        <v>0.95161290322580649</v>
      </c>
      <c r="AE79" s="53"/>
    </row>
    <row r="80" spans="1:31" x14ac:dyDescent="0.2">
      <c r="A80" s="54" t="s">
        <v>161</v>
      </c>
      <c r="B80" s="55" t="s">
        <v>162</v>
      </c>
      <c r="C80" s="105">
        <v>336</v>
      </c>
      <c r="D80" s="106">
        <v>340</v>
      </c>
      <c r="E80" s="107">
        <v>0.9882352941176471</v>
      </c>
      <c r="F80" s="106">
        <v>2</v>
      </c>
      <c r="G80" s="106">
        <v>2</v>
      </c>
      <c r="H80" s="108">
        <v>1</v>
      </c>
      <c r="I80" s="98"/>
      <c r="J80" s="56">
        <v>358</v>
      </c>
      <c r="K80" s="109">
        <v>359</v>
      </c>
      <c r="L80" s="107">
        <v>0.99721448467966578</v>
      </c>
      <c r="M80" s="109">
        <v>5</v>
      </c>
      <c r="N80" s="109">
        <v>5</v>
      </c>
      <c r="O80" s="108">
        <v>1</v>
      </c>
      <c r="P80" s="98"/>
      <c r="Q80" s="56">
        <v>360</v>
      </c>
      <c r="R80" s="109">
        <v>361</v>
      </c>
      <c r="S80" s="107">
        <v>0.99722991689750695</v>
      </c>
      <c r="T80" s="109">
        <v>10</v>
      </c>
      <c r="U80" s="109">
        <v>10</v>
      </c>
      <c r="V80" s="108">
        <v>1</v>
      </c>
      <c r="W80" s="98"/>
      <c r="X80" s="56">
        <v>1054</v>
      </c>
      <c r="Y80" s="109">
        <v>1060</v>
      </c>
      <c r="Z80" s="107">
        <v>0.99433962264150944</v>
      </c>
      <c r="AA80" s="109">
        <v>17</v>
      </c>
      <c r="AB80" s="109">
        <v>17</v>
      </c>
      <c r="AC80" s="108">
        <v>1</v>
      </c>
      <c r="AE80" s="53"/>
    </row>
    <row r="81" spans="1:31" x14ac:dyDescent="0.2">
      <c r="A81" s="54" t="s">
        <v>163</v>
      </c>
      <c r="B81" s="55" t="s">
        <v>164</v>
      </c>
      <c r="C81" s="105">
        <v>217</v>
      </c>
      <c r="D81" s="106">
        <v>361</v>
      </c>
      <c r="E81" s="107">
        <v>0.60110803324099726</v>
      </c>
      <c r="F81" s="106">
        <v>43</v>
      </c>
      <c r="G81" s="106">
        <v>43</v>
      </c>
      <c r="H81" s="108">
        <v>1</v>
      </c>
      <c r="I81" s="98"/>
      <c r="J81" s="56">
        <v>240</v>
      </c>
      <c r="K81" s="109">
        <v>378</v>
      </c>
      <c r="L81" s="107">
        <v>0.63492063492063489</v>
      </c>
      <c r="M81" s="109">
        <v>39</v>
      </c>
      <c r="N81" s="109">
        <v>39</v>
      </c>
      <c r="O81" s="108">
        <v>1</v>
      </c>
      <c r="P81" s="98"/>
      <c r="Q81" s="56">
        <v>238</v>
      </c>
      <c r="R81" s="109">
        <v>377</v>
      </c>
      <c r="S81" s="107">
        <v>0.6312997347480106</v>
      </c>
      <c r="T81" s="109">
        <v>39</v>
      </c>
      <c r="U81" s="109">
        <v>39</v>
      </c>
      <c r="V81" s="108">
        <v>1</v>
      </c>
      <c r="W81" s="98"/>
      <c r="X81" s="56">
        <v>695</v>
      </c>
      <c r="Y81" s="109">
        <v>1116</v>
      </c>
      <c r="Z81" s="107">
        <v>0.62275985663082434</v>
      </c>
      <c r="AA81" s="109">
        <v>121</v>
      </c>
      <c r="AB81" s="109">
        <v>121</v>
      </c>
      <c r="AC81" s="108">
        <v>1</v>
      </c>
      <c r="AE81" s="53"/>
    </row>
    <row r="82" spans="1:31" x14ac:dyDescent="0.2">
      <c r="A82" s="54" t="s">
        <v>165</v>
      </c>
      <c r="B82" s="55" t="s">
        <v>166</v>
      </c>
      <c r="C82" s="105">
        <v>16</v>
      </c>
      <c r="D82" s="106">
        <v>17</v>
      </c>
      <c r="E82" s="107">
        <v>0.94117647058823528</v>
      </c>
      <c r="F82" s="106">
        <v>3</v>
      </c>
      <c r="G82" s="106">
        <v>3</v>
      </c>
      <c r="H82" s="108">
        <v>1</v>
      </c>
      <c r="I82" s="98"/>
      <c r="J82" s="56">
        <v>16</v>
      </c>
      <c r="K82" s="109">
        <v>16</v>
      </c>
      <c r="L82" s="107">
        <v>1</v>
      </c>
      <c r="M82" s="109">
        <v>1</v>
      </c>
      <c r="N82" s="109">
        <v>1</v>
      </c>
      <c r="O82" s="108">
        <v>1</v>
      </c>
      <c r="P82" s="98"/>
      <c r="Q82" s="56">
        <v>15</v>
      </c>
      <c r="R82" s="109">
        <v>16</v>
      </c>
      <c r="S82" s="107">
        <v>0.9375</v>
      </c>
      <c r="T82" s="109">
        <v>3</v>
      </c>
      <c r="U82" s="109">
        <v>3</v>
      </c>
      <c r="V82" s="108">
        <v>1</v>
      </c>
      <c r="W82" s="98"/>
      <c r="X82" s="56">
        <v>47</v>
      </c>
      <c r="Y82" s="109">
        <v>49</v>
      </c>
      <c r="Z82" s="107">
        <v>0.95918367346938771</v>
      </c>
      <c r="AA82" s="109">
        <v>7</v>
      </c>
      <c r="AB82" s="109">
        <v>7</v>
      </c>
      <c r="AC82" s="108">
        <v>1</v>
      </c>
      <c r="AE82" s="53"/>
    </row>
    <row r="83" spans="1:31" x14ac:dyDescent="0.2">
      <c r="A83" s="54" t="s">
        <v>167</v>
      </c>
      <c r="B83" s="55" t="s">
        <v>168</v>
      </c>
      <c r="C83" s="105">
        <v>12</v>
      </c>
      <c r="D83" s="106">
        <v>13</v>
      </c>
      <c r="E83" s="107">
        <v>0.92307692307692313</v>
      </c>
      <c r="F83" s="106">
        <v>3</v>
      </c>
      <c r="G83" s="106">
        <v>3</v>
      </c>
      <c r="H83" s="108">
        <v>1</v>
      </c>
      <c r="I83" s="98"/>
      <c r="J83" s="56" t="s">
        <v>359</v>
      </c>
      <c r="K83" s="109" t="s">
        <v>359</v>
      </c>
      <c r="L83" s="107" t="s">
        <v>358</v>
      </c>
      <c r="M83" s="109" t="s">
        <v>359</v>
      </c>
      <c r="N83" s="109" t="s">
        <v>359</v>
      </c>
      <c r="O83" s="108" t="s">
        <v>358</v>
      </c>
      <c r="P83" s="98"/>
      <c r="Q83" s="56" t="s">
        <v>359</v>
      </c>
      <c r="R83" s="109" t="s">
        <v>359</v>
      </c>
      <c r="S83" s="107" t="s">
        <v>358</v>
      </c>
      <c r="T83" s="109" t="s">
        <v>359</v>
      </c>
      <c r="U83" s="109" t="s">
        <v>359</v>
      </c>
      <c r="V83" s="108" t="s">
        <v>358</v>
      </c>
      <c r="W83" s="98"/>
      <c r="X83" s="56">
        <v>12</v>
      </c>
      <c r="Y83" s="109">
        <v>13</v>
      </c>
      <c r="Z83" s="107">
        <v>0.92307692307692313</v>
      </c>
      <c r="AA83" s="109">
        <v>3</v>
      </c>
      <c r="AB83" s="109">
        <v>3</v>
      </c>
      <c r="AC83" s="108">
        <v>1</v>
      </c>
      <c r="AE83" s="53"/>
    </row>
    <row r="84" spans="1:31" x14ac:dyDescent="0.2">
      <c r="A84" s="54" t="s">
        <v>169</v>
      </c>
      <c r="B84" s="55" t="s">
        <v>170</v>
      </c>
      <c r="C84" s="105">
        <v>471</v>
      </c>
      <c r="D84" s="106">
        <v>516</v>
      </c>
      <c r="E84" s="107">
        <v>0.91279069767441856</v>
      </c>
      <c r="F84" s="106">
        <v>94</v>
      </c>
      <c r="G84" s="106">
        <v>94</v>
      </c>
      <c r="H84" s="108">
        <v>1</v>
      </c>
      <c r="I84" s="98"/>
      <c r="J84" s="56">
        <v>504</v>
      </c>
      <c r="K84" s="109">
        <v>543</v>
      </c>
      <c r="L84" s="107">
        <v>0.92817679558011046</v>
      </c>
      <c r="M84" s="109">
        <v>97</v>
      </c>
      <c r="N84" s="109">
        <v>97</v>
      </c>
      <c r="O84" s="108">
        <v>1</v>
      </c>
      <c r="P84" s="98"/>
      <c r="Q84" s="56">
        <v>496</v>
      </c>
      <c r="R84" s="109">
        <v>504</v>
      </c>
      <c r="S84" s="107">
        <v>0.98412698412698407</v>
      </c>
      <c r="T84" s="109">
        <v>64</v>
      </c>
      <c r="U84" s="109">
        <v>64</v>
      </c>
      <c r="V84" s="108">
        <v>1</v>
      </c>
      <c r="W84" s="98"/>
      <c r="X84" s="56">
        <v>1471</v>
      </c>
      <c r="Y84" s="109">
        <v>1563</v>
      </c>
      <c r="Z84" s="107">
        <v>0.94113883557261679</v>
      </c>
      <c r="AA84" s="109">
        <v>255</v>
      </c>
      <c r="AB84" s="109">
        <v>255</v>
      </c>
      <c r="AC84" s="108">
        <v>1</v>
      </c>
      <c r="AE84" s="53"/>
    </row>
    <row r="85" spans="1:31" x14ac:dyDescent="0.2">
      <c r="A85" s="54" t="s">
        <v>171</v>
      </c>
      <c r="B85" s="55" t="s">
        <v>172</v>
      </c>
      <c r="C85" s="105">
        <v>130</v>
      </c>
      <c r="D85" s="106">
        <v>142</v>
      </c>
      <c r="E85" s="107">
        <v>0.91549295774647887</v>
      </c>
      <c r="F85" s="106">
        <v>19</v>
      </c>
      <c r="G85" s="106">
        <v>20</v>
      </c>
      <c r="H85" s="108">
        <v>0.95</v>
      </c>
      <c r="I85" s="98"/>
      <c r="J85" s="56">
        <v>144</v>
      </c>
      <c r="K85" s="109">
        <v>153</v>
      </c>
      <c r="L85" s="107">
        <v>0.94117647058823528</v>
      </c>
      <c r="M85" s="109">
        <v>17</v>
      </c>
      <c r="N85" s="109">
        <v>17</v>
      </c>
      <c r="O85" s="108">
        <v>1</v>
      </c>
      <c r="P85" s="98"/>
      <c r="Q85" s="56">
        <v>132</v>
      </c>
      <c r="R85" s="109">
        <v>158</v>
      </c>
      <c r="S85" s="107">
        <v>0.83544303797468356</v>
      </c>
      <c r="T85" s="109">
        <v>12</v>
      </c>
      <c r="U85" s="109">
        <v>17</v>
      </c>
      <c r="V85" s="108">
        <v>0.70588235294117652</v>
      </c>
      <c r="W85" s="98"/>
      <c r="X85" s="56">
        <v>406</v>
      </c>
      <c r="Y85" s="109">
        <v>453</v>
      </c>
      <c r="Z85" s="107">
        <v>0.89624724061810157</v>
      </c>
      <c r="AA85" s="109">
        <v>48</v>
      </c>
      <c r="AB85" s="109">
        <v>54</v>
      </c>
      <c r="AC85" s="108">
        <v>0.88888888888888884</v>
      </c>
      <c r="AE85" s="53"/>
    </row>
    <row r="86" spans="1:31" x14ac:dyDescent="0.2">
      <c r="A86" s="54" t="s">
        <v>173</v>
      </c>
      <c r="B86" s="55" t="s">
        <v>174</v>
      </c>
      <c r="C86" s="105">
        <v>466</v>
      </c>
      <c r="D86" s="106">
        <v>511</v>
      </c>
      <c r="E86" s="107">
        <v>0.9119373776908023</v>
      </c>
      <c r="F86" s="106">
        <v>32</v>
      </c>
      <c r="G86" s="106">
        <v>33</v>
      </c>
      <c r="H86" s="108">
        <v>0.96969696969696972</v>
      </c>
      <c r="I86" s="98"/>
      <c r="J86" s="56">
        <v>356</v>
      </c>
      <c r="K86" s="109">
        <v>394</v>
      </c>
      <c r="L86" s="107">
        <v>0.90355329949238583</v>
      </c>
      <c r="M86" s="109">
        <v>23</v>
      </c>
      <c r="N86" s="109">
        <v>25</v>
      </c>
      <c r="O86" s="108">
        <v>0.92</v>
      </c>
      <c r="P86" s="98"/>
      <c r="Q86" s="56">
        <v>298</v>
      </c>
      <c r="R86" s="109">
        <v>330</v>
      </c>
      <c r="S86" s="107">
        <v>0.90303030303030307</v>
      </c>
      <c r="T86" s="109">
        <v>14</v>
      </c>
      <c r="U86" s="109">
        <v>15</v>
      </c>
      <c r="V86" s="108">
        <v>0.93333333333333335</v>
      </c>
      <c r="W86" s="98"/>
      <c r="X86" s="56">
        <v>1120</v>
      </c>
      <c r="Y86" s="109">
        <v>1235</v>
      </c>
      <c r="Z86" s="107">
        <v>0.90688259109311742</v>
      </c>
      <c r="AA86" s="109">
        <v>69</v>
      </c>
      <c r="AB86" s="109">
        <v>73</v>
      </c>
      <c r="AC86" s="108">
        <v>0.9452054794520548</v>
      </c>
      <c r="AE86" s="53"/>
    </row>
    <row r="87" spans="1:31" x14ac:dyDescent="0.2">
      <c r="A87" s="54" t="s">
        <v>175</v>
      </c>
      <c r="B87" s="55" t="s">
        <v>176</v>
      </c>
      <c r="C87" s="105">
        <v>230</v>
      </c>
      <c r="D87" s="106">
        <v>248</v>
      </c>
      <c r="E87" s="107">
        <v>0.92741935483870963</v>
      </c>
      <c r="F87" s="106">
        <v>29</v>
      </c>
      <c r="G87" s="106">
        <v>29</v>
      </c>
      <c r="H87" s="108">
        <v>1</v>
      </c>
      <c r="I87" s="98"/>
      <c r="J87" s="56">
        <v>260</v>
      </c>
      <c r="K87" s="109">
        <v>282</v>
      </c>
      <c r="L87" s="107">
        <v>0.92198581560283688</v>
      </c>
      <c r="M87" s="109">
        <v>39</v>
      </c>
      <c r="N87" s="109">
        <v>39</v>
      </c>
      <c r="O87" s="108">
        <v>1</v>
      </c>
      <c r="P87" s="98"/>
      <c r="Q87" s="56">
        <v>218</v>
      </c>
      <c r="R87" s="109">
        <v>241</v>
      </c>
      <c r="S87" s="107">
        <v>0.9045643153526971</v>
      </c>
      <c r="T87" s="109">
        <v>47</v>
      </c>
      <c r="U87" s="109">
        <v>47</v>
      </c>
      <c r="V87" s="108">
        <v>1</v>
      </c>
      <c r="W87" s="98"/>
      <c r="X87" s="56">
        <v>708</v>
      </c>
      <c r="Y87" s="109">
        <v>771</v>
      </c>
      <c r="Z87" s="107">
        <v>0.91828793774319062</v>
      </c>
      <c r="AA87" s="109">
        <v>115</v>
      </c>
      <c r="AB87" s="109">
        <v>115</v>
      </c>
      <c r="AC87" s="108">
        <v>1</v>
      </c>
      <c r="AE87" s="53"/>
    </row>
    <row r="88" spans="1:31" x14ac:dyDescent="0.2">
      <c r="A88" s="54" t="s">
        <v>177</v>
      </c>
      <c r="B88" s="55" t="s">
        <v>178</v>
      </c>
      <c r="C88" s="105">
        <v>2</v>
      </c>
      <c r="D88" s="106">
        <v>3</v>
      </c>
      <c r="E88" s="107">
        <v>0.66666666666666663</v>
      </c>
      <c r="F88" s="106">
        <v>0</v>
      </c>
      <c r="G88" s="106">
        <v>1</v>
      </c>
      <c r="H88" s="108">
        <v>0</v>
      </c>
      <c r="I88" s="98"/>
      <c r="J88" s="56">
        <v>1</v>
      </c>
      <c r="K88" s="109">
        <v>1</v>
      </c>
      <c r="L88" s="107">
        <v>1</v>
      </c>
      <c r="M88" s="109">
        <v>0</v>
      </c>
      <c r="N88" s="109">
        <v>0</v>
      </c>
      <c r="O88" s="108" t="s">
        <v>358</v>
      </c>
      <c r="P88" s="98"/>
      <c r="Q88" s="56">
        <v>1</v>
      </c>
      <c r="R88" s="109">
        <v>1</v>
      </c>
      <c r="S88" s="107">
        <v>1</v>
      </c>
      <c r="T88" s="109">
        <v>0</v>
      </c>
      <c r="U88" s="109">
        <v>1</v>
      </c>
      <c r="V88" s="108">
        <v>0</v>
      </c>
      <c r="W88" s="98"/>
      <c r="X88" s="56">
        <v>4</v>
      </c>
      <c r="Y88" s="109">
        <v>5</v>
      </c>
      <c r="Z88" s="107">
        <v>0.8</v>
      </c>
      <c r="AA88" s="109">
        <v>0</v>
      </c>
      <c r="AB88" s="109">
        <v>2</v>
      </c>
      <c r="AC88" s="108">
        <v>0</v>
      </c>
      <c r="AE88" s="53"/>
    </row>
    <row r="89" spans="1:31" x14ac:dyDescent="0.2">
      <c r="A89" s="54" t="s">
        <v>179</v>
      </c>
      <c r="B89" s="55" t="s">
        <v>180</v>
      </c>
      <c r="C89" s="105">
        <v>241</v>
      </c>
      <c r="D89" s="106">
        <v>292</v>
      </c>
      <c r="E89" s="107">
        <v>0.82534246575342463</v>
      </c>
      <c r="F89" s="106">
        <v>24</v>
      </c>
      <c r="G89" s="106">
        <v>31</v>
      </c>
      <c r="H89" s="108">
        <v>0.77419354838709675</v>
      </c>
      <c r="I89" s="98"/>
      <c r="J89" s="56">
        <v>229</v>
      </c>
      <c r="K89" s="109">
        <v>309</v>
      </c>
      <c r="L89" s="107">
        <v>0.74110032362459544</v>
      </c>
      <c r="M89" s="109">
        <v>20</v>
      </c>
      <c r="N89" s="109">
        <v>27</v>
      </c>
      <c r="O89" s="108">
        <v>0.7407407407407407</v>
      </c>
      <c r="P89" s="98"/>
      <c r="Q89" s="56">
        <v>237</v>
      </c>
      <c r="R89" s="109">
        <v>267</v>
      </c>
      <c r="S89" s="107">
        <v>0.88764044943820219</v>
      </c>
      <c r="T89" s="109">
        <v>29</v>
      </c>
      <c r="U89" s="109">
        <v>31</v>
      </c>
      <c r="V89" s="108">
        <v>0.93548387096774188</v>
      </c>
      <c r="W89" s="98"/>
      <c r="X89" s="56">
        <v>707</v>
      </c>
      <c r="Y89" s="109">
        <v>868</v>
      </c>
      <c r="Z89" s="107">
        <v>0.81451612903225812</v>
      </c>
      <c r="AA89" s="109">
        <v>73</v>
      </c>
      <c r="AB89" s="109">
        <v>89</v>
      </c>
      <c r="AC89" s="108">
        <v>0.8202247191011236</v>
      </c>
      <c r="AE89" s="53"/>
    </row>
    <row r="90" spans="1:31" x14ac:dyDescent="0.2">
      <c r="A90" s="54" t="s">
        <v>181</v>
      </c>
      <c r="B90" s="55" t="s">
        <v>182</v>
      </c>
      <c r="C90" s="105">
        <v>288</v>
      </c>
      <c r="D90" s="106">
        <v>557</v>
      </c>
      <c r="E90" s="107">
        <v>0.51705565529622977</v>
      </c>
      <c r="F90" s="106">
        <v>16</v>
      </c>
      <c r="G90" s="106">
        <v>73</v>
      </c>
      <c r="H90" s="108">
        <v>0.21917808219178081</v>
      </c>
      <c r="I90" s="98"/>
      <c r="J90" s="56">
        <v>254</v>
      </c>
      <c r="K90" s="109">
        <v>551</v>
      </c>
      <c r="L90" s="107">
        <v>0.46098003629764067</v>
      </c>
      <c r="M90" s="109">
        <v>13</v>
      </c>
      <c r="N90" s="109">
        <v>75</v>
      </c>
      <c r="O90" s="108">
        <v>0.17333333333333334</v>
      </c>
      <c r="P90" s="98"/>
      <c r="Q90" s="56">
        <v>291</v>
      </c>
      <c r="R90" s="109">
        <v>564</v>
      </c>
      <c r="S90" s="107">
        <v>0.51595744680851063</v>
      </c>
      <c r="T90" s="109">
        <v>12</v>
      </c>
      <c r="U90" s="109">
        <v>99</v>
      </c>
      <c r="V90" s="108">
        <v>0.12121212121212122</v>
      </c>
      <c r="W90" s="98"/>
      <c r="X90" s="56">
        <v>833</v>
      </c>
      <c r="Y90" s="109">
        <v>1672</v>
      </c>
      <c r="Z90" s="107">
        <v>0.49820574162679426</v>
      </c>
      <c r="AA90" s="109">
        <v>41</v>
      </c>
      <c r="AB90" s="109">
        <v>247</v>
      </c>
      <c r="AC90" s="108">
        <v>0.16599190283400811</v>
      </c>
      <c r="AE90" s="53"/>
    </row>
    <row r="91" spans="1:31" x14ac:dyDescent="0.2">
      <c r="A91" s="54" t="s">
        <v>183</v>
      </c>
      <c r="B91" s="55" t="s">
        <v>184</v>
      </c>
      <c r="C91" s="105">
        <v>13</v>
      </c>
      <c r="D91" s="106">
        <v>13</v>
      </c>
      <c r="E91" s="107">
        <v>1</v>
      </c>
      <c r="F91" s="106">
        <v>1</v>
      </c>
      <c r="G91" s="106">
        <v>1</v>
      </c>
      <c r="H91" s="108">
        <v>1</v>
      </c>
      <c r="I91" s="98"/>
      <c r="J91" s="56">
        <v>13</v>
      </c>
      <c r="K91" s="109">
        <v>13</v>
      </c>
      <c r="L91" s="107">
        <v>1</v>
      </c>
      <c r="M91" s="109">
        <v>2</v>
      </c>
      <c r="N91" s="109">
        <v>2</v>
      </c>
      <c r="O91" s="108">
        <v>1</v>
      </c>
      <c r="P91" s="98"/>
      <c r="Q91" s="56">
        <v>11</v>
      </c>
      <c r="R91" s="109">
        <v>11</v>
      </c>
      <c r="S91" s="107">
        <v>1</v>
      </c>
      <c r="T91" s="109">
        <v>2</v>
      </c>
      <c r="U91" s="109">
        <v>2</v>
      </c>
      <c r="V91" s="108">
        <v>1</v>
      </c>
      <c r="W91" s="98"/>
      <c r="X91" s="56">
        <v>37</v>
      </c>
      <c r="Y91" s="109">
        <v>37</v>
      </c>
      <c r="Z91" s="107">
        <v>1</v>
      </c>
      <c r="AA91" s="109">
        <v>5</v>
      </c>
      <c r="AB91" s="109">
        <v>5</v>
      </c>
      <c r="AC91" s="108">
        <v>1</v>
      </c>
      <c r="AE91" s="53"/>
    </row>
    <row r="92" spans="1:31" x14ac:dyDescent="0.2">
      <c r="A92" s="54" t="s">
        <v>185</v>
      </c>
      <c r="B92" s="55" t="s">
        <v>186</v>
      </c>
      <c r="C92" s="105">
        <v>3</v>
      </c>
      <c r="D92" s="106">
        <v>3</v>
      </c>
      <c r="E92" s="107">
        <v>1</v>
      </c>
      <c r="F92" s="106">
        <v>0</v>
      </c>
      <c r="G92" s="106">
        <v>0</v>
      </c>
      <c r="H92" s="108" t="s">
        <v>358</v>
      </c>
      <c r="I92" s="98"/>
      <c r="J92" s="56">
        <v>3</v>
      </c>
      <c r="K92" s="109">
        <v>5</v>
      </c>
      <c r="L92" s="107">
        <v>0.6</v>
      </c>
      <c r="M92" s="109">
        <v>0</v>
      </c>
      <c r="N92" s="109">
        <v>0</v>
      </c>
      <c r="O92" s="108" t="s">
        <v>358</v>
      </c>
      <c r="P92" s="98"/>
      <c r="Q92" s="56">
        <v>3</v>
      </c>
      <c r="R92" s="109">
        <v>3</v>
      </c>
      <c r="S92" s="107">
        <v>1</v>
      </c>
      <c r="T92" s="109">
        <v>0</v>
      </c>
      <c r="U92" s="109">
        <v>0</v>
      </c>
      <c r="V92" s="108" t="s">
        <v>358</v>
      </c>
      <c r="W92" s="98"/>
      <c r="X92" s="56">
        <v>9</v>
      </c>
      <c r="Y92" s="109">
        <v>11</v>
      </c>
      <c r="Z92" s="107">
        <v>0.81818181818181823</v>
      </c>
      <c r="AA92" s="109">
        <v>0</v>
      </c>
      <c r="AB92" s="109">
        <v>0</v>
      </c>
      <c r="AC92" s="108" t="s">
        <v>358</v>
      </c>
      <c r="AE92" s="53"/>
    </row>
    <row r="93" spans="1:31" x14ac:dyDescent="0.2">
      <c r="A93" s="54" t="s">
        <v>187</v>
      </c>
      <c r="B93" s="55" t="s">
        <v>188</v>
      </c>
      <c r="C93" s="105">
        <v>8</v>
      </c>
      <c r="D93" s="106">
        <v>8</v>
      </c>
      <c r="E93" s="107">
        <v>1</v>
      </c>
      <c r="F93" s="106">
        <v>0</v>
      </c>
      <c r="G93" s="106">
        <v>0</v>
      </c>
      <c r="H93" s="108" t="s">
        <v>358</v>
      </c>
      <c r="I93" s="98"/>
      <c r="J93" s="56">
        <v>8</v>
      </c>
      <c r="K93" s="109">
        <v>8</v>
      </c>
      <c r="L93" s="107">
        <v>1</v>
      </c>
      <c r="M93" s="109">
        <v>0</v>
      </c>
      <c r="N93" s="109">
        <v>0</v>
      </c>
      <c r="O93" s="108" t="s">
        <v>358</v>
      </c>
      <c r="P93" s="98"/>
      <c r="Q93" s="56">
        <v>8</v>
      </c>
      <c r="R93" s="109">
        <v>8</v>
      </c>
      <c r="S93" s="107">
        <v>1</v>
      </c>
      <c r="T93" s="109">
        <v>0</v>
      </c>
      <c r="U93" s="109">
        <v>0</v>
      </c>
      <c r="V93" s="108" t="s">
        <v>358</v>
      </c>
      <c r="W93" s="98"/>
      <c r="X93" s="56">
        <v>24</v>
      </c>
      <c r="Y93" s="109">
        <v>24</v>
      </c>
      <c r="Z93" s="107">
        <v>1</v>
      </c>
      <c r="AA93" s="109">
        <v>0</v>
      </c>
      <c r="AB93" s="109">
        <v>0</v>
      </c>
      <c r="AC93" s="108" t="s">
        <v>358</v>
      </c>
      <c r="AE93" s="53"/>
    </row>
    <row r="94" spans="1:31" x14ac:dyDescent="0.2">
      <c r="A94" s="54" t="s">
        <v>189</v>
      </c>
      <c r="B94" s="55" t="s">
        <v>190</v>
      </c>
      <c r="C94" s="105">
        <v>84</v>
      </c>
      <c r="D94" s="106">
        <v>85</v>
      </c>
      <c r="E94" s="107">
        <v>0.9882352941176471</v>
      </c>
      <c r="F94" s="106">
        <v>16</v>
      </c>
      <c r="G94" s="106">
        <v>16</v>
      </c>
      <c r="H94" s="108">
        <v>1</v>
      </c>
      <c r="I94" s="98"/>
      <c r="J94" s="56">
        <v>85</v>
      </c>
      <c r="K94" s="109">
        <v>85</v>
      </c>
      <c r="L94" s="107">
        <v>1</v>
      </c>
      <c r="M94" s="109">
        <v>9</v>
      </c>
      <c r="N94" s="109">
        <v>10</v>
      </c>
      <c r="O94" s="108">
        <v>0.9</v>
      </c>
      <c r="P94" s="98"/>
      <c r="Q94" s="56">
        <v>91</v>
      </c>
      <c r="R94" s="109">
        <v>91</v>
      </c>
      <c r="S94" s="107">
        <v>1</v>
      </c>
      <c r="T94" s="109">
        <v>22</v>
      </c>
      <c r="U94" s="109">
        <v>22</v>
      </c>
      <c r="V94" s="108">
        <v>1</v>
      </c>
      <c r="W94" s="98"/>
      <c r="X94" s="56">
        <v>260</v>
      </c>
      <c r="Y94" s="109">
        <v>261</v>
      </c>
      <c r="Z94" s="107">
        <v>0.99616858237547889</v>
      </c>
      <c r="AA94" s="109">
        <v>47</v>
      </c>
      <c r="AB94" s="109">
        <v>48</v>
      </c>
      <c r="AC94" s="108">
        <v>0.97916666666666663</v>
      </c>
      <c r="AE94" s="53"/>
    </row>
    <row r="95" spans="1:31" x14ac:dyDescent="0.2">
      <c r="A95" s="54" t="s">
        <v>191</v>
      </c>
      <c r="B95" s="55" t="s">
        <v>192</v>
      </c>
      <c r="C95" s="105">
        <v>314</v>
      </c>
      <c r="D95" s="106">
        <v>319</v>
      </c>
      <c r="E95" s="107">
        <v>0.98432601880877746</v>
      </c>
      <c r="F95" s="106">
        <v>30</v>
      </c>
      <c r="G95" s="106">
        <v>33</v>
      </c>
      <c r="H95" s="108">
        <v>0.90909090909090906</v>
      </c>
      <c r="I95" s="98"/>
      <c r="J95" s="56">
        <v>289</v>
      </c>
      <c r="K95" s="109">
        <v>300</v>
      </c>
      <c r="L95" s="107">
        <v>0.96333333333333337</v>
      </c>
      <c r="M95" s="109">
        <v>31</v>
      </c>
      <c r="N95" s="109">
        <v>33</v>
      </c>
      <c r="O95" s="108">
        <v>0.93939393939393945</v>
      </c>
      <c r="P95" s="98"/>
      <c r="Q95" s="56">
        <v>314</v>
      </c>
      <c r="R95" s="109">
        <v>322</v>
      </c>
      <c r="S95" s="107">
        <v>0.97515527950310554</v>
      </c>
      <c r="T95" s="109">
        <v>44</v>
      </c>
      <c r="U95" s="109">
        <v>44</v>
      </c>
      <c r="V95" s="108">
        <v>1</v>
      </c>
      <c r="W95" s="98"/>
      <c r="X95" s="56">
        <v>917</v>
      </c>
      <c r="Y95" s="109">
        <v>941</v>
      </c>
      <c r="Z95" s="107">
        <v>0.97449521785334747</v>
      </c>
      <c r="AA95" s="109">
        <v>105</v>
      </c>
      <c r="AB95" s="109">
        <v>110</v>
      </c>
      <c r="AC95" s="108">
        <v>0.95454545454545459</v>
      </c>
      <c r="AE95" s="53"/>
    </row>
    <row r="96" spans="1:31" x14ac:dyDescent="0.2">
      <c r="A96" s="54" t="s">
        <v>193</v>
      </c>
      <c r="B96" s="55" t="s">
        <v>194</v>
      </c>
      <c r="C96" s="105">
        <v>590</v>
      </c>
      <c r="D96" s="106">
        <v>605</v>
      </c>
      <c r="E96" s="107">
        <v>0.97520661157024791</v>
      </c>
      <c r="F96" s="106">
        <v>140</v>
      </c>
      <c r="G96" s="106">
        <v>140</v>
      </c>
      <c r="H96" s="108">
        <v>1</v>
      </c>
      <c r="I96" s="98"/>
      <c r="J96" s="56">
        <v>628</v>
      </c>
      <c r="K96" s="109">
        <v>643</v>
      </c>
      <c r="L96" s="107">
        <v>0.97667185069984452</v>
      </c>
      <c r="M96" s="109">
        <v>118</v>
      </c>
      <c r="N96" s="109">
        <v>118</v>
      </c>
      <c r="O96" s="108">
        <v>1</v>
      </c>
      <c r="P96" s="98"/>
      <c r="Q96" s="56">
        <v>567</v>
      </c>
      <c r="R96" s="109">
        <v>588</v>
      </c>
      <c r="S96" s="107">
        <v>0.9642857142857143</v>
      </c>
      <c r="T96" s="109">
        <v>139</v>
      </c>
      <c r="U96" s="109">
        <v>139</v>
      </c>
      <c r="V96" s="108">
        <v>1</v>
      </c>
      <c r="W96" s="98"/>
      <c r="X96" s="56">
        <v>1785</v>
      </c>
      <c r="Y96" s="109">
        <v>1836</v>
      </c>
      <c r="Z96" s="107">
        <v>0.97222222222222221</v>
      </c>
      <c r="AA96" s="109">
        <v>397</v>
      </c>
      <c r="AB96" s="109">
        <v>397</v>
      </c>
      <c r="AC96" s="108">
        <v>1</v>
      </c>
      <c r="AE96" s="58"/>
    </row>
    <row r="97" spans="1:33" x14ac:dyDescent="0.2">
      <c r="A97" s="54" t="s">
        <v>195</v>
      </c>
      <c r="B97" s="55" t="s">
        <v>196</v>
      </c>
      <c r="C97" s="105">
        <v>536</v>
      </c>
      <c r="D97" s="106">
        <v>549</v>
      </c>
      <c r="E97" s="107">
        <v>0.97632058287795997</v>
      </c>
      <c r="F97" s="106">
        <v>34</v>
      </c>
      <c r="G97" s="106">
        <v>34</v>
      </c>
      <c r="H97" s="108">
        <v>1</v>
      </c>
      <c r="I97" s="98"/>
      <c r="J97" s="56">
        <v>516</v>
      </c>
      <c r="K97" s="109">
        <v>532</v>
      </c>
      <c r="L97" s="107">
        <v>0.96992481203007519</v>
      </c>
      <c r="M97" s="109">
        <v>32</v>
      </c>
      <c r="N97" s="109">
        <v>32</v>
      </c>
      <c r="O97" s="108">
        <v>1</v>
      </c>
      <c r="P97" s="98"/>
      <c r="Q97" s="56">
        <v>526</v>
      </c>
      <c r="R97" s="109">
        <v>546</v>
      </c>
      <c r="S97" s="107">
        <v>0.96336996336996339</v>
      </c>
      <c r="T97" s="109">
        <v>31</v>
      </c>
      <c r="U97" s="109">
        <v>31</v>
      </c>
      <c r="V97" s="108">
        <v>1</v>
      </c>
      <c r="W97" s="98"/>
      <c r="X97" s="56">
        <v>1578</v>
      </c>
      <c r="Y97" s="109">
        <v>1627</v>
      </c>
      <c r="Z97" s="107">
        <v>0.96988322065150578</v>
      </c>
      <c r="AA97" s="109">
        <v>97</v>
      </c>
      <c r="AB97" s="109">
        <v>97</v>
      </c>
      <c r="AC97" s="108">
        <v>1</v>
      </c>
      <c r="AE97" s="53"/>
    </row>
    <row r="98" spans="1:33" x14ac:dyDescent="0.2">
      <c r="A98" s="54" t="s">
        <v>197</v>
      </c>
      <c r="B98" s="55" t="s">
        <v>198</v>
      </c>
      <c r="C98" s="105">
        <v>281</v>
      </c>
      <c r="D98" s="106">
        <v>335</v>
      </c>
      <c r="E98" s="107">
        <v>0.83880597014925373</v>
      </c>
      <c r="F98" s="106">
        <v>69</v>
      </c>
      <c r="G98" s="106">
        <v>70</v>
      </c>
      <c r="H98" s="108">
        <v>0.98571428571428577</v>
      </c>
      <c r="I98" s="98"/>
      <c r="J98" s="56">
        <v>296</v>
      </c>
      <c r="K98" s="109">
        <v>335</v>
      </c>
      <c r="L98" s="107">
        <v>0.88358208955223883</v>
      </c>
      <c r="M98" s="109">
        <v>62</v>
      </c>
      <c r="N98" s="109">
        <v>62</v>
      </c>
      <c r="O98" s="108">
        <v>1</v>
      </c>
      <c r="P98" s="98"/>
      <c r="Q98" s="56">
        <v>296</v>
      </c>
      <c r="R98" s="109">
        <v>358</v>
      </c>
      <c r="S98" s="107">
        <v>0.82681564245810057</v>
      </c>
      <c r="T98" s="109">
        <v>64</v>
      </c>
      <c r="U98" s="109">
        <v>69</v>
      </c>
      <c r="V98" s="108">
        <v>0.92753623188405798</v>
      </c>
      <c r="W98" s="98"/>
      <c r="X98" s="56">
        <v>873</v>
      </c>
      <c r="Y98" s="109">
        <v>1028</v>
      </c>
      <c r="Z98" s="107">
        <v>0.84922178988326846</v>
      </c>
      <c r="AA98" s="109">
        <v>195</v>
      </c>
      <c r="AB98" s="109">
        <v>201</v>
      </c>
      <c r="AC98" s="108">
        <v>0.97014925373134331</v>
      </c>
      <c r="AE98" s="53"/>
    </row>
    <row r="99" spans="1:33" x14ac:dyDescent="0.2">
      <c r="A99" s="54" t="s">
        <v>199</v>
      </c>
      <c r="B99" s="55" t="s">
        <v>200</v>
      </c>
      <c r="C99" s="105">
        <v>333</v>
      </c>
      <c r="D99" s="106">
        <v>354</v>
      </c>
      <c r="E99" s="107">
        <v>0.94067796610169496</v>
      </c>
      <c r="F99" s="106">
        <v>44</v>
      </c>
      <c r="G99" s="106">
        <v>46</v>
      </c>
      <c r="H99" s="108">
        <v>0.95652173913043481</v>
      </c>
      <c r="I99" s="98"/>
      <c r="J99" s="56">
        <v>317</v>
      </c>
      <c r="K99" s="109">
        <v>343</v>
      </c>
      <c r="L99" s="107">
        <v>0.92419825072886297</v>
      </c>
      <c r="M99" s="109">
        <v>42</v>
      </c>
      <c r="N99" s="109">
        <v>42</v>
      </c>
      <c r="O99" s="108">
        <v>1</v>
      </c>
      <c r="P99" s="98"/>
      <c r="Q99" s="56">
        <v>289</v>
      </c>
      <c r="R99" s="109">
        <v>330</v>
      </c>
      <c r="S99" s="107">
        <v>0.87575757575757573</v>
      </c>
      <c r="T99" s="109">
        <v>32</v>
      </c>
      <c r="U99" s="109">
        <v>32</v>
      </c>
      <c r="V99" s="108">
        <v>1</v>
      </c>
      <c r="W99" s="98"/>
      <c r="X99" s="56">
        <v>939</v>
      </c>
      <c r="Y99" s="109">
        <v>1027</v>
      </c>
      <c r="Z99" s="107">
        <v>0.91431353456669917</v>
      </c>
      <c r="AA99" s="109">
        <v>118</v>
      </c>
      <c r="AB99" s="109">
        <v>120</v>
      </c>
      <c r="AC99" s="108">
        <v>0.98333333333333328</v>
      </c>
      <c r="AE99" s="53"/>
    </row>
    <row r="100" spans="1:33" x14ac:dyDescent="0.2">
      <c r="A100" s="54" t="s">
        <v>201</v>
      </c>
      <c r="B100" s="55" t="s">
        <v>202</v>
      </c>
      <c r="C100" s="105">
        <v>339</v>
      </c>
      <c r="D100" s="106">
        <v>351</v>
      </c>
      <c r="E100" s="107">
        <v>0.96581196581196582</v>
      </c>
      <c r="F100" s="106">
        <v>23</v>
      </c>
      <c r="G100" s="106">
        <v>23</v>
      </c>
      <c r="H100" s="108">
        <v>1</v>
      </c>
      <c r="I100" s="98"/>
      <c r="J100" s="56">
        <v>327</v>
      </c>
      <c r="K100" s="109">
        <v>335</v>
      </c>
      <c r="L100" s="107">
        <v>0.9761194029850746</v>
      </c>
      <c r="M100" s="109">
        <v>24</v>
      </c>
      <c r="N100" s="109">
        <v>24</v>
      </c>
      <c r="O100" s="108">
        <v>1</v>
      </c>
      <c r="P100" s="98"/>
      <c r="Q100" s="56">
        <v>342</v>
      </c>
      <c r="R100" s="109">
        <v>358</v>
      </c>
      <c r="S100" s="107">
        <v>0.95530726256983245</v>
      </c>
      <c r="T100" s="109">
        <v>30</v>
      </c>
      <c r="U100" s="109">
        <v>30</v>
      </c>
      <c r="V100" s="108">
        <v>1</v>
      </c>
      <c r="W100" s="98"/>
      <c r="X100" s="56">
        <v>1008</v>
      </c>
      <c r="Y100" s="109">
        <v>1044</v>
      </c>
      <c r="Z100" s="107">
        <v>0.96551724137931039</v>
      </c>
      <c r="AA100" s="109">
        <v>77</v>
      </c>
      <c r="AB100" s="109">
        <v>77</v>
      </c>
      <c r="AC100" s="108">
        <v>1</v>
      </c>
      <c r="AE100" s="53"/>
    </row>
    <row r="101" spans="1:33" x14ac:dyDescent="0.2">
      <c r="A101" s="54" t="s">
        <v>203</v>
      </c>
      <c r="B101" s="55" t="s">
        <v>204</v>
      </c>
      <c r="C101" s="105">
        <v>304</v>
      </c>
      <c r="D101" s="106">
        <v>322</v>
      </c>
      <c r="E101" s="107">
        <v>0.94409937888198758</v>
      </c>
      <c r="F101" s="106">
        <v>13</v>
      </c>
      <c r="G101" s="106">
        <v>13</v>
      </c>
      <c r="H101" s="108">
        <v>1</v>
      </c>
      <c r="I101" s="98"/>
      <c r="J101" s="56">
        <v>348</v>
      </c>
      <c r="K101" s="109">
        <v>380</v>
      </c>
      <c r="L101" s="107">
        <v>0.91578947368421049</v>
      </c>
      <c r="M101" s="109">
        <v>16</v>
      </c>
      <c r="N101" s="109">
        <v>16</v>
      </c>
      <c r="O101" s="108">
        <v>1</v>
      </c>
      <c r="P101" s="98"/>
      <c r="Q101" s="56">
        <v>313</v>
      </c>
      <c r="R101" s="109">
        <v>346</v>
      </c>
      <c r="S101" s="107">
        <v>0.90462427745664742</v>
      </c>
      <c r="T101" s="109">
        <v>20</v>
      </c>
      <c r="U101" s="109">
        <v>20</v>
      </c>
      <c r="V101" s="108">
        <v>1</v>
      </c>
      <c r="W101" s="98"/>
      <c r="X101" s="56">
        <v>965</v>
      </c>
      <c r="Y101" s="109">
        <v>1048</v>
      </c>
      <c r="Z101" s="107">
        <v>0.92080152671755722</v>
      </c>
      <c r="AA101" s="109">
        <v>49</v>
      </c>
      <c r="AB101" s="109">
        <v>49</v>
      </c>
      <c r="AC101" s="108">
        <v>1</v>
      </c>
      <c r="AE101" s="53"/>
    </row>
    <row r="102" spans="1:33" x14ac:dyDescent="0.2">
      <c r="A102" s="54" t="s">
        <v>205</v>
      </c>
      <c r="B102" s="55" t="s">
        <v>206</v>
      </c>
      <c r="C102" s="105">
        <v>790</v>
      </c>
      <c r="D102" s="106">
        <v>846</v>
      </c>
      <c r="E102" s="107">
        <v>0.93380614657210403</v>
      </c>
      <c r="F102" s="106">
        <v>74</v>
      </c>
      <c r="G102" s="106">
        <v>82</v>
      </c>
      <c r="H102" s="108">
        <v>0.90243902439024393</v>
      </c>
      <c r="I102" s="98"/>
      <c r="J102" s="56">
        <v>794</v>
      </c>
      <c r="K102" s="109">
        <v>837</v>
      </c>
      <c r="L102" s="107">
        <v>0.94862604540023898</v>
      </c>
      <c r="M102" s="109">
        <v>82</v>
      </c>
      <c r="N102" s="109">
        <v>85</v>
      </c>
      <c r="O102" s="108">
        <v>0.96470588235294119</v>
      </c>
      <c r="P102" s="98"/>
      <c r="Q102" s="56">
        <v>735</v>
      </c>
      <c r="R102" s="109">
        <v>753</v>
      </c>
      <c r="S102" s="107">
        <v>0.9760956175298805</v>
      </c>
      <c r="T102" s="109">
        <v>61</v>
      </c>
      <c r="U102" s="109">
        <v>64</v>
      </c>
      <c r="V102" s="108">
        <v>0.953125</v>
      </c>
      <c r="W102" s="98"/>
      <c r="X102" s="56">
        <v>2319</v>
      </c>
      <c r="Y102" s="109">
        <v>2436</v>
      </c>
      <c r="Z102" s="107">
        <v>0.95197044334975367</v>
      </c>
      <c r="AA102" s="109">
        <v>217</v>
      </c>
      <c r="AB102" s="109">
        <v>231</v>
      </c>
      <c r="AC102" s="108">
        <v>0.93939393939393945</v>
      </c>
      <c r="AE102" s="53"/>
    </row>
    <row r="103" spans="1:33" x14ac:dyDescent="0.2">
      <c r="A103" s="54" t="s">
        <v>207</v>
      </c>
      <c r="B103" s="55" t="s">
        <v>208</v>
      </c>
      <c r="C103" s="105">
        <v>669</v>
      </c>
      <c r="D103" s="106">
        <v>681</v>
      </c>
      <c r="E103" s="107">
        <v>0.98237885462555063</v>
      </c>
      <c r="F103" s="106">
        <v>197</v>
      </c>
      <c r="G103" s="106">
        <v>197</v>
      </c>
      <c r="H103" s="108">
        <v>1</v>
      </c>
      <c r="I103" s="98"/>
      <c r="J103" s="56">
        <v>612</v>
      </c>
      <c r="K103" s="109">
        <v>640</v>
      </c>
      <c r="L103" s="107">
        <v>0.95625000000000004</v>
      </c>
      <c r="M103" s="109">
        <v>190</v>
      </c>
      <c r="N103" s="109">
        <v>190</v>
      </c>
      <c r="O103" s="108">
        <v>1</v>
      </c>
      <c r="P103" s="98"/>
      <c r="Q103" s="56">
        <v>565</v>
      </c>
      <c r="R103" s="109">
        <v>621</v>
      </c>
      <c r="S103" s="107">
        <v>0.90982286634460552</v>
      </c>
      <c r="T103" s="109">
        <v>163</v>
      </c>
      <c r="U103" s="109">
        <v>164</v>
      </c>
      <c r="V103" s="108">
        <v>0.99390243902439024</v>
      </c>
      <c r="W103" s="98"/>
      <c r="X103" s="56">
        <v>1846</v>
      </c>
      <c r="Y103" s="109">
        <v>1942</v>
      </c>
      <c r="Z103" s="107">
        <v>0.95056642636457256</v>
      </c>
      <c r="AA103" s="109">
        <v>550</v>
      </c>
      <c r="AB103" s="109">
        <v>551</v>
      </c>
      <c r="AC103" s="108">
        <v>0.99818511796733211</v>
      </c>
      <c r="AE103" s="53"/>
    </row>
    <row r="104" spans="1:33" x14ac:dyDescent="0.2">
      <c r="A104" s="54" t="s">
        <v>209</v>
      </c>
      <c r="B104" s="55" t="s">
        <v>210</v>
      </c>
      <c r="C104" s="105">
        <v>191</v>
      </c>
      <c r="D104" s="106">
        <v>258</v>
      </c>
      <c r="E104" s="107">
        <v>0.74031007751937983</v>
      </c>
      <c r="F104" s="106">
        <v>33</v>
      </c>
      <c r="G104" s="106">
        <v>33</v>
      </c>
      <c r="H104" s="108">
        <v>1</v>
      </c>
      <c r="I104" s="98"/>
      <c r="J104" s="56">
        <v>299</v>
      </c>
      <c r="K104" s="109">
        <v>299</v>
      </c>
      <c r="L104" s="107">
        <v>1</v>
      </c>
      <c r="M104" s="109">
        <v>52</v>
      </c>
      <c r="N104" s="109">
        <v>52</v>
      </c>
      <c r="O104" s="108">
        <v>1</v>
      </c>
      <c r="P104" s="98"/>
      <c r="Q104" s="56">
        <v>304</v>
      </c>
      <c r="R104" s="109">
        <v>317</v>
      </c>
      <c r="S104" s="107">
        <v>0.95899053627760256</v>
      </c>
      <c r="T104" s="109">
        <v>51</v>
      </c>
      <c r="U104" s="109">
        <v>51</v>
      </c>
      <c r="V104" s="108">
        <v>1</v>
      </c>
      <c r="W104" s="98"/>
      <c r="X104" s="56">
        <v>794</v>
      </c>
      <c r="Y104" s="109">
        <v>874</v>
      </c>
      <c r="Z104" s="107">
        <v>0.90846681922196793</v>
      </c>
      <c r="AA104" s="109">
        <v>136</v>
      </c>
      <c r="AB104" s="109">
        <v>136</v>
      </c>
      <c r="AC104" s="108">
        <v>1</v>
      </c>
      <c r="AE104" s="53"/>
    </row>
    <row r="105" spans="1:33" x14ac:dyDescent="0.2">
      <c r="A105" s="54" t="s">
        <v>211</v>
      </c>
      <c r="B105" s="55" t="s">
        <v>212</v>
      </c>
      <c r="C105" s="105">
        <v>112</v>
      </c>
      <c r="D105" s="106">
        <v>310</v>
      </c>
      <c r="E105" s="107">
        <v>0.36129032258064514</v>
      </c>
      <c r="F105" s="106">
        <v>3</v>
      </c>
      <c r="G105" s="106">
        <v>3</v>
      </c>
      <c r="H105" s="108">
        <v>1</v>
      </c>
      <c r="I105" s="98"/>
      <c r="J105" s="56">
        <v>110</v>
      </c>
      <c r="K105" s="109">
        <v>301</v>
      </c>
      <c r="L105" s="107">
        <v>0.36544850498338871</v>
      </c>
      <c r="M105" s="109">
        <v>1</v>
      </c>
      <c r="N105" s="109">
        <v>1</v>
      </c>
      <c r="O105" s="108">
        <v>1</v>
      </c>
      <c r="P105" s="98"/>
      <c r="Q105" s="56">
        <v>112</v>
      </c>
      <c r="R105" s="109">
        <v>290</v>
      </c>
      <c r="S105" s="107">
        <v>0.38620689655172413</v>
      </c>
      <c r="T105" s="109">
        <v>4</v>
      </c>
      <c r="U105" s="109">
        <v>4</v>
      </c>
      <c r="V105" s="108">
        <v>1</v>
      </c>
      <c r="W105" s="98"/>
      <c r="X105" s="56">
        <v>334</v>
      </c>
      <c r="Y105" s="109">
        <v>901</v>
      </c>
      <c r="Z105" s="107">
        <v>0.37069922308546061</v>
      </c>
      <c r="AA105" s="109">
        <v>8</v>
      </c>
      <c r="AB105" s="109">
        <v>8</v>
      </c>
      <c r="AC105" s="108">
        <v>1</v>
      </c>
      <c r="AE105" s="53"/>
    </row>
    <row r="106" spans="1:33" x14ac:dyDescent="0.2">
      <c r="A106" s="54" t="s">
        <v>213</v>
      </c>
      <c r="B106" s="55" t="s">
        <v>214</v>
      </c>
      <c r="C106" s="105">
        <v>710</v>
      </c>
      <c r="D106" s="106">
        <v>814</v>
      </c>
      <c r="E106" s="107">
        <v>0.87223587223587229</v>
      </c>
      <c r="F106" s="106">
        <v>107</v>
      </c>
      <c r="G106" s="106">
        <v>107</v>
      </c>
      <c r="H106" s="108">
        <v>1</v>
      </c>
      <c r="I106" s="98"/>
      <c r="J106" s="56">
        <v>710</v>
      </c>
      <c r="K106" s="109">
        <v>781</v>
      </c>
      <c r="L106" s="107">
        <v>0.90909090909090906</v>
      </c>
      <c r="M106" s="109">
        <v>103</v>
      </c>
      <c r="N106" s="109">
        <v>103</v>
      </c>
      <c r="O106" s="108">
        <v>1</v>
      </c>
      <c r="P106" s="98"/>
      <c r="Q106" s="56">
        <v>746</v>
      </c>
      <c r="R106" s="109">
        <v>768</v>
      </c>
      <c r="S106" s="107">
        <v>0.97135416666666663</v>
      </c>
      <c r="T106" s="109">
        <v>91</v>
      </c>
      <c r="U106" s="109">
        <v>91</v>
      </c>
      <c r="V106" s="108">
        <v>1</v>
      </c>
      <c r="W106" s="98"/>
      <c r="X106" s="56">
        <v>2166</v>
      </c>
      <c r="Y106" s="109">
        <v>2363</v>
      </c>
      <c r="Z106" s="107">
        <v>0.91663140076174354</v>
      </c>
      <c r="AA106" s="109">
        <v>301</v>
      </c>
      <c r="AB106" s="109">
        <v>301</v>
      </c>
      <c r="AC106" s="108">
        <v>1</v>
      </c>
      <c r="AE106" s="53"/>
    </row>
    <row r="107" spans="1:33" ht="13.5" thickBot="1" x14ac:dyDescent="0.25">
      <c r="A107" s="54" t="s">
        <v>215</v>
      </c>
      <c r="B107" s="55" t="s">
        <v>216</v>
      </c>
      <c r="C107" s="110" t="s">
        <v>359</v>
      </c>
      <c r="D107" s="111" t="s">
        <v>359</v>
      </c>
      <c r="E107" s="112" t="s">
        <v>358</v>
      </c>
      <c r="F107" s="111" t="s">
        <v>359</v>
      </c>
      <c r="G107" s="111" t="s">
        <v>359</v>
      </c>
      <c r="H107" s="113" t="s">
        <v>358</v>
      </c>
      <c r="I107" s="98"/>
      <c r="J107" s="114">
        <v>315</v>
      </c>
      <c r="K107" s="115">
        <v>321</v>
      </c>
      <c r="L107" s="112">
        <v>0.98130841121495327</v>
      </c>
      <c r="M107" s="115">
        <v>34</v>
      </c>
      <c r="N107" s="115">
        <v>34</v>
      </c>
      <c r="O107" s="113">
        <v>1</v>
      </c>
      <c r="P107" s="98"/>
      <c r="Q107" s="114" t="s">
        <v>359</v>
      </c>
      <c r="R107" s="115" t="s">
        <v>359</v>
      </c>
      <c r="S107" s="112" t="s">
        <v>358</v>
      </c>
      <c r="T107" s="115" t="s">
        <v>359</v>
      </c>
      <c r="U107" s="115" t="s">
        <v>359</v>
      </c>
      <c r="V107" s="113" t="s">
        <v>358</v>
      </c>
      <c r="W107" s="98"/>
      <c r="X107" s="114">
        <v>315</v>
      </c>
      <c r="Y107" s="115">
        <v>321</v>
      </c>
      <c r="Z107" s="112">
        <v>0.98130841121495327</v>
      </c>
      <c r="AA107" s="115">
        <v>34</v>
      </c>
      <c r="AB107" s="115">
        <v>34</v>
      </c>
      <c r="AC107" s="113">
        <v>1</v>
      </c>
      <c r="AE107" s="53"/>
    </row>
    <row r="108" spans="1:33" ht="13.5" thickBot="1" x14ac:dyDescent="0.25">
      <c r="A108" s="59"/>
      <c r="B108" s="60" t="s">
        <v>217</v>
      </c>
      <c r="C108" s="34">
        <v>29892</v>
      </c>
      <c r="D108" s="35">
        <v>33007</v>
      </c>
      <c r="E108" s="36">
        <v>0.90562607931650863</v>
      </c>
      <c r="F108" s="35">
        <v>6047</v>
      </c>
      <c r="G108" s="35">
        <v>6318</v>
      </c>
      <c r="H108" s="37">
        <v>0.95710667932890159</v>
      </c>
      <c r="I108" s="61"/>
      <c r="J108" s="34">
        <v>30145</v>
      </c>
      <c r="K108" s="35">
        <v>33249</v>
      </c>
      <c r="L108" s="36">
        <v>0.90664380883635598</v>
      </c>
      <c r="M108" s="35">
        <v>5460</v>
      </c>
      <c r="N108" s="35">
        <v>5762</v>
      </c>
      <c r="O108" s="37">
        <v>0.94758764317945154</v>
      </c>
      <c r="P108" s="61"/>
      <c r="Q108" s="34">
        <v>29792</v>
      </c>
      <c r="R108" s="35">
        <v>32587</v>
      </c>
      <c r="S108" s="36">
        <v>0.91422960076103965</v>
      </c>
      <c r="T108" s="35">
        <v>5318</v>
      </c>
      <c r="U108" s="35">
        <v>5596</v>
      </c>
      <c r="V108" s="37">
        <v>0.95032165832737669</v>
      </c>
      <c r="W108" s="61"/>
      <c r="X108" s="34">
        <v>89829</v>
      </c>
      <c r="Y108" s="35">
        <v>98843</v>
      </c>
      <c r="Z108" s="36">
        <v>0.90880487237335972</v>
      </c>
      <c r="AA108" s="35">
        <v>16825</v>
      </c>
      <c r="AB108" s="35">
        <v>17676</v>
      </c>
      <c r="AC108" s="37">
        <v>0.95185562344421815</v>
      </c>
      <c r="AD108" s="61"/>
      <c r="AE108" s="62"/>
    </row>
    <row r="109" spans="1:33" ht="13.5" thickBot="1" x14ac:dyDescent="0.25">
      <c r="A109" s="41"/>
      <c r="B109" s="61"/>
      <c r="C109" s="63"/>
      <c r="D109" s="64"/>
      <c r="E109" s="65"/>
      <c r="F109" s="64"/>
      <c r="G109" s="64"/>
      <c r="H109" s="66"/>
      <c r="I109" s="61"/>
      <c r="J109" s="63"/>
      <c r="K109" s="64"/>
      <c r="L109" s="65"/>
      <c r="M109" s="64"/>
      <c r="N109" s="64"/>
      <c r="O109" s="66"/>
      <c r="P109" s="61"/>
      <c r="Q109" s="63"/>
      <c r="R109" s="64"/>
      <c r="S109" s="65"/>
      <c r="T109" s="64"/>
      <c r="U109" s="64"/>
      <c r="V109" s="66"/>
      <c r="W109" s="61"/>
      <c r="X109" s="67"/>
      <c r="Y109" s="68"/>
      <c r="Z109" s="69"/>
      <c r="AA109" s="68"/>
      <c r="AB109" s="68"/>
      <c r="AC109" s="70"/>
      <c r="AD109" s="61"/>
      <c r="AE109" s="62"/>
    </row>
    <row r="110" spans="1:33" ht="21" thickBot="1" x14ac:dyDescent="0.35">
      <c r="A110" s="121" t="s">
        <v>218</v>
      </c>
      <c r="B110" s="122"/>
      <c r="C110" s="123" t="str">
        <f>C7</f>
        <v>April 2015</v>
      </c>
      <c r="D110" s="124"/>
      <c r="E110" s="124"/>
      <c r="F110" s="124"/>
      <c r="G110" s="124"/>
      <c r="H110" s="125"/>
      <c r="J110" s="123" t="str">
        <f>J7</f>
        <v>May 2015</v>
      </c>
      <c r="K110" s="124"/>
      <c r="L110" s="124"/>
      <c r="M110" s="124"/>
      <c r="N110" s="124"/>
      <c r="O110" s="125"/>
      <c r="Q110" s="123" t="str">
        <f>Q7</f>
        <v>June 2015</v>
      </c>
      <c r="R110" s="124"/>
      <c r="S110" s="124"/>
      <c r="T110" s="124"/>
      <c r="U110" s="124"/>
      <c r="V110" s="125"/>
      <c r="X110" s="126" t="str">
        <f>X7</f>
        <v>Quarter 1 2015-16</v>
      </c>
      <c r="Y110" s="127"/>
      <c r="Z110" s="127"/>
      <c r="AA110" s="127"/>
      <c r="AB110" s="127"/>
      <c r="AC110" s="128"/>
      <c r="AE110" s="47"/>
    </row>
    <row r="111" spans="1:33" ht="91.5" customHeight="1" thickBot="1" x14ac:dyDescent="0.25">
      <c r="A111" s="48" t="s">
        <v>29</v>
      </c>
      <c r="B111" s="49" t="s">
        <v>30</v>
      </c>
      <c r="C111" s="29" t="s">
        <v>20</v>
      </c>
      <c r="D111" s="30" t="s">
        <v>21</v>
      </c>
      <c r="E111" s="31" t="s">
        <v>22</v>
      </c>
      <c r="F111" s="30" t="s">
        <v>23</v>
      </c>
      <c r="G111" s="30" t="s">
        <v>24</v>
      </c>
      <c r="H111" s="32" t="s">
        <v>25</v>
      </c>
      <c r="I111" s="50"/>
      <c r="J111" s="29" t="s">
        <v>20</v>
      </c>
      <c r="K111" s="30" t="s">
        <v>21</v>
      </c>
      <c r="L111" s="31" t="s">
        <v>22</v>
      </c>
      <c r="M111" s="30" t="s">
        <v>23</v>
      </c>
      <c r="N111" s="30" t="s">
        <v>24</v>
      </c>
      <c r="O111" s="32" t="s">
        <v>25</v>
      </c>
      <c r="P111" s="50"/>
      <c r="Q111" s="29" t="s">
        <v>20</v>
      </c>
      <c r="R111" s="30" t="s">
        <v>21</v>
      </c>
      <c r="S111" s="31" t="s">
        <v>22</v>
      </c>
      <c r="T111" s="30" t="s">
        <v>23</v>
      </c>
      <c r="U111" s="30" t="s">
        <v>24</v>
      </c>
      <c r="V111" s="32" t="s">
        <v>25</v>
      </c>
      <c r="W111" s="50"/>
      <c r="X111" s="25" t="s">
        <v>20</v>
      </c>
      <c r="Y111" s="26" t="s">
        <v>21</v>
      </c>
      <c r="Z111" s="27" t="s">
        <v>22</v>
      </c>
      <c r="AA111" s="26" t="s">
        <v>23</v>
      </c>
      <c r="AB111" s="26" t="s">
        <v>24</v>
      </c>
      <c r="AC111" s="28" t="s">
        <v>25</v>
      </c>
      <c r="AD111" s="50"/>
      <c r="AE111" s="33"/>
      <c r="AG111" s="50"/>
    </row>
    <row r="112" spans="1:33" x14ac:dyDescent="0.2">
      <c r="A112" s="51" t="s">
        <v>219</v>
      </c>
      <c r="B112" s="52" t="s">
        <v>220</v>
      </c>
      <c r="C112" s="103">
        <v>654</v>
      </c>
      <c r="D112" s="104">
        <v>709</v>
      </c>
      <c r="E112" s="101">
        <v>0.922425952045134</v>
      </c>
      <c r="F112" s="104">
        <v>81</v>
      </c>
      <c r="G112" s="104">
        <v>81</v>
      </c>
      <c r="H112" s="102">
        <v>1</v>
      </c>
      <c r="I112" s="98"/>
      <c r="J112" s="103">
        <v>605</v>
      </c>
      <c r="K112" s="104">
        <v>630</v>
      </c>
      <c r="L112" s="101">
        <v>0.96031746031746035</v>
      </c>
      <c r="M112" s="104">
        <v>59</v>
      </c>
      <c r="N112" s="104">
        <v>61</v>
      </c>
      <c r="O112" s="102">
        <v>0.96721311475409832</v>
      </c>
      <c r="P112" s="98"/>
      <c r="Q112" s="103">
        <v>573</v>
      </c>
      <c r="R112" s="104">
        <v>591</v>
      </c>
      <c r="S112" s="101">
        <v>0.96954314720812185</v>
      </c>
      <c r="T112" s="104">
        <v>50</v>
      </c>
      <c r="U112" s="104">
        <v>52</v>
      </c>
      <c r="V112" s="102">
        <v>0.96153846153846156</v>
      </c>
      <c r="W112" s="98"/>
      <c r="X112" s="103">
        <v>1832</v>
      </c>
      <c r="Y112" s="104">
        <v>1930</v>
      </c>
      <c r="Z112" s="101">
        <v>0.94922279792746111</v>
      </c>
      <c r="AA112" s="104">
        <v>190</v>
      </c>
      <c r="AB112" s="104">
        <v>194</v>
      </c>
      <c r="AC112" s="102">
        <v>0.97938144329896903</v>
      </c>
      <c r="AE112" s="53"/>
    </row>
    <row r="113" spans="1:31" x14ac:dyDescent="0.2">
      <c r="A113" s="54" t="s">
        <v>221</v>
      </c>
      <c r="B113" s="55" t="s">
        <v>222</v>
      </c>
      <c r="C113" s="56">
        <v>567</v>
      </c>
      <c r="D113" s="109">
        <v>762</v>
      </c>
      <c r="E113" s="107">
        <v>0.74409448818897639</v>
      </c>
      <c r="F113" s="109">
        <v>110</v>
      </c>
      <c r="G113" s="109">
        <v>140</v>
      </c>
      <c r="H113" s="108">
        <v>0.7857142857142857</v>
      </c>
      <c r="I113" s="98"/>
      <c r="J113" s="56">
        <v>630</v>
      </c>
      <c r="K113" s="109">
        <v>789</v>
      </c>
      <c r="L113" s="107">
        <v>0.79847908745247154</v>
      </c>
      <c r="M113" s="109">
        <v>97</v>
      </c>
      <c r="N113" s="109">
        <v>128</v>
      </c>
      <c r="O113" s="108">
        <v>0.7578125</v>
      </c>
      <c r="P113" s="98"/>
      <c r="Q113" s="56">
        <v>671</v>
      </c>
      <c r="R113" s="109">
        <v>777</v>
      </c>
      <c r="S113" s="107">
        <v>0.86357786357786359</v>
      </c>
      <c r="T113" s="109">
        <v>72</v>
      </c>
      <c r="U113" s="109">
        <v>109</v>
      </c>
      <c r="V113" s="108">
        <v>0.66055045871559637</v>
      </c>
      <c r="W113" s="98"/>
      <c r="X113" s="56">
        <v>1868</v>
      </c>
      <c r="Y113" s="109">
        <v>2328</v>
      </c>
      <c r="Z113" s="107">
        <v>0.80240549828178698</v>
      </c>
      <c r="AA113" s="109">
        <v>279</v>
      </c>
      <c r="AB113" s="109">
        <v>377</v>
      </c>
      <c r="AC113" s="108">
        <v>0.74005305039787794</v>
      </c>
      <c r="AE113" s="53"/>
    </row>
    <row r="114" spans="1:31" x14ac:dyDescent="0.2">
      <c r="A114" s="54" t="s">
        <v>223</v>
      </c>
      <c r="B114" s="55" t="s">
        <v>224</v>
      </c>
      <c r="C114" s="56">
        <v>220</v>
      </c>
      <c r="D114" s="109">
        <v>238</v>
      </c>
      <c r="E114" s="107">
        <v>0.92436974789915971</v>
      </c>
      <c r="F114" s="109">
        <v>22</v>
      </c>
      <c r="G114" s="109">
        <v>22</v>
      </c>
      <c r="H114" s="108">
        <v>1</v>
      </c>
      <c r="I114" s="98"/>
      <c r="J114" s="56">
        <v>241</v>
      </c>
      <c r="K114" s="109">
        <v>259</v>
      </c>
      <c r="L114" s="107">
        <v>0.93050193050193053</v>
      </c>
      <c r="M114" s="109">
        <v>16</v>
      </c>
      <c r="N114" s="109">
        <v>16</v>
      </c>
      <c r="O114" s="108">
        <v>1</v>
      </c>
      <c r="P114" s="98"/>
      <c r="Q114" s="56">
        <v>217</v>
      </c>
      <c r="R114" s="109">
        <v>238</v>
      </c>
      <c r="S114" s="107">
        <v>0.91176470588235292</v>
      </c>
      <c r="T114" s="109">
        <v>24</v>
      </c>
      <c r="U114" s="109">
        <v>24</v>
      </c>
      <c r="V114" s="108">
        <v>1</v>
      </c>
      <c r="W114" s="98"/>
      <c r="X114" s="56">
        <v>678</v>
      </c>
      <c r="Y114" s="109">
        <v>735</v>
      </c>
      <c r="Z114" s="107">
        <v>0.92244897959183669</v>
      </c>
      <c r="AA114" s="109">
        <v>62</v>
      </c>
      <c r="AB114" s="109">
        <v>62</v>
      </c>
      <c r="AC114" s="108">
        <v>1</v>
      </c>
      <c r="AE114" s="53"/>
    </row>
    <row r="115" spans="1:31" x14ac:dyDescent="0.2">
      <c r="A115" s="54" t="s">
        <v>225</v>
      </c>
      <c r="B115" s="55" t="s">
        <v>226</v>
      </c>
      <c r="C115" s="56">
        <v>140</v>
      </c>
      <c r="D115" s="109">
        <v>150</v>
      </c>
      <c r="E115" s="107">
        <v>0.93333333333333335</v>
      </c>
      <c r="F115" s="109">
        <v>32</v>
      </c>
      <c r="G115" s="109">
        <v>32</v>
      </c>
      <c r="H115" s="108">
        <v>1</v>
      </c>
      <c r="I115" s="98"/>
      <c r="J115" s="56">
        <v>128</v>
      </c>
      <c r="K115" s="109">
        <v>135</v>
      </c>
      <c r="L115" s="107">
        <v>0.94814814814814818</v>
      </c>
      <c r="M115" s="109">
        <v>42</v>
      </c>
      <c r="N115" s="109">
        <v>42</v>
      </c>
      <c r="O115" s="108">
        <v>1</v>
      </c>
      <c r="P115" s="98"/>
      <c r="Q115" s="56">
        <v>144</v>
      </c>
      <c r="R115" s="109">
        <v>155</v>
      </c>
      <c r="S115" s="107">
        <v>0.92903225806451617</v>
      </c>
      <c r="T115" s="109">
        <v>35</v>
      </c>
      <c r="U115" s="109">
        <v>35</v>
      </c>
      <c r="V115" s="108">
        <v>1</v>
      </c>
      <c r="W115" s="98"/>
      <c r="X115" s="56">
        <v>412</v>
      </c>
      <c r="Y115" s="109">
        <v>440</v>
      </c>
      <c r="Z115" s="107">
        <v>0.9363636363636364</v>
      </c>
      <c r="AA115" s="109">
        <v>109</v>
      </c>
      <c r="AB115" s="109">
        <v>109</v>
      </c>
      <c r="AC115" s="108">
        <v>1</v>
      </c>
      <c r="AE115" s="53"/>
    </row>
    <row r="116" spans="1:31" x14ac:dyDescent="0.2">
      <c r="A116" s="54" t="s">
        <v>227</v>
      </c>
      <c r="B116" s="55" t="s">
        <v>228</v>
      </c>
      <c r="C116" s="56">
        <v>361</v>
      </c>
      <c r="D116" s="109">
        <v>400</v>
      </c>
      <c r="E116" s="107">
        <v>0.90249999999999997</v>
      </c>
      <c r="F116" s="109">
        <v>76</v>
      </c>
      <c r="G116" s="109">
        <v>76</v>
      </c>
      <c r="H116" s="108">
        <v>1</v>
      </c>
      <c r="I116" s="98"/>
      <c r="J116" s="56">
        <v>355</v>
      </c>
      <c r="K116" s="109">
        <v>393</v>
      </c>
      <c r="L116" s="107">
        <v>0.90330788804071249</v>
      </c>
      <c r="M116" s="109">
        <v>60</v>
      </c>
      <c r="N116" s="109">
        <v>60</v>
      </c>
      <c r="O116" s="108">
        <v>1</v>
      </c>
      <c r="P116" s="98"/>
      <c r="Q116" s="56">
        <v>323</v>
      </c>
      <c r="R116" s="109">
        <v>357</v>
      </c>
      <c r="S116" s="107">
        <v>0.90476190476190477</v>
      </c>
      <c r="T116" s="109">
        <v>62</v>
      </c>
      <c r="U116" s="109">
        <v>62</v>
      </c>
      <c r="V116" s="108">
        <v>1</v>
      </c>
      <c r="W116" s="98"/>
      <c r="X116" s="56">
        <v>1039</v>
      </c>
      <c r="Y116" s="109">
        <v>1150</v>
      </c>
      <c r="Z116" s="107">
        <v>0.90347826086956518</v>
      </c>
      <c r="AA116" s="109">
        <v>198</v>
      </c>
      <c r="AB116" s="109">
        <v>198</v>
      </c>
      <c r="AC116" s="108">
        <v>1</v>
      </c>
      <c r="AE116" s="53"/>
    </row>
    <row r="117" spans="1:31" x14ac:dyDescent="0.2">
      <c r="A117" s="54" t="s">
        <v>229</v>
      </c>
      <c r="B117" s="55" t="s">
        <v>230</v>
      </c>
      <c r="C117" s="56">
        <v>380</v>
      </c>
      <c r="D117" s="109">
        <v>406</v>
      </c>
      <c r="E117" s="107">
        <v>0.93596059113300489</v>
      </c>
      <c r="F117" s="109">
        <v>59</v>
      </c>
      <c r="G117" s="109">
        <v>61</v>
      </c>
      <c r="H117" s="108">
        <v>0.96721311475409832</v>
      </c>
      <c r="I117" s="98"/>
      <c r="J117" s="56">
        <v>433</v>
      </c>
      <c r="K117" s="109">
        <v>441</v>
      </c>
      <c r="L117" s="107">
        <v>0.98185941043083902</v>
      </c>
      <c r="M117" s="109">
        <v>44</v>
      </c>
      <c r="N117" s="109">
        <v>48</v>
      </c>
      <c r="O117" s="108">
        <v>0.91666666666666663</v>
      </c>
      <c r="P117" s="98"/>
      <c r="Q117" s="56">
        <v>349</v>
      </c>
      <c r="R117" s="109">
        <v>384</v>
      </c>
      <c r="S117" s="107">
        <v>0.90885416666666663</v>
      </c>
      <c r="T117" s="109">
        <v>46</v>
      </c>
      <c r="U117" s="109">
        <v>50</v>
      </c>
      <c r="V117" s="108">
        <v>0.92</v>
      </c>
      <c r="W117" s="98"/>
      <c r="X117" s="56">
        <v>1162</v>
      </c>
      <c r="Y117" s="109">
        <v>1231</v>
      </c>
      <c r="Z117" s="107">
        <v>0.94394800974817217</v>
      </c>
      <c r="AA117" s="109">
        <v>149</v>
      </c>
      <c r="AB117" s="109">
        <v>159</v>
      </c>
      <c r="AC117" s="108">
        <v>0.93710691823899372</v>
      </c>
      <c r="AE117" s="53"/>
    </row>
    <row r="118" spans="1:31" x14ac:dyDescent="0.2">
      <c r="A118" s="54" t="s">
        <v>231</v>
      </c>
      <c r="B118" s="55" t="s">
        <v>232</v>
      </c>
      <c r="C118" s="56">
        <v>154</v>
      </c>
      <c r="D118" s="109">
        <v>171</v>
      </c>
      <c r="E118" s="107">
        <v>0.90058479532163738</v>
      </c>
      <c r="F118" s="109">
        <v>13</v>
      </c>
      <c r="G118" s="109">
        <v>13</v>
      </c>
      <c r="H118" s="108">
        <v>1</v>
      </c>
      <c r="I118" s="98"/>
      <c r="J118" s="56">
        <v>181</v>
      </c>
      <c r="K118" s="109">
        <v>200</v>
      </c>
      <c r="L118" s="107">
        <v>0.90500000000000003</v>
      </c>
      <c r="M118" s="109">
        <v>24</v>
      </c>
      <c r="N118" s="109">
        <v>24</v>
      </c>
      <c r="O118" s="108">
        <v>1</v>
      </c>
      <c r="P118" s="98"/>
      <c r="Q118" s="56">
        <v>162</v>
      </c>
      <c r="R118" s="109">
        <v>167</v>
      </c>
      <c r="S118" s="107">
        <v>0.97005988023952094</v>
      </c>
      <c r="T118" s="109">
        <v>16</v>
      </c>
      <c r="U118" s="109">
        <v>16</v>
      </c>
      <c r="V118" s="108">
        <v>1</v>
      </c>
      <c r="W118" s="98"/>
      <c r="X118" s="56">
        <v>497</v>
      </c>
      <c r="Y118" s="109">
        <v>538</v>
      </c>
      <c r="Z118" s="107">
        <v>0.92379182156133832</v>
      </c>
      <c r="AA118" s="109">
        <v>53</v>
      </c>
      <c r="AB118" s="109">
        <v>53</v>
      </c>
      <c r="AC118" s="108">
        <v>1</v>
      </c>
      <c r="AE118" s="53"/>
    </row>
    <row r="119" spans="1:31" x14ac:dyDescent="0.2">
      <c r="A119" s="54" t="s">
        <v>233</v>
      </c>
      <c r="B119" s="55" t="s">
        <v>234</v>
      </c>
      <c r="C119" s="56">
        <v>364</v>
      </c>
      <c r="D119" s="109">
        <v>364</v>
      </c>
      <c r="E119" s="107">
        <v>1</v>
      </c>
      <c r="F119" s="109">
        <v>130</v>
      </c>
      <c r="G119" s="109">
        <v>130</v>
      </c>
      <c r="H119" s="108">
        <v>1</v>
      </c>
      <c r="I119" s="98"/>
      <c r="J119" s="56">
        <v>359</v>
      </c>
      <c r="K119" s="109">
        <v>359</v>
      </c>
      <c r="L119" s="107">
        <v>1</v>
      </c>
      <c r="M119" s="109">
        <v>128</v>
      </c>
      <c r="N119" s="109">
        <v>128</v>
      </c>
      <c r="O119" s="108">
        <v>1</v>
      </c>
      <c r="P119" s="98"/>
      <c r="Q119" s="56">
        <v>391</v>
      </c>
      <c r="R119" s="109">
        <v>392</v>
      </c>
      <c r="S119" s="107">
        <v>0.99744897959183676</v>
      </c>
      <c r="T119" s="109">
        <v>130</v>
      </c>
      <c r="U119" s="109">
        <v>130</v>
      </c>
      <c r="V119" s="108">
        <v>1</v>
      </c>
      <c r="W119" s="98"/>
      <c r="X119" s="56">
        <v>1114</v>
      </c>
      <c r="Y119" s="109">
        <v>1115</v>
      </c>
      <c r="Z119" s="107">
        <v>0.99910313901345293</v>
      </c>
      <c r="AA119" s="109">
        <v>388</v>
      </c>
      <c r="AB119" s="109">
        <v>388</v>
      </c>
      <c r="AC119" s="108">
        <v>1</v>
      </c>
      <c r="AE119" s="53"/>
    </row>
    <row r="120" spans="1:31" x14ac:dyDescent="0.2">
      <c r="A120" s="54" t="s">
        <v>235</v>
      </c>
      <c r="B120" s="55" t="s">
        <v>236</v>
      </c>
      <c r="C120" s="56">
        <v>267</v>
      </c>
      <c r="D120" s="109">
        <v>276</v>
      </c>
      <c r="E120" s="107">
        <v>0.96739130434782605</v>
      </c>
      <c r="F120" s="109">
        <v>50</v>
      </c>
      <c r="G120" s="109">
        <v>54</v>
      </c>
      <c r="H120" s="108">
        <v>0.92592592592592593</v>
      </c>
      <c r="I120" s="98"/>
      <c r="J120" s="56">
        <v>271</v>
      </c>
      <c r="K120" s="109">
        <v>288</v>
      </c>
      <c r="L120" s="107">
        <v>0.94097222222222221</v>
      </c>
      <c r="M120" s="109">
        <v>30</v>
      </c>
      <c r="N120" s="109">
        <v>31</v>
      </c>
      <c r="O120" s="108">
        <v>0.967741935483871</v>
      </c>
      <c r="P120" s="98"/>
      <c r="Q120" s="56">
        <v>256</v>
      </c>
      <c r="R120" s="109">
        <v>279</v>
      </c>
      <c r="S120" s="107">
        <v>0.91756272401433692</v>
      </c>
      <c r="T120" s="109">
        <v>25</v>
      </c>
      <c r="U120" s="109">
        <v>26</v>
      </c>
      <c r="V120" s="108">
        <v>0.96153846153846156</v>
      </c>
      <c r="W120" s="98"/>
      <c r="X120" s="56">
        <v>794</v>
      </c>
      <c r="Y120" s="109">
        <v>843</v>
      </c>
      <c r="Z120" s="107">
        <v>0.94187425860023721</v>
      </c>
      <c r="AA120" s="109">
        <v>105</v>
      </c>
      <c r="AB120" s="109">
        <v>111</v>
      </c>
      <c r="AC120" s="108">
        <v>0.94594594594594594</v>
      </c>
      <c r="AE120" s="53"/>
    </row>
    <row r="121" spans="1:31" x14ac:dyDescent="0.2">
      <c r="A121" s="54" t="s">
        <v>237</v>
      </c>
      <c r="B121" s="55" t="s">
        <v>238</v>
      </c>
      <c r="C121" s="56">
        <v>515</v>
      </c>
      <c r="D121" s="109">
        <v>532</v>
      </c>
      <c r="E121" s="107">
        <v>0.96804511278195493</v>
      </c>
      <c r="F121" s="109">
        <v>144</v>
      </c>
      <c r="G121" s="109">
        <v>148</v>
      </c>
      <c r="H121" s="108">
        <v>0.97297297297297303</v>
      </c>
      <c r="I121" s="98"/>
      <c r="J121" s="56">
        <v>542</v>
      </c>
      <c r="K121" s="109">
        <v>580</v>
      </c>
      <c r="L121" s="107">
        <v>0.93448275862068964</v>
      </c>
      <c r="M121" s="109">
        <v>119</v>
      </c>
      <c r="N121" s="109">
        <v>121</v>
      </c>
      <c r="O121" s="108">
        <v>0.98347107438016534</v>
      </c>
      <c r="P121" s="98"/>
      <c r="Q121" s="56">
        <v>522</v>
      </c>
      <c r="R121" s="109">
        <v>553</v>
      </c>
      <c r="S121" s="107">
        <v>0.94394213381555159</v>
      </c>
      <c r="T121" s="109">
        <v>131</v>
      </c>
      <c r="U121" s="109">
        <v>137</v>
      </c>
      <c r="V121" s="108">
        <v>0.95620437956204385</v>
      </c>
      <c r="W121" s="98"/>
      <c r="X121" s="56">
        <v>1579</v>
      </c>
      <c r="Y121" s="109">
        <v>1665</v>
      </c>
      <c r="Z121" s="107">
        <v>0.94834834834834836</v>
      </c>
      <c r="AA121" s="109">
        <v>394</v>
      </c>
      <c r="AB121" s="109">
        <v>406</v>
      </c>
      <c r="AC121" s="108">
        <v>0.97044334975369462</v>
      </c>
      <c r="AE121" s="53"/>
    </row>
    <row r="122" spans="1:31" x14ac:dyDescent="0.2">
      <c r="A122" s="54" t="s">
        <v>239</v>
      </c>
      <c r="B122" s="55" t="s">
        <v>240</v>
      </c>
      <c r="C122" s="56">
        <v>90</v>
      </c>
      <c r="D122" s="109">
        <v>478</v>
      </c>
      <c r="E122" s="107">
        <v>0.18828451882845187</v>
      </c>
      <c r="F122" s="109">
        <v>3</v>
      </c>
      <c r="G122" s="109">
        <v>66</v>
      </c>
      <c r="H122" s="108">
        <v>4.5454545454545456E-2</v>
      </c>
      <c r="I122" s="98"/>
      <c r="J122" s="56">
        <v>401</v>
      </c>
      <c r="K122" s="109">
        <v>495</v>
      </c>
      <c r="L122" s="107">
        <v>0.8101010101010101</v>
      </c>
      <c r="M122" s="109">
        <v>68</v>
      </c>
      <c r="N122" s="109">
        <v>69</v>
      </c>
      <c r="O122" s="108">
        <v>0.98550724637681164</v>
      </c>
      <c r="P122" s="98"/>
      <c r="Q122" s="56">
        <v>357</v>
      </c>
      <c r="R122" s="109">
        <v>445</v>
      </c>
      <c r="S122" s="107">
        <v>0.80224719101123598</v>
      </c>
      <c r="T122" s="109">
        <v>73</v>
      </c>
      <c r="U122" s="109">
        <v>75</v>
      </c>
      <c r="V122" s="108">
        <v>0.97333333333333338</v>
      </c>
      <c r="W122" s="98"/>
      <c r="X122" s="56">
        <v>848</v>
      </c>
      <c r="Y122" s="109">
        <v>1418</v>
      </c>
      <c r="Z122" s="107">
        <v>0.59802538787023973</v>
      </c>
      <c r="AA122" s="109">
        <v>144</v>
      </c>
      <c r="AB122" s="109">
        <v>210</v>
      </c>
      <c r="AC122" s="108">
        <v>0.68571428571428572</v>
      </c>
      <c r="AE122" s="53"/>
    </row>
    <row r="123" spans="1:31" x14ac:dyDescent="0.2">
      <c r="A123" s="54" t="s">
        <v>241</v>
      </c>
      <c r="B123" s="55" t="s">
        <v>242</v>
      </c>
      <c r="C123" s="56">
        <v>375</v>
      </c>
      <c r="D123" s="109">
        <v>402</v>
      </c>
      <c r="E123" s="107">
        <v>0.93283582089552242</v>
      </c>
      <c r="F123" s="109">
        <v>67</v>
      </c>
      <c r="G123" s="109">
        <v>72</v>
      </c>
      <c r="H123" s="108">
        <v>0.93055555555555558</v>
      </c>
      <c r="I123" s="98"/>
      <c r="J123" s="56">
        <v>364</v>
      </c>
      <c r="K123" s="109">
        <v>374</v>
      </c>
      <c r="L123" s="107">
        <v>0.9732620320855615</v>
      </c>
      <c r="M123" s="109">
        <v>52</v>
      </c>
      <c r="N123" s="109">
        <v>55</v>
      </c>
      <c r="O123" s="108">
        <v>0.94545454545454544</v>
      </c>
      <c r="P123" s="98"/>
      <c r="Q123" s="56">
        <v>341</v>
      </c>
      <c r="R123" s="109">
        <v>355</v>
      </c>
      <c r="S123" s="107">
        <v>0.96056338028169019</v>
      </c>
      <c r="T123" s="109">
        <v>63</v>
      </c>
      <c r="U123" s="109">
        <v>69</v>
      </c>
      <c r="V123" s="108">
        <v>0.91304347826086951</v>
      </c>
      <c r="W123" s="98"/>
      <c r="X123" s="56">
        <v>1080</v>
      </c>
      <c r="Y123" s="109">
        <v>1131</v>
      </c>
      <c r="Z123" s="107">
        <v>0.95490716180371349</v>
      </c>
      <c r="AA123" s="109">
        <v>182</v>
      </c>
      <c r="AB123" s="109">
        <v>196</v>
      </c>
      <c r="AC123" s="108">
        <v>0.9285714285714286</v>
      </c>
      <c r="AE123" s="53"/>
    </row>
    <row r="124" spans="1:31" x14ac:dyDescent="0.2">
      <c r="A124" s="54" t="s">
        <v>243</v>
      </c>
      <c r="B124" s="55" t="s">
        <v>244</v>
      </c>
      <c r="C124" s="56">
        <v>159</v>
      </c>
      <c r="D124" s="109">
        <v>167</v>
      </c>
      <c r="E124" s="107">
        <v>0.95209580838323349</v>
      </c>
      <c r="F124" s="109">
        <v>43</v>
      </c>
      <c r="G124" s="109">
        <v>43</v>
      </c>
      <c r="H124" s="108">
        <v>1</v>
      </c>
      <c r="I124" s="98"/>
      <c r="J124" s="56">
        <v>155</v>
      </c>
      <c r="K124" s="109">
        <v>171</v>
      </c>
      <c r="L124" s="107">
        <v>0.9064327485380117</v>
      </c>
      <c r="M124" s="109">
        <v>56</v>
      </c>
      <c r="N124" s="109">
        <v>56</v>
      </c>
      <c r="O124" s="108">
        <v>1</v>
      </c>
      <c r="P124" s="98"/>
      <c r="Q124" s="56">
        <v>180</v>
      </c>
      <c r="R124" s="109">
        <v>192</v>
      </c>
      <c r="S124" s="107">
        <v>0.9375</v>
      </c>
      <c r="T124" s="109">
        <v>64</v>
      </c>
      <c r="U124" s="109">
        <v>64</v>
      </c>
      <c r="V124" s="108">
        <v>1</v>
      </c>
      <c r="W124" s="98"/>
      <c r="X124" s="56">
        <v>494</v>
      </c>
      <c r="Y124" s="109">
        <v>530</v>
      </c>
      <c r="Z124" s="107">
        <v>0.93207547169811322</v>
      </c>
      <c r="AA124" s="109">
        <v>163</v>
      </c>
      <c r="AB124" s="109">
        <v>163</v>
      </c>
      <c r="AC124" s="108">
        <v>1</v>
      </c>
      <c r="AE124" s="53"/>
    </row>
    <row r="125" spans="1:31" x14ac:dyDescent="0.2">
      <c r="A125" s="54" t="s">
        <v>245</v>
      </c>
      <c r="B125" s="55" t="s">
        <v>246</v>
      </c>
      <c r="C125" s="56">
        <v>202</v>
      </c>
      <c r="D125" s="109">
        <v>202</v>
      </c>
      <c r="E125" s="107">
        <v>1</v>
      </c>
      <c r="F125" s="109">
        <v>41</v>
      </c>
      <c r="G125" s="109">
        <v>41</v>
      </c>
      <c r="H125" s="108">
        <v>1</v>
      </c>
      <c r="I125" s="98"/>
      <c r="J125" s="56">
        <v>151</v>
      </c>
      <c r="K125" s="109">
        <v>151</v>
      </c>
      <c r="L125" s="107">
        <v>1</v>
      </c>
      <c r="M125" s="109">
        <v>48</v>
      </c>
      <c r="N125" s="109">
        <v>48</v>
      </c>
      <c r="O125" s="108">
        <v>1</v>
      </c>
      <c r="P125" s="98"/>
      <c r="Q125" s="56">
        <v>181</v>
      </c>
      <c r="R125" s="109">
        <v>181</v>
      </c>
      <c r="S125" s="107">
        <v>1</v>
      </c>
      <c r="T125" s="109">
        <v>52</v>
      </c>
      <c r="U125" s="109">
        <v>52</v>
      </c>
      <c r="V125" s="108">
        <v>1</v>
      </c>
      <c r="W125" s="98"/>
      <c r="X125" s="56">
        <v>534</v>
      </c>
      <c r="Y125" s="109">
        <v>534</v>
      </c>
      <c r="Z125" s="107">
        <v>1</v>
      </c>
      <c r="AA125" s="109">
        <v>141</v>
      </c>
      <c r="AB125" s="109">
        <v>141</v>
      </c>
      <c r="AC125" s="108">
        <v>1</v>
      </c>
      <c r="AE125" s="53"/>
    </row>
    <row r="126" spans="1:31" x14ac:dyDescent="0.2">
      <c r="A126" s="54" t="s">
        <v>247</v>
      </c>
      <c r="B126" s="55" t="s">
        <v>248</v>
      </c>
      <c r="C126" s="56">
        <v>496</v>
      </c>
      <c r="D126" s="109">
        <v>534</v>
      </c>
      <c r="E126" s="107">
        <v>0.92883895131086147</v>
      </c>
      <c r="F126" s="109">
        <v>51</v>
      </c>
      <c r="G126" s="109">
        <v>51</v>
      </c>
      <c r="H126" s="108">
        <v>1</v>
      </c>
      <c r="I126" s="98"/>
      <c r="J126" s="56">
        <v>471</v>
      </c>
      <c r="K126" s="109">
        <v>523</v>
      </c>
      <c r="L126" s="107">
        <v>0.9005736137667304</v>
      </c>
      <c r="M126" s="109">
        <v>59</v>
      </c>
      <c r="N126" s="109">
        <v>60</v>
      </c>
      <c r="O126" s="108">
        <v>0.98333333333333328</v>
      </c>
      <c r="P126" s="98"/>
      <c r="Q126" s="56">
        <v>458</v>
      </c>
      <c r="R126" s="109">
        <v>497</v>
      </c>
      <c r="S126" s="107">
        <v>0.92152917505030185</v>
      </c>
      <c r="T126" s="109">
        <v>57</v>
      </c>
      <c r="U126" s="109">
        <v>57</v>
      </c>
      <c r="V126" s="108">
        <v>1</v>
      </c>
      <c r="W126" s="98"/>
      <c r="X126" s="56">
        <v>1425</v>
      </c>
      <c r="Y126" s="109">
        <v>1554</v>
      </c>
      <c r="Z126" s="107">
        <v>0.91698841698841704</v>
      </c>
      <c r="AA126" s="109">
        <v>167</v>
      </c>
      <c r="AB126" s="109">
        <v>168</v>
      </c>
      <c r="AC126" s="108">
        <v>0.99404761904761907</v>
      </c>
      <c r="AE126" s="53"/>
    </row>
    <row r="127" spans="1:31" x14ac:dyDescent="0.2">
      <c r="A127" s="54" t="s">
        <v>249</v>
      </c>
      <c r="B127" s="55" t="s">
        <v>250</v>
      </c>
      <c r="C127" s="56">
        <v>339</v>
      </c>
      <c r="D127" s="109">
        <v>376</v>
      </c>
      <c r="E127" s="107">
        <v>0.90159574468085102</v>
      </c>
      <c r="F127" s="109">
        <v>197</v>
      </c>
      <c r="G127" s="109">
        <v>215</v>
      </c>
      <c r="H127" s="108">
        <v>0.91627906976744189</v>
      </c>
      <c r="I127" s="98"/>
      <c r="J127" s="56">
        <v>349</v>
      </c>
      <c r="K127" s="109">
        <v>386</v>
      </c>
      <c r="L127" s="107">
        <v>0.90414507772020725</v>
      </c>
      <c r="M127" s="109">
        <v>205</v>
      </c>
      <c r="N127" s="109">
        <v>226</v>
      </c>
      <c r="O127" s="108">
        <v>0.90707964601769908</v>
      </c>
      <c r="P127" s="98"/>
      <c r="Q127" s="56">
        <v>336</v>
      </c>
      <c r="R127" s="109">
        <v>366</v>
      </c>
      <c r="S127" s="107">
        <v>0.91803278688524592</v>
      </c>
      <c r="T127" s="109">
        <v>195</v>
      </c>
      <c r="U127" s="109">
        <v>209</v>
      </c>
      <c r="V127" s="108">
        <v>0.93301435406698563</v>
      </c>
      <c r="W127" s="98"/>
      <c r="X127" s="56">
        <v>1024</v>
      </c>
      <c r="Y127" s="109">
        <v>1128</v>
      </c>
      <c r="Z127" s="107">
        <v>0.90780141843971629</v>
      </c>
      <c r="AA127" s="109">
        <v>597</v>
      </c>
      <c r="AB127" s="109">
        <v>650</v>
      </c>
      <c r="AC127" s="108">
        <v>0.91846153846153844</v>
      </c>
      <c r="AE127" s="53"/>
    </row>
    <row r="128" spans="1:31" x14ac:dyDescent="0.2">
      <c r="A128" s="54" t="s">
        <v>251</v>
      </c>
      <c r="B128" s="55" t="s">
        <v>252</v>
      </c>
      <c r="C128" s="56">
        <v>405</v>
      </c>
      <c r="D128" s="109">
        <v>405</v>
      </c>
      <c r="E128" s="107">
        <v>1</v>
      </c>
      <c r="F128" s="109">
        <v>49</v>
      </c>
      <c r="G128" s="109">
        <v>53</v>
      </c>
      <c r="H128" s="108">
        <v>0.92452830188679247</v>
      </c>
      <c r="I128" s="98"/>
      <c r="J128" s="56">
        <v>370</v>
      </c>
      <c r="K128" s="109">
        <v>381</v>
      </c>
      <c r="L128" s="107">
        <v>0.97112860892388453</v>
      </c>
      <c r="M128" s="109">
        <v>40</v>
      </c>
      <c r="N128" s="109">
        <v>41</v>
      </c>
      <c r="O128" s="108">
        <v>0.97560975609756095</v>
      </c>
      <c r="P128" s="98"/>
      <c r="Q128" s="56">
        <v>394</v>
      </c>
      <c r="R128" s="109">
        <v>401</v>
      </c>
      <c r="S128" s="107">
        <v>0.98254364089775559</v>
      </c>
      <c r="T128" s="109">
        <v>41</v>
      </c>
      <c r="U128" s="109">
        <v>43</v>
      </c>
      <c r="V128" s="108">
        <v>0.95348837209302328</v>
      </c>
      <c r="W128" s="98"/>
      <c r="X128" s="56">
        <v>1169</v>
      </c>
      <c r="Y128" s="109">
        <v>1187</v>
      </c>
      <c r="Z128" s="107">
        <v>0.98483572030328559</v>
      </c>
      <c r="AA128" s="109">
        <v>130</v>
      </c>
      <c r="AB128" s="109">
        <v>137</v>
      </c>
      <c r="AC128" s="108">
        <v>0.94890510948905105</v>
      </c>
      <c r="AE128" s="53"/>
    </row>
    <row r="129" spans="1:31" x14ac:dyDescent="0.2">
      <c r="A129" s="54" t="s">
        <v>253</v>
      </c>
      <c r="B129" s="55" t="s">
        <v>254</v>
      </c>
      <c r="C129" s="56" t="s">
        <v>357</v>
      </c>
      <c r="D129" s="109" t="s">
        <v>357</v>
      </c>
      <c r="E129" s="107" t="s">
        <v>358</v>
      </c>
      <c r="F129" s="109" t="s">
        <v>357</v>
      </c>
      <c r="G129" s="109" t="s">
        <v>357</v>
      </c>
      <c r="H129" s="108" t="s">
        <v>358</v>
      </c>
      <c r="I129" s="98"/>
      <c r="J129" s="56" t="s">
        <v>357</v>
      </c>
      <c r="K129" s="109" t="s">
        <v>357</v>
      </c>
      <c r="L129" s="107" t="s">
        <v>358</v>
      </c>
      <c r="M129" s="109" t="s">
        <v>357</v>
      </c>
      <c r="N129" s="109" t="s">
        <v>357</v>
      </c>
      <c r="O129" s="108" t="s">
        <v>358</v>
      </c>
      <c r="P129" s="98"/>
      <c r="Q129" s="56" t="s">
        <v>357</v>
      </c>
      <c r="R129" s="109" t="s">
        <v>357</v>
      </c>
      <c r="S129" s="107" t="s">
        <v>358</v>
      </c>
      <c r="T129" s="109" t="s">
        <v>357</v>
      </c>
      <c r="U129" s="109" t="s">
        <v>357</v>
      </c>
      <c r="V129" s="108" t="s">
        <v>358</v>
      </c>
      <c r="W129" s="98"/>
      <c r="X129" s="56" t="s">
        <v>357</v>
      </c>
      <c r="Y129" s="109" t="s">
        <v>357</v>
      </c>
      <c r="Z129" s="107" t="s">
        <v>358</v>
      </c>
      <c r="AA129" s="109" t="s">
        <v>357</v>
      </c>
      <c r="AB129" s="109" t="s">
        <v>357</v>
      </c>
      <c r="AC129" s="108" t="s">
        <v>358</v>
      </c>
      <c r="AE129" s="53"/>
    </row>
    <row r="130" spans="1:31" x14ac:dyDescent="0.2">
      <c r="A130" s="54" t="s">
        <v>255</v>
      </c>
      <c r="B130" s="55" t="s">
        <v>256</v>
      </c>
      <c r="C130" s="56">
        <v>248</v>
      </c>
      <c r="D130" s="109">
        <v>322</v>
      </c>
      <c r="E130" s="107">
        <v>0.77018633540372672</v>
      </c>
      <c r="F130" s="109">
        <v>31</v>
      </c>
      <c r="G130" s="109">
        <v>38</v>
      </c>
      <c r="H130" s="108">
        <v>0.81578947368421051</v>
      </c>
      <c r="I130" s="98"/>
      <c r="J130" s="56">
        <v>239</v>
      </c>
      <c r="K130" s="109">
        <v>301</v>
      </c>
      <c r="L130" s="107">
        <v>0.79401993355481726</v>
      </c>
      <c r="M130" s="109">
        <v>32</v>
      </c>
      <c r="N130" s="109">
        <v>47</v>
      </c>
      <c r="O130" s="108">
        <v>0.68085106382978722</v>
      </c>
      <c r="P130" s="98"/>
      <c r="Q130" s="56">
        <v>232</v>
      </c>
      <c r="R130" s="109">
        <v>329</v>
      </c>
      <c r="S130" s="107">
        <v>0.70516717325227962</v>
      </c>
      <c r="T130" s="109">
        <v>32</v>
      </c>
      <c r="U130" s="109">
        <v>63</v>
      </c>
      <c r="V130" s="108">
        <v>0.50793650793650791</v>
      </c>
      <c r="W130" s="98"/>
      <c r="X130" s="56">
        <v>719</v>
      </c>
      <c r="Y130" s="109">
        <v>952</v>
      </c>
      <c r="Z130" s="107">
        <v>0.75525210084033612</v>
      </c>
      <c r="AA130" s="109">
        <v>95</v>
      </c>
      <c r="AB130" s="109">
        <v>148</v>
      </c>
      <c r="AC130" s="108">
        <v>0.64189189189189189</v>
      </c>
      <c r="AE130" s="53"/>
    </row>
    <row r="131" spans="1:31" x14ac:dyDescent="0.2">
      <c r="A131" s="54" t="s">
        <v>257</v>
      </c>
      <c r="B131" s="55" t="s">
        <v>258</v>
      </c>
      <c r="C131" s="56">
        <v>589</v>
      </c>
      <c r="D131" s="109">
        <v>589</v>
      </c>
      <c r="E131" s="107">
        <v>1</v>
      </c>
      <c r="F131" s="109">
        <v>32</v>
      </c>
      <c r="G131" s="109">
        <v>32</v>
      </c>
      <c r="H131" s="108">
        <v>1</v>
      </c>
      <c r="I131" s="98"/>
      <c r="J131" s="56">
        <v>577</v>
      </c>
      <c r="K131" s="109">
        <v>577</v>
      </c>
      <c r="L131" s="107">
        <v>1</v>
      </c>
      <c r="M131" s="109">
        <v>35</v>
      </c>
      <c r="N131" s="109">
        <v>35</v>
      </c>
      <c r="O131" s="108">
        <v>1</v>
      </c>
      <c r="P131" s="98"/>
      <c r="Q131" s="56">
        <v>601</v>
      </c>
      <c r="R131" s="109">
        <v>601</v>
      </c>
      <c r="S131" s="107">
        <v>1</v>
      </c>
      <c r="T131" s="109">
        <v>42</v>
      </c>
      <c r="U131" s="109">
        <v>42</v>
      </c>
      <c r="V131" s="108">
        <v>1</v>
      </c>
      <c r="W131" s="98"/>
      <c r="X131" s="56">
        <v>1767</v>
      </c>
      <c r="Y131" s="109">
        <v>1767</v>
      </c>
      <c r="Z131" s="107">
        <v>1</v>
      </c>
      <c r="AA131" s="109">
        <v>109</v>
      </c>
      <c r="AB131" s="109">
        <v>109</v>
      </c>
      <c r="AC131" s="108">
        <v>1</v>
      </c>
      <c r="AE131" s="53"/>
    </row>
    <row r="132" spans="1:31" x14ac:dyDescent="0.2">
      <c r="A132" s="54" t="s">
        <v>259</v>
      </c>
      <c r="B132" s="55" t="s">
        <v>260</v>
      </c>
      <c r="C132" s="56">
        <v>621</v>
      </c>
      <c r="D132" s="109">
        <v>621</v>
      </c>
      <c r="E132" s="107">
        <v>1</v>
      </c>
      <c r="F132" s="109">
        <v>99</v>
      </c>
      <c r="G132" s="109">
        <v>99</v>
      </c>
      <c r="H132" s="108">
        <v>1</v>
      </c>
      <c r="I132" s="98"/>
      <c r="J132" s="56">
        <v>583</v>
      </c>
      <c r="K132" s="109">
        <v>583</v>
      </c>
      <c r="L132" s="107">
        <v>1</v>
      </c>
      <c r="M132" s="109">
        <v>77</v>
      </c>
      <c r="N132" s="109">
        <v>77</v>
      </c>
      <c r="O132" s="108">
        <v>1</v>
      </c>
      <c r="P132" s="98"/>
      <c r="Q132" s="56">
        <v>584</v>
      </c>
      <c r="R132" s="109">
        <v>584</v>
      </c>
      <c r="S132" s="107">
        <v>1</v>
      </c>
      <c r="T132" s="109">
        <v>77</v>
      </c>
      <c r="U132" s="109">
        <v>77</v>
      </c>
      <c r="V132" s="108">
        <v>1</v>
      </c>
      <c r="W132" s="98"/>
      <c r="X132" s="56">
        <v>1788</v>
      </c>
      <c r="Y132" s="109">
        <v>1788</v>
      </c>
      <c r="Z132" s="107">
        <v>1</v>
      </c>
      <c r="AA132" s="109">
        <v>253</v>
      </c>
      <c r="AB132" s="109">
        <v>253</v>
      </c>
      <c r="AC132" s="108">
        <v>1</v>
      </c>
      <c r="AE132" s="53"/>
    </row>
    <row r="133" spans="1:31" x14ac:dyDescent="0.2">
      <c r="A133" s="54" t="s">
        <v>261</v>
      </c>
      <c r="B133" s="55" t="s">
        <v>262</v>
      </c>
      <c r="C133" s="56">
        <v>501</v>
      </c>
      <c r="D133" s="109">
        <v>512</v>
      </c>
      <c r="E133" s="107">
        <v>0.978515625</v>
      </c>
      <c r="F133" s="109">
        <v>84</v>
      </c>
      <c r="G133" s="109">
        <v>84</v>
      </c>
      <c r="H133" s="108">
        <v>1</v>
      </c>
      <c r="I133" s="98"/>
      <c r="J133" s="56">
        <v>522</v>
      </c>
      <c r="K133" s="109">
        <v>527</v>
      </c>
      <c r="L133" s="107">
        <v>0.99051233396584437</v>
      </c>
      <c r="M133" s="109">
        <v>65</v>
      </c>
      <c r="N133" s="109">
        <v>65</v>
      </c>
      <c r="O133" s="108">
        <v>1</v>
      </c>
      <c r="P133" s="98"/>
      <c r="Q133" s="56">
        <v>511</v>
      </c>
      <c r="R133" s="109">
        <v>522</v>
      </c>
      <c r="S133" s="107">
        <v>0.97892720306513414</v>
      </c>
      <c r="T133" s="109">
        <v>78</v>
      </c>
      <c r="U133" s="109">
        <v>79</v>
      </c>
      <c r="V133" s="108">
        <v>0.98734177215189878</v>
      </c>
      <c r="W133" s="98"/>
      <c r="X133" s="56">
        <v>1534</v>
      </c>
      <c r="Y133" s="109">
        <v>1561</v>
      </c>
      <c r="Z133" s="107">
        <v>0.98270339525944905</v>
      </c>
      <c r="AA133" s="109">
        <v>227</v>
      </c>
      <c r="AB133" s="109">
        <v>228</v>
      </c>
      <c r="AC133" s="108">
        <v>0.99561403508771928</v>
      </c>
      <c r="AE133" s="53"/>
    </row>
    <row r="134" spans="1:31" x14ac:dyDescent="0.2">
      <c r="A134" s="54" t="s">
        <v>263</v>
      </c>
      <c r="B134" s="55" t="s">
        <v>264</v>
      </c>
      <c r="C134" s="56">
        <v>286</v>
      </c>
      <c r="D134" s="109">
        <v>339</v>
      </c>
      <c r="E134" s="107">
        <v>0.84365781710914456</v>
      </c>
      <c r="F134" s="109">
        <v>7</v>
      </c>
      <c r="G134" s="109">
        <v>13</v>
      </c>
      <c r="H134" s="108">
        <v>0.53846153846153844</v>
      </c>
      <c r="I134" s="98"/>
      <c r="J134" s="56">
        <v>285</v>
      </c>
      <c r="K134" s="109">
        <v>337</v>
      </c>
      <c r="L134" s="107">
        <v>0.8456973293768546</v>
      </c>
      <c r="M134" s="109">
        <v>11</v>
      </c>
      <c r="N134" s="109">
        <v>15</v>
      </c>
      <c r="O134" s="108">
        <v>0.73333333333333328</v>
      </c>
      <c r="P134" s="98"/>
      <c r="Q134" s="56">
        <v>329</v>
      </c>
      <c r="R134" s="109">
        <v>381</v>
      </c>
      <c r="S134" s="107">
        <v>0.86351706036745401</v>
      </c>
      <c r="T134" s="109">
        <v>9</v>
      </c>
      <c r="U134" s="109">
        <v>17</v>
      </c>
      <c r="V134" s="108">
        <v>0.52941176470588236</v>
      </c>
      <c r="W134" s="98"/>
      <c r="X134" s="56">
        <v>900</v>
      </c>
      <c r="Y134" s="109">
        <v>1057</v>
      </c>
      <c r="Z134" s="107">
        <v>0.85146641438032167</v>
      </c>
      <c r="AA134" s="109">
        <v>27</v>
      </c>
      <c r="AB134" s="109">
        <v>45</v>
      </c>
      <c r="AC134" s="108">
        <v>0.6</v>
      </c>
      <c r="AE134" s="53"/>
    </row>
    <row r="135" spans="1:31" x14ac:dyDescent="0.2">
      <c r="A135" s="54" t="s">
        <v>265</v>
      </c>
      <c r="B135" s="55" t="s">
        <v>266</v>
      </c>
      <c r="C135" s="56">
        <v>429</v>
      </c>
      <c r="D135" s="109">
        <v>437</v>
      </c>
      <c r="E135" s="107">
        <v>0.98169336384439354</v>
      </c>
      <c r="F135" s="109">
        <v>139</v>
      </c>
      <c r="G135" s="109">
        <v>139</v>
      </c>
      <c r="H135" s="108">
        <v>1</v>
      </c>
      <c r="I135" s="98"/>
      <c r="J135" s="56">
        <v>385</v>
      </c>
      <c r="K135" s="109">
        <v>393</v>
      </c>
      <c r="L135" s="107">
        <v>0.97964376590330793</v>
      </c>
      <c r="M135" s="109">
        <v>134</v>
      </c>
      <c r="N135" s="109">
        <v>135</v>
      </c>
      <c r="O135" s="108">
        <v>0.99259259259259258</v>
      </c>
      <c r="P135" s="98"/>
      <c r="Q135" s="56">
        <v>382</v>
      </c>
      <c r="R135" s="109">
        <v>394</v>
      </c>
      <c r="S135" s="107">
        <v>0.96954314720812185</v>
      </c>
      <c r="T135" s="109">
        <v>151</v>
      </c>
      <c r="U135" s="109">
        <v>151</v>
      </c>
      <c r="V135" s="108">
        <v>1</v>
      </c>
      <c r="W135" s="98"/>
      <c r="X135" s="56">
        <v>1196</v>
      </c>
      <c r="Y135" s="109">
        <v>1224</v>
      </c>
      <c r="Z135" s="107">
        <v>0.97712418300653592</v>
      </c>
      <c r="AA135" s="109">
        <v>424</v>
      </c>
      <c r="AB135" s="109">
        <v>425</v>
      </c>
      <c r="AC135" s="108">
        <v>0.99764705882352944</v>
      </c>
      <c r="AE135" s="53"/>
    </row>
    <row r="136" spans="1:31" x14ac:dyDescent="0.2">
      <c r="A136" s="54" t="s">
        <v>267</v>
      </c>
      <c r="B136" s="55" t="s">
        <v>268</v>
      </c>
      <c r="C136" s="56">
        <v>617</v>
      </c>
      <c r="D136" s="109">
        <v>638</v>
      </c>
      <c r="E136" s="107">
        <v>0.9670846394984326</v>
      </c>
      <c r="F136" s="109">
        <v>28</v>
      </c>
      <c r="G136" s="109">
        <v>36</v>
      </c>
      <c r="H136" s="108">
        <v>0.77777777777777779</v>
      </c>
      <c r="I136" s="98"/>
      <c r="J136" s="56">
        <v>619</v>
      </c>
      <c r="K136" s="109">
        <v>641</v>
      </c>
      <c r="L136" s="107">
        <v>0.96567862714508579</v>
      </c>
      <c r="M136" s="109">
        <v>16</v>
      </c>
      <c r="N136" s="109">
        <v>17</v>
      </c>
      <c r="O136" s="108">
        <v>0.94117647058823528</v>
      </c>
      <c r="P136" s="98"/>
      <c r="Q136" s="56">
        <v>621</v>
      </c>
      <c r="R136" s="109">
        <v>639</v>
      </c>
      <c r="S136" s="107">
        <v>0.971830985915493</v>
      </c>
      <c r="T136" s="109">
        <v>27</v>
      </c>
      <c r="U136" s="109">
        <v>30</v>
      </c>
      <c r="V136" s="108">
        <v>0.9</v>
      </c>
      <c r="W136" s="98"/>
      <c r="X136" s="56">
        <v>1857</v>
      </c>
      <c r="Y136" s="109">
        <v>1918</v>
      </c>
      <c r="Z136" s="107">
        <v>0.96819603753910322</v>
      </c>
      <c r="AA136" s="109">
        <v>71</v>
      </c>
      <c r="AB136" s="109">
        <v>83</v>
      </c>
      <c r="AC136" s="108">
        <v>0.85542168674698793</v>
      </c>
      <c r="AE136" s="53"/>
    </row>
    <row r="137" spans="1:31" x14ac:dyDescent="0.2">
      <c r="A137" s="54" t="s">
        <v>269</v>
      </c>
      <c r="B137" s="55" t="s">
        <v>270</v>
      </c>
      <c r="C137" s="56">
        <v>388</v>
      </c>
      <c r="D137" s="109">
        <v>638</v>
      </c>
      <c r="E137" s="107">
        <v>0.60815047021943569</v>
      </c>
      <c r="F137" s="109">
        <v>199</v>
      </c>
      <c r="G137" s="109">
        <v>222</v>
      </c>
      <c r="H137" s="108">
        <v>0.89639639639639634</v>
      </c>
      <c r="I137" s="98"/>
      <c r="J137" s="56">
        <v>271</v>
      </c>
      <c r="K137" s="109">
        <v>515</v>
      </c>
      <c r="L137" s="107">
        <v>0.52621359223300967</v>
      </c>
      <c r="M137" s="109">
        <v>142</v>
      </c>
      <c r="N137" s="109">
        <v>148</v>
      </c>
      <c r="O137" s="108">
        <v>0.95945945945945943</v>
      </c>
      <c r="P137" s="98"/>
      <c r="Q137" s="56">
        <v>245</v>
      </c>
      <c r="R137" s="109">
        <v>498</v>
      </c>
      <c r="S137" s="107">
        <v>0.49196787148594379</v>
      </c>
      <c r="T137" s="109">
        <v>137</v>
      </c>
      <c r="U137" s="109">
        <v>144</v>
      </c>
      <c r="V137" s="108">
        <v>0.95138888888888884</v>
      </c>
      <c r="W137" s="98"/>
      <c r="X137" s="56">
        <v>904</v>
      </c>
      <c r="Y137" s="109">
        <v>1651</v>
      </c>
      <c r="Z137" s="107">
        <v>0.54754694124772862</v>
      </c>
      <c r="AA137" s="109">
        <v>478</v>
      </c>
      <c r="AB137" s="109">
        <v>514</v>
      </c>
      <c r="AC137" s="108">
        <v>0.92996108949416345</v>
      </c>
      <c r="AE137" s="53"/>
    </row>
    <row r="138" spans="1:31" x14ac:dyDescent="0.2">
      <c r="A138" s="54" t="s">
        <v>271</v>
      </c>
      <c r="B138" s="55" t="s">
        <v>272</v>
      </c>
      <c r="C138" s="56">
        <v>642</v>
      </c>
      <c r="D138" s="109">
        <v>710</v>
      </c>
      <c r="E138" s="107">
        <v>0.90422535211267607</v>
      </c>
      <c r="F138" s="109">
        <v>337</v>
      </c>
      <c r="G138" s="109">
        <v>361</v>
      </c>
      <c r="H138" s="108">
        <v>0.93351800554016617</v>
      </c>
      <c r="I138" s="98"/>
      <c r="J138" s="56">
        <v>630</v>
      </c>
      <c r="K138" s="109">
        <v>695</v>
      </c>
      <c r="L138" s="107">
        <v>0.90647482014388492</v>
      </c>
      <c r="M138" s="109">
        <v>319</v>
      </c>
      <c r="N138" s="109">
        <v>351</v>
      </c>
      <c r="O138" s="108">
        <v>0.90883190883190879</v>
      </c>
      <c r="P138" s="98"/>
      <c r="Q138" s="56">
        <v>649</v>
      </c>
      <c r="R138" s="109">
        <v>715</v>
      </c>
      <c r="S138" s="107">
        <v>0.90769230769230769</v>
      </c>
      <c r="T138" s="109">
        <v>334</v>
      </c>
      <c r="U138" s="109">
        <v>364</v>
      </c>
      <c r="V138" s="108">
        <v>0.91758241758241754</v>
      </c>
      <c r="W138" s="98"/>
      <c r="X138" s="56">
        <v>1921</v>
      </c>
      <c r="Y138" s="109">
        <v>2120</v>
      </c>
      <c r="Z138" s="107">
        <v>0.90613207547169816</v>
      </c>
      <c r="AA138" s="109">
        <v>990</v>
      </c>
      <c r="AB138" s="109">
        <v>1076</v>
      </c>
      <c r="AC138" s="108">
        <v>0.9200743494423792</v>
      </c>
      <c r="AE138" s="53"/>
    </row>
    <row r="139" spans="1:31" x14ac:dyDescent="0.2">
      <c r="A139" s="71" t="s">
        <v>273</v>
      </c>
      <c r="B139" s="55" t="s">
        <v>274</v>
      </c>
      <c r="C139" s="56">
        <v>586</v>
      </c>
      <c r="D139" s="109">
        <v>706</v>
      </c>
      <c r="E139" s="107">
        <v>0.83002832861189801</v>
      </c>
      <c r="F139" s="109">
        <v>74</v>
      </c>
      <c r="G139" s="109">
        <v>75</v>
      </c>
      <c r="H139" s="108">
        <v>0.98666666666666669</v>
      </c>
      <c r="I139" s="98"/>
      <c r="J139" s="56">
        <v>488</v>
      </c>
      <c r="K139" s="109">
        <v>639</v>
      </c>
      <c r="L139" s="107">
        <v>0.76369327073552429</v>
      </c>
      <c r="M139" s="109">
        <v>242</v>
      </c>
      <c r="N139" s="109">
        <v>293</v>
      </c>
      <c r="O139" s="108">
        <v>0.82593856655290099</v>
      </c>
      <c r="P139" s="98"/>
      <c r="Q139" s="56">
        <v>429</v>
      </c>
      <c r="R139" s="109">
        <v>579</v>
      </c>
      <c r="S139" s="107">
        <v>0.7409326424870466</v>
      </c>
      <c r="T139" s="109">
        <v>42</v>
      </c>
      <c r="U139" s="109">
        <v>42</v>
      </c>
      <c r="V139" s="108">
        <v>1</v>
      </c>
      <c r="W139" s="98"/>
      <c r="X139" s="56">
        <v>1503</v>
      </c>
      <c r="Y139" s="109">
        <v>1924</v>
      </c>
      <c r="Z139" s="107">
        <v>0.78118503118503113</v>
      </c>
      <c r="AA139" s="109">
        <v>358</v>
      </c>
      <c r="AB139" s="109">
        <v>410</v>
      </c>
      <c r="AC139" s="108">
        <v>0.87317073170731707</v>
      </c>
      <c r="AE139" s="53"/>
    </row>
    <row r="140" spans="1:31" x14ac:dyDescent="0.2">
      <c r="A140" s="54" t="s">
        <v>275</v>
      </c>
      <c r="B140" s="55" t="s">
        <v>276</v>
      </c>
      <c r="C140" s="56">
        <v>283</v>
      </c>
      <c r="D140" s="109">
        <v>314</v>
      </c>
      <c r="E140" s="107">
        <v>0.90127388535031849</v>
      </c>
      <c r="F140" s="109">
        <v>27</v>
      </c>
      <c r="G140" s="109">
        <v>27</v>
      </c>
      <c r="H140" s="108">
        <v>1</v>
      </c>
      <c r="I140" s="98"/>
      <c r="J140" s="56">
        <v>268</v>
      </c>
      <c r="K140" s="109">
        <v>297</v>
      </c>
      <c r="L140" s="107">
        <v>0.90235690235690236</v>
      </c>
      <c r="M140" s="109">
        <v>48</v>
      </c>
      <c r="N140" s="109">
        <v>48</v>
      </c>
      <c r="O140" s="108">
        <v>1</v>
      </c>
      <c r="P140" s="98"/>
      <c r="Q140" s="56">
        <v>259</v>
      </c>
      <c r="R140" s="109">
        <v>289</v>
      </c>
      <c r="S140" s="107">
        <v>0.89619377162629754</v>
      </c>
      <c r="T140" s="109">
        <v>38</v>
      </c>
      <c r="U140" s="109">
        <v>38</v>
      </c>
      <c r="V140" s="108">
        <v>1</v>
      </c>
      <c r="W140" s="98"/>
      <c r="X140" s="56">
        <v>810</v>
      </c>
      <c r="Y140" s="109">
        <v>900</v>
      </c>
      <c r="Z140" s="107">
        <v>0.9</v>
      </c>
      <c r="AA140" s="109">
        <v>113</v>
      </c>
      <c r="AB140" s="109">
        <v>113</v>
      </c>
      <c r="AC140" s="108">
        <v>1</v>
      </c>
      <c r="AE140" s="53"/>
    </row>
    <row r="141" spans="1:31" x14ac:dyDescent="0.2">
      <c r="A141" s="54" t="s">
        <v>277</v>
      </c>
      <c r="B141" s="55" t="s">
        <v>278</v>
      </c>
      <c r="C141" s="56">
        <v>261</v>
      </c>
      <c r="D141" s="109">
        <v>268</v>
      </c>
      <c r="E141" s="107">
        <v>0.97388059701492535</v>
      </c>
      <c r="F141" s="109">
        <v>50</v>
      </c>
      <c r="G141" s="109">
        <v>50</v>
      </c>
      <c r="H141" s="108">
        <v>1</v>
      </c>
      <c r="I141" s="98"/>
      <c r="J141" s="56">
        <v>266</v>
      </c>
      <c r="K141" s="109">
        <v>278</v>
      </c>
      <c r="L141" s="107">
        <v>0.95683453237410077</v>
      </c>
      <c r="M141" s="109">
        <v>51</v>
      </c>
      <c r="N141" s="109">
        <v>53</v>
      </c>
      <c r="O141" s="108">
        <v>0.96226415094339623</v>
      </c>
      <c r="P141" s="98"/>
      <c r="Q141" s="56">
        <v>234</v>
      </c>
      <c r="R141" s="109">
        <v>251</v>
      </c>
      <c r="S141" s="107">
        <v>0.9322709163346613</v>
      </c>
      <c r="T141" s="109">
        <v>57</v>
      </c>
      <c r="U141" s="109">
        <v>63</v>
      </c>
      <c r="V141" s="108">
        <v>0.90476190476190477</v>
      </c>
      <c r="W141" s="98"/>
      <c r="X141" s="56">
        <v>761</v>
      </c>
      <c r="Y141" s="109">
        <v>797</v>
      </c>
      <c r="Z141" s="107">
        <v>0.95483061480552067</v>
      </c>
      <c r="AA141" s="109">
        <v>158</v>
      </c>
      <c r="AB141" s="109">
        <v>166</v>
      </c>
      <c r="AC141" s="108">
        <v>0.95180722891566261</v>
      </c>
      <c r="AE141" s="58"/>
    </row>
    <row r="142" spans="1:31" x14ac:dyDescent="0.2">
      <c r="A142" s="54" t="s">
        <v>279</v>
      </c>
      <c r="B142" s="55" t="s">
        <v>280</v>
      </c>
      <c r="C142" s="56">
        <v>1254</v>
      </c>
      <c r="D142" s="109">
        <v>1538</v>
      </c>
      <c r="E142" s="107">
        <v>0.81534460338101433</v>
      </c>
      <c r="F142" s="109">
        <v>176</v>
      </c>
      <c r="G142" s="109">
        <v>176</v>
      </c>
      <c r="H142" s="108">
        <v>1</v>
      </c>
      <c r="I142" s="98"/>
      <c r="J142" s="56">
        <v>1402</v>
      </c>
      <c r="K142" s="109">
        <v>1642</v>
      </c>
      <c r="L142" s="107">
        <v>0.85383678440925703</v>
      </c>
      <c r="M142" s="109">
        <v>187</v>
      </c>
      <c r="N142" s="109">
        <v>187</v>
      </c>
      <c r="O142" s="108">
        <v>1</v>
      </c>
      <c r="P142" s="98"/>
      <c r="Q142" s="56">
        <v>1315</v>
      </c>
      <c r="R142" s="109">
        <v>1532</v>
      </c>
      <c r="S142" s="107">
        <v>0.85835509138381205</v>
      </c>
      <c r="T142" s="109">
        <v>168</v>
      </c>
      <c r="U142" s="109">
        <v>168</v>
      </c>
      <c r="V142" s="108">
        <v>1</v>
      </c>
      <c r="W142" s="98"/>
      <c r="X142" s="56">
        <v>3971</v>
      </c>
      <c r="Y142" s="109">
        <v>4712</v>
      </c>
      <c r="Z142" s="107">
        <v>0.842741935483871</v>
      </c>
      <c r="AA142" s="109">
        <v>531</v>
      </c>
      <c r="AB142" s="109">
        <v>531</v>
      </c>
      <c r="AC142" s="108">
        <v>1</v>
      </c>
      <c r="AE142" s="53"/>
    </row>
    <row r="143" spans="1:31" x14ac:dyDescent="0.2">
      <c r="A143" s="54" t="s">
        <v>281</v>
      </c>
      <c r="B143" s="55" t="s">
        <v>282</v>
      </c>
      <c r="C143" s="56">
        <v>388</v>
      </c>
      <c r="D143" s="109">
        <v>615</v>
      </c>
      <c r="E143" s="107">
        <v>0.6308943089430894</v>
      </c>
      <c r="F143" s="109">
        <v>296</v>
      </c>
      <c r="G143" s="109">
        <v>345</v>
      </c>
      <c r="H143" s="108">
        <v>0.85797101449275359</v>
      </c>
      <c r="I143" s="98"/>
      <c r="J143" s="56">
        <v>479</v>
      </c>
      <c r="K143" s="109">
        <v>673</v>
      </c>
      <c r="L143" s="107">
        <v>0.71173848439821696</v>
      </c>
      <c r="M143" s="109">
        <v>360</v>
      </c>
      <c r="N143" s="109">
        <v>412</v>
      </c>
      <c r="O143" s="108">
        <v>0.87378640776699024</v>
      </c>
      <c r="P143" s="98"/>
      <c r="Q143" s="56">
        <v>545</v>
      </c>
      <c r="R143" s="109">
        <v>748</v>
      </c>
      <c r="S143" s="107">
        <v>0.72860962566844922</v>
      </c>
      <c r="T143" s="109">
        <v>434</v>
      </c>
      <c r="U143" s="109">
        <v>470</v>
      </c>
      <c r="V143" s="108">
        <v>0.92340425531914894</v>
      </c>
      <c r="W143" s="98"/>
      <c r="X143" s="56">
        <v>1412</v>
      </c>
      <c r="Y143" s="109">
        <v>2036</v>
      </c>
      <c r="Z143" s="107">
        <v>0.69351669941060901</v>
      </c>
      <c r="AA143" s="109">
        <v>1090</v>
      </c>
      <c r="AB143" s="109">
        <v>1227</v>
      </c>
      <c r="AC143" s="108">
        <v>0.88834555827220862</v>
      </c>
      <c r="AE143" s="53"/>
    </row>
    <row r="144" spans="1:31" x14ac:dyDescent="0.2">
      <c r="A144" s="54" t="s">
        <v>283</v>
      </c>
      <c r="B144" s="55" t="s">
        <v>284</v>
      </c>
      <c r="C144" s="56">
        <v>455</v>
      </c>
      <c r="D144" s="109">
        <v>487</v>
      </c>
      <c r="E144" s="107">
        <v>0.93429158110882959</v>
      </c>
      <c r="F144" s="109">
        <v>60</v>
      </c>
      <c r="G144" s="109">
        <v>66</v>
      </c>
      <c r="H144" s="108">
        <v>0.90909090909090906</v>
      </c>
      <c r="I144" s="98"/>
      <c r="J144" s="56">
        <v>463</v>
      </c>
      <c r="K144" s="109">
        <v>498</v>
      </c>
      <c r="L144" s="107">
        <v>0.92971887550200805</v>
      </c>
      <c r="M144" s="109">
        <v>34</v>
      </c>
      <c r="N144" s="109">
        <v>37</v>
      </c>
      <c r="O144" s="108">
        <v>0.91891891891891897</v>
      </c>
      <c r="P144" s="98"/>
      <c r="Q144" s="56">
        <v>463</v>
      </c>
      <c r="R144" s="109">
        <v>488</v>
      </c>
      <c r="S144" s="107">
        <v>0.94877049180327866</v>
      </c>
      <c r="T144" s="109">
        <v>58</v>
      </c>
      <c r="U144" s="109">
        <v>64</v>
      </c>
      <c r="V144" s="108">
        <v>0.90625</v>
      </c>
      <c r="W144" s="98"/>
      <c r="X144" s="56">
        <v>1381</v>
      </c>
      <c r="Y144" s="109">
        <v>1473</v>
      </c>
      <c r="Z144" s="107">
        <v>0.93754243041412089</v>
      </c>
      <c r="AA144" s="109">
        <v>152</v>
      </c>
      <c r="AB144" s="109">
        <v>167</v>
      </c>
      <c r="AC144" s="108">
        <v>0.91017964071856283</v>
      </c>
      <c r="AE144" s="53"/>
    </row>
    <row r="145" spans="1:31" x14ac:dyDescent="0.2">
      <c r="A145" s="54" t="s">
        <v>285</v>
      </c>
      <c r="B145" s="55" t="s">
        <v>286</v>
      </c>
      <c r="C145" s="56">
        <v>540</v>
      </c>
      <c r="D145" s="109">
        <v>602</v>
      </c>
      <c r="E145" s="107">
        <v>0.89700996677740863</v>
      </c>
      <c r="F145" s="109">
        <v>194</v>
      </c>
      <c r="G145" s="109">
        <v>194</v>
      </c>
      <c r="H145" s="108">
        <v>1</v>
      </c>
      <c r="I145" s="98"/>
      <c r="J145" s="56">
        <v>626</v>
      </c>
      <c r="K145" s="109">
        <v>666</v>
      </c>
      <c r="L145" s="107">
        <v>0.93993993993993996</v>
      </c>
      <c r="M145" s="109">
        <v>189</v>
      </c>
      <c r="N145" s="109">
        <v>189</v>
      </c>
      <c r="O145" s="108">
        <v>1</v>
      </c>
      <c r="P145" s="98"/>
      <c r="Q145" s="56">
        <v>683</v>
      </c>
      <c r="R145" s="109">
        <v>722</v>
      </c>
      <c r="S145" s="107">
        <v>0.945983379501385</v>
      </c>
      <c r="T145" s="109">
        <v>106</v>
      </c>
      <c r="U145" s="109">
        <v>106</v>
      </c>
      <c r="V145" s="108">
        <v>1</v>
      </c>
      <c r="W145" s="98"/>
      <c r="X145" s="56">
        <v>1849</v>
      </c>
      <c r="Y145" s="109">
        <v>1990</v>
      </c>
      <c r="Z145" s="107">
        <v>0.9291457286432161</v>
      </c>
      <c r="AA145" s="109">
        <v>489</v>
      </c>
      <c r="AB145" s="109">
        <v>489</v>
      </c>
      <c r="AC145" s="108">
        <v>1</v>
      </c>
      <c r="AE145" s="53"/>
    </row>
    <row r="146" spans="1:31" x14ac:dyDescent="0.2">
      <c r="A146" s="54" t="s">
        <v>287</v>
      </c>
      <c r="B146" s="55" t="s">
        <v>288</v>
      </c>
      <c r="C146" s="56" t="s">
        <v>359</v>
      </c>
      <c r="D146" s="109" t="s">
        <v>359</v>
      </c>
      <c r="E146" s="107" t="s">
        <v>358</v>
      </c>
      <c r="F146" s="109" t="s">
        <v>359</v>
      </c>
      <c r="G146" s="109" t="s">
        <v>359</v>
      </c>
      <c r="H146" s="108" t="s">
        <v>358</v>
      </c>
      <c r="I146" s="98"/>
      <c r="J146" s="56" t="s">
        <v>359</v>
      </c>
      <c r="K146" s="109" t="s">
        <v>359</v>
      </c>
      <c r="L146" s="107" t="s">
        <v>358</v>
      </c>
      <c r="M146" s="109" t="s">
        <v>359</v>
      </c>
      <c r="N146" s="109" t="s">
        <v>359</v>
      </c>
      <c r="O146" s="108" t="s">
        <v>358</v>
      </c>
      <c r="P146" s="98"/>
      <c r="Q146" s="56" t="s">
        <v>359</v>
      </c>
      <c r="R146" s="109" t="s">
        <v>359</v>
      </c>
      <c r="S146" s="107" t="s">
        <v>358</v>
      </c>
      <c r="T146" s="109" t="s">
        <v>359</v>
      </c>
      <c r="U146" s="109" t="s">
        <v>359</v>
      </c>
      <c r="V146" s="108" t="s">
        <v>358</v>
      </c>
      <c r="W146" s="98"/>
      <c r="X146" s="56" t="s">
        <v>366</v>
      </c>
      <c r="Y146" s="56" t="s">
        <v>366</v>
      </c>
      <c r="Z146" s="107" t="s">
        <v>358</v>
      </c>
      <c r="AA146" s="56" t="s">
        <v>366</v>
      </c>
      <c r="AB146" s="56" t="s">
        <v>366</v>
      </c>
      <c r="AC146" s="108" t="s">
        <v>358</v>
      </c>
      <c r="AE146" s="53"/>
    </row>
    <row r="147" spans="1:31" x14ac:dyDescent="0.2">
      <c r="A147" s="54" t="s">
        <v>289</v>
      </c>
      <c r="B147" s="55" t="s">
        <v>290</v>
      </c>
      <c r="C147" s="56">
        <v>375</v>
      </c>
      <c r="D147" s="109">
        <v>379</v>
      </c>
      <c r="E147" s="107">
        <v>0.98944591029023743</v>
      </c>
      <c r="F147" s="109">
        <v>48</v>
      </c>
      <c r="G147" s="109">
        <v>48</v>
      </c>
      <c r="H147" s="108">
        <v>1</v>
      </c>
      <c r="I147" s="98"/>
      <c r="J147" s="56">
        <v>370</v>
      </c>
      <c r="K147" s="109">
        <v>373</v>
      </c>
      <c r="L147" s="107">
        <v>0.99195710455764075</v>
      </c>
      <c r="M147" s="109">
        <v>58</v>
      </c>
      <c r="N147" s="109">
        <v>58</v>
      </c>
      <c r="O147" s="108">
        <v>1</v>
      </c>
      <c r="P147" s="98"/>
      <c r="Q147" s="56">
        <v>321</v>
      </c>
      <c r="R147" s="109">
        <v>322</v>
      </c>
      <c r="S147" s="107">
        <v>0.99689440993788825</v>
      </c>
      <c r="T147" s="109">
        <v>45</v>
      </c>
      <c r="U147" s="109">
        <v>45</v>
      </c>
      <c r="V147" s="108">
        <v>1</v>
      </c>
      <c r="W147" s="98"/>
      <c r="X147" s="56">
        <v>1066</v>
      </c>
      <c r="Y147" s="109">
        <v>1074</v>
      </c>
      <c r="Z147" s="107">
        <v>0.99255121042830541</v>
      </c>
      <c r="AA147" s="109">
        <v>151</v>
      </c>
      <c r="AB147" s="109">
        <v>151</v>
      </c>
      <c r="AC147" s="108">
        <v>1</v>
      </c>
      <c r="AE147" s="53"/>
    </row>
    <row r="148" spans="1:31" x14ac:dyDescent="0.2">
      <c r="A148" s="54" t="s">
        <v>291</v>
      </c>
      <c r="B148" s="55" t="s">
        <v>292</v>
      </c>
      <c r="C148" s="56">
        <v>341</v>
      </c>
      <c r="D148" s="109">
        <v>502</v>
      </c>
      <c r="E148" s="107">
        <v>0.67928286852589637</v>
      </c>
      <c r="F148" s="109">
        <v>11</v>
      </c>
      <c r="G148" s="109">
        <v>18</v>
      </c>
      <c r="H148" s="108">
        <v>0.61111111111111116</v>
      </c>
      <c r="I148" s="98"/>
      <c r="J148" s="56">
        <v>350</v>
      </c>
      <c r="K148" s="109">
        <v>517</v>
      </c>
      <c r="L148" s="107">
        <v>0.67698259187620891</v>
      </c>
      <c r="M148" s="109">
        <v>9</v>
      </c>
      <c r="N148" s="109">
        <v>23</v>
      </c>
      <c r="O148" s="108">
        <v>0.39130434782608697</v>
      </c>
      <c r="P148" s="98"/>
      <c r="Q148" s="56">
        <v>354</v>
      </c>
      <c r="R148" s="109">
        <v>472</v>
      </c>
      <c r="S148" s="107">
        <v>0.75</v>
      </c>
      <c r="T148" s="109">
        <v>5</v>
      </c>
      <c r="U148" s="109">
        <v>12</v>
      </c>
      <c r="V148" s="108">
        <v>0.41666666666666669</v>
      </c>
      <c r="W148" s="98"/>
      <c r="X148" s="56">
        <v>1045</v>
      </c>
      <c r="Y148" s="109">
        <v>1491</v>
      </c>
      <c r="Z148" s="107">
        <v>0.70087189805499661</v>
      </c>
      <c r="AA148" s="109">
        <v>25</v>
      </c>
      <c r="AB148" s="109">
        <v>53</v>
      </c>
      <c r="AC148" s="108">
        <v>0.47169811320754718</v>
      </c>
      <c r="AE148" s="53"/>
    </row>
    <row r="149" spans="1:31" x14ac:dyDescent="0.2">
      <c r="A149" s="54" t="s">
        <v>293</v>
      </c>
      <c r="B149" s="55" t="s">
        <v>294</v>
      </c>
      <c r="C149" s="56" t="s">
        <v>357</v>
      </c>
      <c r="D149" s="109" t="s">
        <v>357</v>
      </c>
      <c r="E149" s="107" t="s">
        <v>358</v>
      </c>
      <c r="F149" s="109" t="s">
        <v>357</v>
      </c>
      <c r="G149" s="109" t="s">
        <v>357</v>
      </c>
      <c r="H149" s="108" t="s">
        <v>358</v>
      </c>
      <c r="I149" s="98"/>
      <c r="J149" s="56" t="s">
        <v>357</v>
      </c>
      <c r="K149" s="109" t="s">
        <v>357</v>
      </c>
      <c r="L149" s="107" t="s">
        <v>358</v>
      </c>
      <c r="M149" s="109" t="s">
        <v>357</v>
      </c>
      <c r="N149" s="109" t="s">
        <v>357</v>
      </c>
      <c r="O149" s="108" t="s">
        <v>358</v>
      </c>
      <c r="P149" s="98"/>
      <c r="Q149" s="56" t="s">
        <v>357</v>
      </c>
      <c r="R149" s="109" t="s">
        <v>357</v>
      </c>
      <c r="S149" s="107" t="s">
        <v>358</v>
      </c>
      <c r="T149" s="109" t="s">
        <v>357</v>
      </c>
      <c r="U149" s="109" t="s">
        <v>357</v>
      </c>
      <c r="V149" s="108" t="s">
        <v>358</v>
      </c>
      <c r="W149" s="98"/>
      <c r="X149" s="56" t="s">
        <v>357</v>
      </c>
      <c r="Y149" s="109" t="s">
        <v>357</v>
      </c>
      <c r="Z149" s="107" t="s">
        <v>358</v>
      </c>
      <c r="AA149" s="109" t="s">
        <v>357</v>
      </c>
      <c r="AB149" s="109" t="s">
        <v>357</v>
      </c>
      <c r="AC149" s="108" t="s">
        <v>358</v>
      </c>
      <c r="AE149" s="53"/>
    </row>
    <row r="150" spans="1:31" x14ac:dyDescent="0.2">
      <c r="A150" s="54" t="s">
        <v>295</v>
      </c>
      <c r="B150" s="55" t="s">
        <v>296</v>
      </c>
      <c r="C150" s="56">
        <v>586</v>
      </c>
      <c r="D150" s="109">
        <v>619</v>
      </c>
      <c r="E150" s="107">
        <v>0.94668820678513732</v>
      </c>
      <c r="F150" s="109">
        <v>39</v>
      </c>
      <c r="G150" s="109">
        <v>41</v>
      </c>
      <c r="H150" s="108">
        <v>0.95121951219512191</v>
      </c>
      <c r="I150" s="98"/>
      <c r="J150" s="56">
        <v>621</v>
      </c>
      <c r="K150" s="109">
        <v>664</v>
      </c>
      <c r="L150" s="107">
        <v>0.93524096385542166</v>
      </c>
      <c r="M150" s="109">
        <v>39</v>
      </c>
      <c r="N150" s="109">
        <v>41</v>
      </c>
      <c r="O150" s="108">
        <v>0.95121951219512191</v>
      </c>
      <c r="P150" s="98"/>
      <c r="Q150" s="56">
        <v>546</v>
      </c>
      <c r="R150" s="109">
        <v>601</v>
      </c>
      <c r="S150" s="107">
        <v>0.90848585690515804</v>
      </c>
      <c r="T150" s="109">
        <v>40</v>
      </c>
      <c r="U150" s="109">
        <v>40</v>
      </c>
      <c r="V150" s="108">
        <v>1</v>
      </c>
      <c r="W150" s="98"/>
      <c r="X150" s="56">
        <v>1753</v>
      </c>
      <c r="Y150" s="109">
        <v>1884</v>
      </c>
      <c r="Z150" s="107">
        <v>0.93046709129511673</v>
      </c>
      <c r="AA150" s="109">
        <v>118</v>
      </c>
      <c r="AB150" s="109">
        <v>122</v>
      </c>
      <c r="AC150" s="108">
        <v>0.96721311475409832</v>
      </c>
      <c r="AE150" s="53"/>
    </row>
    <row r="151" spans="1:31" x14ac:dyDescent="0.2">
      <c r="A151" s="54" t="s">
        <v>297</v>
      </c>
      <c r="B151" s="55" t="s">
        <v>298</v>
      </c>
      <c r="C151" s="56">
        <v>164</v>
      </c>
      <c r="D151" s="109">
        <v>166</v>
      </c>
      <c r="E151" s="107">
        <v>0.98795180722891562</v>
      </c>
      <c r="F151" s="109">
        <v>20</v>
      </c>
      <c r="G151" s="109">
        <v>21</v>
      </c>
      <c r="H151" s="108">
        <v>0.95238095238095233</v>
      </c>
      <c r="I151" s="98"/>
      <c r="J151" s="56">
        <v>153</v>
      </c>
      <c r="K151" s="109">
        <v>163</v>
      </c>
      <c r="L151" s="107">
        <v>0.93865030674846628</v>
      </c>
      <c r="M151" s="109">
        <v>19</v>
      </c>
      <c r="N151" s="109">
        <v>21</v>
      </c>
      <c r="O151" s="108">
        <v>0.90476190476190477</v>
      </c>
      <c r="P151" s="98"/>
      <c r="Q151" s="56">
        <v>153</v>
      </c>
      <c r="R151" s="109">
        <v>163</v>
      </c>
      <c r="S151" s="107">
        <v>0.93865030674846628</v>
      </c>
      <c r="T151" s="109">
        <v>19</v>
      </c>
      <c r="U151" s="109">
        <v>21</v>
      </c>
      <c r="V151" s="108">
        <v>0.90476190476190477</v>
      </c>
      <c r="W151" s="98"/>
      <c r="X151" s="56">
        <v>470</v>
      </c>
      <c r="Y151" s="109">
        <v>492</v>
      </c>
      <c r="Z151" s="107">
        <v>0.95528455284552849</v>
      </c>
      <c r="AA151" s="109">
        <v>58</v>
      </c>
      <c r="AB151" s="109">
        <v>63</v>
      </c>
      <c r="AC151" s="108">
        <v>0.92063492063492058</v>
      </c>
      <c r="AE151" s="53"/>
    </row>
    <row r="152" spans="1:31" x14ac:dyDescent="0.2">
      <c r="A152" s="54" t="s">
        <v>299</v>
      </c>
      <c r="B152" s="55" t="s">
        <v>300</v>
      </c>
      <c r="C152" s="56">
        <v>532</v>
      </c>
      <c r="D152" s="109">
        <v>567</v>
      </c>
      <c r="E152" s="107">
        <v>0.93827160493827155</v>
      </c>
      <c r="F152" s="109">
        <v>18</v>
      </c>
      <c r="G152" s="109">
        <v>18</v>
      </c>
      <c r="H152" s="108">
        <v>1</v>
      </c>
      <c r="I152" s="98"/>
      <c r="J152" s="56">
        <v>569</v>
      </c>
      <c r="K152" s="109">
        <v>581</v>
      </c>
      <c r="L152" s="107">
        <v>0.97934595524956969</v>
      </c>
      <c r="M152" s="109">
        <v>11</v>
      </c>
      <c r="N152" s="109">
        <v>11</v>
      </c>
      <c r="O152" s="108">
        <v>1</v>
      </c>
      <c r="P152" s="98"/>
      <c r="Q152" s="56">
        <v>553</v>
      </c>
      <c r="R152" s="109">
        <v>579</v>
      </c>
      <c r="S152" s="107">
        <v>0.95509499136442144</v>
      </c>
      <c r="T152" s="109">
        <v>14</v>
      </c>
      <c r="U152" s="109">
        <v>14</v>
      </c>
      <c r="V152" s="108">
        <v>1</v>
      </c>
      <c r="W152" s="98"/>
      <c r="X152" s="56">
        <v>1654</v>
      </c>
      <c r="Y152" s="109">
        <v>1727</v>
      </c>
      <c r="Z152" s="107">
        <v>0.95773016792125076</v>
      </c>
      <c r="AA152" s="109">
        <v>43</v>
      </c>
      <c r="AB152" s="109">
        <v>43</v>
      </c>
      <c r="AC152" s="108">
        <v>1</v>
      </c>
      <c r="AE152" s="53"/>
    </row>
    <row r="153" spans="1:31" x14ac:dyDescent="0.2">
      <c r="A153" s="54" t="s">
        <v>301</v>
      </c>
      <c r="B153" s="55" t="s">
        <v>302</v>
      </c>
      <c r="C153" s="56">
        <v>168</v>
      </c>
      <c r="D153" s="109">
        <v>372</v>
      </c>
      <c r="E153" s="107">
        <v>0.45161290322580644</v>
      </c>
      <c r="F153" s="109">
        <v>10</v>
      </c>
      <c r="G153" s="109">
        <v>10</v>
      </c>
      <c r="H153" s="108">
        <v>1</v>
      </c>
      <c r="I153" s="98"/>
      <c r="J153" s="56">
        <v>147</v>
      </c>
      <c r="K153" s="109">
        <v>353</v>
      </c>
      <c r="L153" s="107">
        <v>0.41643059490084988</v>
      </c>
      <c r="M153" s="109">
        <v>7</v>
      </c>
      <c r="N153" s="109">
        <v>8</v>
      </c>
      <c r="O153" s="108">
        <v>0.875</v>
      </c>
      <c r="P153" s="98"/>
      <c r="Q153" s="56">
        <v>159</v>
      </c>
      <c r="R153" s="109">
        <v>311</v>
      </c>
      <c r="S153" s="107">
        <v>0.5112540192926045</v>
      </c>
      <c r="T153" s="109">
        <v>6</v>
      </c>
      <c r="U153" s="109">
        <v>6</v>
      </c>
      <c r="V153" s="108">
        <v>1</v>
      </c>
      <c r="W153" s="98"/>
      <c r="X153" s="56">
        <v>474</v>
      </c>
      <c r="Y153" s="109">
        <v>1036</v>
      </c>
      <c r="Z153" s="107">
        <v>0.4575289575289575</v>
      </c>
      <c r="AA153" s="109">
        <v>23</v>
      </c>
      <c r="AB153" s="109">
        <v>24</v>
      </c>
      <c r="AC153" s="108">
        <v>0.95833333333333337</v>
      </c>
      <c r="AE153" s="53"/>
    </row>
    <row r="154" spans="1:31" x14ac:dyDescent="0.2">
      <c r="A154" s="54" t="s">
        <v>303</v>
      </c>
      <c r="B154" s="55" t="s">
        <v>304</v>
      </c>
      <c r="C154" s="56">
        <v>364</v>
      </c>
      <c r="D154" s="109">
        <v>377</v>
      </c>
      <c r="E154" s="107">
        <v>0.96551724137931039</v>
      </c>
      <c r="F154" s="109">
        <v>47</v>
      </c>
      <c r="G154" s="109">
        <v>47</v>
      </c>
      <c r="H154" s="108">
        <v>1</v>
      </c>
      <c r="I154" s="98"/>
      <c r="J154" s="56">
        <v>357</v>
      </c>
      <c r="K154" s="109">
        <v>378</v>
      </c>
      <c r="L154" s="107">
        <v>0.94444444444444442</v>
      </c>
      <c r="M154" s="109">
        <v>47</v>
      </c>
      <c r="N154" s="109">
        <v>48</v>
      </c>
      <c r="O154" s="108">
        <v>0.97916666666666663</v>
      </c>
      <c r="P154" s="98"/>
      <c r="Q154" s="56">
        <v>366</v>
      </c>
      <c r="R154" s="109">
        <v>402</v>
      </c>
      <c r="S154" s="107">
        <v>0.91044776119402981</v>
      </c>
      <c r="T154" s="109">
        <v>61</v>
      </c>
      <c r="U154" s="109">
        <v>62</v>
      </c>
      <c r="V154" s="108">
        <v>0.9838709677419355</v>
      </c>
      <c r="W154" s="98"/>
      <c r="X154" s="56">
        <v>1087</v>
      </c>
      <c r="Y154" s="109">
        <v>1157</v>
      </c>
      <c r="Z154" s="107">
        <v>0.9394987035436474</v>
      </c>
      <c r="AA154" s="109">
        <v>155</v>
      </c>
      <c r="AB154" s="109">
        <v>157</v>
      </c>
      <c r="AC154" s="108">
        <v>0.98726114649681529</v>
      </c>
      <c r="AE154" s="53"/>
    </row>
    <row r="155" spans="1:31" x14ac:dyDescent="0.2">
      <c r="A155" s="54" t="s">
        <v>305</v>
      </c>
      <c r="B155" s="55" t="s">
        <v>306</v>
      </c>
      <c r="C155" s="56">
        <v>542</v>
      </c>
      <c r="D155" s="109">
        <v>592</v>
      </c>
      <c r="E155" s="107">
        <v>0.91554054054054057</v>
      </c>
      <c r="F155" s="109">
        <v>75</v>
      </c>
      <c r="G155" s="109">
        <v>87</v>
      </c>
      <c r="H155" s="108">
        <v>0.86206896551724133</v>
      </c>
      <c r="I155" s="98"/>
      <c r="J155" s="56">
        <v>533</v>
      </c>
      <c r="K155" s="109">
        <v>577</v>
      </c>
      <c r="L155" s="107">
        <v>0.9237435008665511</v>
      </c>
      <c r="M155" s="109">
        <v>76</v>
      </c>
      <c r="N155" s="109">
        <v>77</v>
      </c>
      <c r="O155" s="108">
        <v>0.98701298701298701</v>
      </c>
      <c r="P155" s="98"/>
      <c r="Q155" s="56">
        <v>501</v>
      </c>
      <c r="R155" s="109">
        <v>549</v>
      </c>
      <c r="S155" s="107">
        <v>0.91256830601092898</v>
      </c>
      <c r="T155" s="109">
        <v>66</v>
      </c>
      <c r="U155" s="109">
        <v>67</v>
      </c>
      <c r="V155" s="108">
        <v>0.9850746268656716</v>
      </c>
      <c r="W155" s="98"/>
      <c r="X155" s="56">
        <v>1576</v>
      </c>
      <c r="Y155" s="109">
        <v>1718</v>
      </c>
      <c r="Z155" s="107">
        <v>0.91734575087310821</v>
      </c>
      <c r="AA155" s="109">
        <v>217</v>
      </c>
      <c r="AB155" s="109">
        <v>231</v>
      </c>
      <c r="AC155" s="108">
        <v>0.93939393939393945</v>
      </c>
      <c r="AE155" s="53"/>
    </row>
    <row r="156" spans="1:31" x14ac:dyDescent="0.2">
      <c r="A156" s="54" t="s">
        <v>307</v>
      </c>
      <c r="B156" s="55" t="s">
        <v>308</v>
      </c>
      <c r="C156" s="56">
        <v>256</v>
      </c>
      <c r="D156" s="109">
        <v>348</v>
      </c>
      <c r="E156" s="107">
        <v>0.73563218390804597</v>
      </c>
      <c r="F156" s="109">
        <v>47</v>
      </c>
      <c r="G156" s="109">
        <v>47</v>
      </c>
      <c r="H156" s="108">
        <v>1</v>
      </c>
      <c r="I156" s="98"/>
      <c r="J156" s="56">
        <v>251</v>
      </c>
      <c r="K156" s="109">
        <v>329</v>
      </c>
      <c r="L156" s="107">
        <v>0.76291793313069911</v>
      </c>
      <c r="M156" s="109">
        <v>82</v>
      </c>
      <c r="N156" s="109">
        <v>82</v>
      </c>
      <c r="O156" s="108">
        <v>1</v>
      </c>
      <c r="P156" s="98"/>
      <c r="Q156" s="56">
        <v>261</v>
      </c>
      <c r="R156" s="109">
        <v>326</v>
      </c>
      <c r="S156" s="107">
        <v>0.80061349693251538</v>
      </c>
      <c r="T156" s="109">
        <v>68</v>
      </c>
      <c r="U156" s="109">
        <v>68</v>
      </c>
      <c r="V156" s="108">
        <v>1</v>
      </c>
      <c r="W156" s="98"/>
      <c r="X156" s="56">
        <v>768</v>
      </c>
      <c r="Y156" s="109">
        <v>1003</v>
      </c>
      <c r="Z156" s="107">
        <v>0.76570289132602198</v>
      </c>
      <c r="AA156" s="109">
        <v>197</v>
      </c>
      <c r="AB156" s="109">
        <v>197</v>
      </c>
      <c r="AC156" s="108">
        <v>1</v>
      </c>
      <c r="AE156" s="53"/>
    </row>
    <row r="157" spans="1:31" x14ac:dyDescent="0.2">
      <c r="A157" s="54" t="s">
        <v>309</v>
      </c>
      <c r="B157" s="55" t="s">
        <v>310</v>
      </c>
      <c r="C157" s="56">
        <v>448</v>
      </c>
      <c r="D157" s="109">
        <v>448</v>
      </c>
      <c r="E157" s="107">
        <v>1</v>
      </c>
      <c r="F157" s="109">
        <v>27</v>
      </c>
      <c r="G157" s="109">
        <v>27</v>
      </c>
      <c r="H157" s="108">
        <v>1</v>
      </c>
      <c r="I157" s="98"/>
      <c r="J157" s="56">
        <v>337</v>
      </c>
      <c r="K157" s="109">
        <v>337</v>
      </c>
      <c r="L157" s="107">
        <v>1</v>
      </c>
      <c r="M157" s="109">
        <v>7</v>
      </c>
      <c r="N157" s="109">
        <v>7</v>
      </c>
      <c r="O157" s="108">
        <v>1</v>
      </c>
      <c r="P157" s="98"/>
      <c r="Q157" s="56">
        <v>397</v>
      </c>
      <c r="R157" s="109">
        <v>397</v>
      </c>
      <c r="S157" s="107">
        <v>1</v>
      </c>
      <c r="T157" s="109">
        <v>22</v>
      </c>
      <c r="U157" s="109">
        <v>22</v>
      </c>
      <c r="V157" s="108">
        <v>1</v>
      </c>
      <c r="W157" s="98"/>
      <c r="X157" s="56">
        <v>1182</v>
      </c>
      <c r="Y157" s="109">
        <v>1182</v>
      </c>
      <c r="Z157" s="107">
        <v>1</v>
      </c>
      <c r="AA157" s="109">
        <v>56</v>
      </c>
      <c r="AB157" s="109">
        <v>56</v>
      </c>
      <c r="AC157" s="108">
        <v>1</v>
      </c>
      <c r="AE157" s="53"/>
    </row>
    <row r="158" spans="1:31" x14ac:dyDescent="0.2">
      <c r="A158" s="54" t="s">
        <v>311</v>
      </c>
      <c r="B158" s="55" t="s">
        <v>312</v>
      </c>
      <c r="C158" s="56">
        <v>189</v>
      </c>
      <c r="D158" s="109">
        <v>199</v>
      </c>
      <c r="E158" s="107">
        <v>0.94974874371859297</v>
      </c>
      <c r="F158" s="109">
        <v>22</v>
      </c>
      <c r="G158" s="109">
        <v>24</v>
      </c>
      <c r="H158" s="108">
        <v>0.91666666666666663</v>
      </c>
      <c r="I158" s="98"/>
      <c r="J158" s="56">
        <v>182</v>
      </c>
      <c r="K158" s="109">
        <v>189</v>
      </c>
      <c r="L158" s="107">
        <v>0.96296296296296291</v>
      </c>
      <c r="M158" s="109">
        <v>28</v>
      </c>
      <c r="N158" s="109">
        <v>28</v>
      </c>
      <c r="O158" s="108">
        <v>1</v>
      </c>
      <c r="P158" s="98"/>
      <c r="Q158" s="56">
        <v>140</v>
      </c>
      <c r="R158" s="109">
        <v>150</v>
      </c>
      <c r="S158" s="107">
        <v>0.93333333333333335</v>
      </c>
      <c r="T158" s="109">
        <v>27</v>
      </c>
      <c r="U158" s="109">
        <v>27</v>
      </c>
      <c r="V158" s="108">
        <v>1</v>
      </c>
      <c r="W158" s="98"/>
      <c r="X158" s="56">
        <v>511</v>
      </c>
      <c r="Y158" s="109">
        <v>538</v>
      </c>
      <c r="Z158" s="107">
        <v>0.94981412639405205</v>
      </c>
      <c r="AA158" s="109">
        <v>77</v>
      </c>
      <c r="AB158" s="109">
        <v>79</v>
      </c>
      <c r="AC158" s="108">
        <v>0.97468354430379744</v>
      </c>
      <c r="AE158" s="53"/>
    </row>
    <row r="159" spans="1:31" x14ac:dyDescent="0.2">
      <c r="A159" s="54" t="s">
        <v>313</v>
      </c>
      <c r="B159" s="55" t="s">
        <v>314</v>
      </c>
      <c r="C159" s="56">
        <v>842</v>
      </c>
      <c r="D159" s="109">
        <v>962</v>
      </c>
      <c r="E159" s="107">
        <v>0.87525987525987525</v>
      </c>
      <c r="F159" s="109">
        <v>277</v>
      </c>
      <c r="G159" s="109">
        <v>284</v>
      </c>
      <c r="H159" s="108">
        <v>0.97535211267605637</v>
      </c>
      <c r="I159" s="98"/>
      <c r="J159" s="56">
        <v>885</v>
      </c>
      <c r="K159" s="109">
        <v>1000</v>
      </c>
      <c r="L159" s="107">
        <v>0.88500000000000001</v>
      </c>
      <c r="M159" s="109">
        <v>241</v>
      </c>
      <c r="N159" s="109">
        <v>252</v>
      </c>
      <c r="O159" s="108">
        <v>0.95634920634920639</v>
      </c>
      <c r="P159" s="98"/>
      <c r="Q159" s="56">
        <v>805</v>
      </c>
      <c r="R159" s="109">
        <v>911</v>
      </c>
      <c r="S159" s="107">
        <v>0.88364434687156967</v>
      </c>
      <c r="T159" s="109">
        <v>257</v>
      </c>
      <c r="U159" s="109">
        <v>267</v>
      </c>
      <c r="V159" s="108">
        <v>0.96254681647940077</v>
      </c>
      <c r="W159" s="98"/>
      <c r="X159" s="56">
        <v>2532</v>
      </c>
      <c r="Y159" s="109">
        <v>2873</v>
      </c>
      <c r="Z159" s="107">
        <v>0.88130873651235642</v>
      </c>
      <c r="AA159" s="109">
        <v>775</v>
      </c>
      <c r="AB159" s="109">
        <v>803</v>
      </c>
      <c r="AC159" s="108">
        <v>0.96513075965130757</v>
      </c>
      <c r="AE159" s="53"/>
    </row>
    <row r="160" spans="1:31" x14ac:dyDescent="0.2">
      <c r="A160" s="71" t="s">
        <v>315</v>
      </c>
      <c r="B160" s="55" t="s">
        <v>316</v>
      </c>
      <c r="C160" s="56">
        <v>868</v>
      </c>
      <c r="D160" s="109">
        <v>897</v>
      </c>
      <c r="E160" s="107">
        <v>0.967670011148272</v>
      </c>
      <c r="F160" s="109">
        <v>152</v>
      </c>
      <c r="G160" s="109">
        <v>179</v>
      </c>
      <c r="H160" s="108">
        <v>0.84916201117318435</v>
      </c>
      <c r="I160" s="98"/>
      <c r="J160" s="56">
        <v>882</v>
      </c>
      <c r="K160" s="109">
        <v>905</v>
      </c>
      <c r="L160" s="107">
        <v>0.97458563535911602</v>
      </c>
      <c r="M160" s="109">
        <v>147</v>
      </c>
      <c r="N160" s="109">
        <v>151</v>
      </c>
      <c r="O160" s="108">
        <v>0.97350993377483441</v>
      </c>
      <c r="P160" s="98"/>
      <c r="Q160" s="56">
        <v>801</v>
      </c>
      <c r="R160" s="109">
        <v>830</v>
      </c>
      <c r="S160" s="107">
        <v>0.96506024096385545</v>
      </c>
      <c r="T160" s="109">
        <v>211</v>
      </c>
      <c r="U160" s="109">
        <v>220</v>
      </c>
      <c r="V160" s="108">
        <v>0.95909090909090911</v>
      </c>
      <c r="W160" s="98"/>
      <c r="X160" s="56">
        <v>2551</v>
      </c>
      <c r="Y160" s="109">
        <v>2632</v>
      </c>
      <c r="Z160" s="107">
        <v>0.9692249240121581</v>
      </c>
      <c r="AA160" s="109">
        <v>510</v>
      </c>
      <c r="AB160" s="109">
        <v>550</v>
      </c>
      <c r="AC160" s="108">
        <v>0.92727272727272725</v>
      </c>
      <c r="AE160" s="53"/>
    </row>
    <row r="161" spans="1:32" x14ac:dyDescent="0.2">
      <c r="A161" s="54" t="s">
        <v>317</v>
      </c>
      <c r="B161" s="55" t="s">
        <v>318</v>
      </c>
      <c r="C161" s="56">
        <v>480</v>
      </c>
      <c r="D161" s="109">
        <v>499</v>
      </c>
      <c r="E161" s="107">
        <v>0.96192384769539074</v>
      </c>
      <c r="F161" s="109">
        <v>86</v>
      </c>
      <c r="G161" s="109">
        <v>86</v>
      </c>
      <c r="H161" s="108">
        <v>1</v>
      </c>
      <c r="I161" s="98"/>
      <c r="J161" s="56">
        <v>493</v>
      </c>
      <c r="K161" s="109">
        <v>534</v>
      </c>
      <c r="L161" s="107">
        <v>0.92322097378277157</v>
      </c>
      <c r="M161" s="109">
        <v>103</v>
      </c>
      <c r="N161" s="109">
        <v>103</v>
      </c>
      <c r="O161" s="108">
        <v>1</v>
      </c>
      <c r="P161" s="98"/>
      <c r="Q161" s="56">
        <v>458</v>
      </c>
      <c r="R161" s="109">
        <v>485</v>
      </c>
      <c r="S161" s="107">
        <v>0.94432989690721647</v>
      </c>
      <c r="T161" s="109">
        <v>76</v>
      </c>
      <c r="U161" s="109">
        <v>76</v>
      </c>
      <c r="V161" s="108">
        <v>1</v>
      </c>
      <c r="W161" s="98"/>
      <c r="X161" s="56">
        <v>1431</v>
      </c>
      <c r="Y161" s="109">
        <v>1518</v>
      </c>
      <c r="Z161" s="107">
        <v>0.94268774703557312</v>
      </c>
      <c r="AA161" s="109">
        <v>265</v>
      </c>
      <c r="AB161" s="109">
        <v>265</v>
      </c>
      <c r="AC161" s="108">
        <v>1</v>
      </c>
      <c r="AE161" s="53"/>
    </row>
    <row r="162" spans="1:32" x14ac:dyDescent="0.2">
      <c r="A162" s="54" t="s">
        <v>319</v>
      </c>
      <c r="B162" s="55" t="s">
        <v>320</v>
      </c>
      <c r="C162" s="56">
        <v>923</v>
      </c>
      <c r="D162" s="109">
        <v>1011</v>
      </c>
      <c r="E162" s="107">
        <v>0.91295746785361032</v>
      </c>
      <c r="F162" s="109">
        <v>290</v>
      </c>
      <c r="G162" s="109">
        <v>290</v>
      </c>
      <c r="H162" s="108">
        <v>1</v>
      </c>
      <c r="I162" s="98"/>
      <c r="J162" s="56">
        <v>909</v>
      </c>
      <c r="K162" s="109">
        <v>984</v>
      </c>
      <c r="L162" s="107">
        <v>0.92378048780487809</v>
      </c>
      <c r="M162" s="109">
        <v>284</v>
      </c>
      <c r="N162" s="109">
        <v>295</v>
      </c>
      <c r="O162" s="108">
        <v>0.96271186440677969</v>
      </c>
      <c r="P162" s="98"/>
      <c r="Q162" s="56">
        <v>936</v>
      </c>
      <c r="R162" s="109">
        <v>971</v>
      </c>
      <c r="S162" s="107">
        <v>0.96395468589083422</v>
      </c>
      <c r="T162" s="109">
        <v>305</v>
      </c>
      <c r="U162" s="109">
        <v>317</v>
      </c>
      <c r="V162" s="108">
        <v>0.96214511041009465</v>
      </c>
      <c r="W162" s="98"/>
      <c r="X162" s="56">
        <v>2768</v>
      </c>
      <c r="Y162" s="109">
        <v>2966</v>
      </c>
      <c r="Z162" s="107">
        <v>0.93324342548887396</v>
      </c>
      <c r="AA162" s="109">
        <v>879</v>
      </c>
      <c r="AB162" s="109">
        <v>902</v>
      </c>
      <c r="AC162" s="108">
        <v>0.9745011086474501</v>
      </c>
      <c r="AE162" s="53"/>
    </row>
    <row r="163" spans="1:32" x14ac:dyDescent="0.2">
      <c r="A163" s="54" t="s">
        <v>321</v>
      </c>
      <c r="B163" s="55" t="s">
        <v>322</v>
      </c>
      <c r="C163" s="56">
        <v>344</v>
      </c>
      <c r="D163" s="109">
        <v>372</v>
      </c>
      <c r="E163" s="107">
        <v>0.92473118279569888</v>
      </c>
      <c r="F163" s="109">
        <v>80</v>
      </c>
      <c r="G163" s="109">
        <v>81</v>
      </c>
      <c r="H163" s="108">
        <v>0.98765432098765427</v>
      </c>
      <c r="I163" s="98"/>
      <c r="J163" s="56">
        <v>347</v>
      </c>
      <c r="K163" s="109">
        <v>368</v>
      </c>
      <c r="L163" s="107">
        <v>0.94293478260869568</v>
      </c>
      <c r="M163" s="109">
        <v>63</v>
      </c>
      <c r="N163" s="109">
        <v>64</v>
      </c>
      <c r="O163" s="108">
        <v>0.984375</v>
      </c>
      <c r="P163" s="98"/>
      <c r="Q163" s="56">
        <v>318</v>
      </c>
      <c r="R163" s="109">
        <v>333</v>
      </c>
      <c r="S163" s="107">
        <v>0.95495495495495497</v>
      </c>
      <c r="T163" s="109">
        <v>48</v>
      </c>
      <c r="U163" s="109">
        <v>49</v>
      </c>
      <c r="V163" s="108">
        <v>0.97959183673469385</v>
      </c>
      <c r="W163" s="98"/>
      <c r="X163" s="56">
        <v>1009</v>
      </c>
      <c r="Y163" s="109">
        <v>1073</v>
      </c>
      <c r="Z163" s="107">
        <v>0.94035414725069899</v>
      </c>
      <c r="AA163" s="109">
        <v>191</v>
      </c>
      <c r="AB163" s="109">
        <v>194</v>
      </c>
      <c r="AC163" s="108">
        <v>0.98453608247422686</v>
      </c>
      <c r="AE163" s="53"/>
    </row>
    <row r="164" spans="1:32" x14ac:dyDescent="0.2">
      <c r="A164" s="54" t="s">
        <v>323</v>
      </c>
      <c r="B164" s="55" t="s">
        <v>324</v>
      </c>
      <c r="C164" s="56">
        <v>527</v>
      </c>
      <c r="D164" s="109">
        <v>555</v>
      </c>
      <c r="E164" s="107">
        <v>0.94954954954954951</v>
      </c>
      <c r="F164" s="109">
        <v>26</v>
      </c>
      <c r="G164" s="109">
        <v>27</v>
      </c>
      <c r="H164" s="108">
        <v>0.96296296296296291</v>
      </c>
      <c r="I164" s="98"/>
      <c r="J164" s="56">
        <v>526</v>
      </c>
      <c r="K164" s="109">
        <v>547</v>
      </c>
      <c r="L164" s="107">
        <v>0.96160877513711152</v>
      </c>
      <c r="M164" s="109">
        <v>34</v>
      </c>
      <c r="N164" s="109">
        <v>35</v>
      </c>
      <c r="O164" s="108">
        <v>0.97142857142857142</v>
      </c>
      <c r="P164" s="98"/>
      <c r="Q164" s="56">
        <v>495</v>
      </c>
      <c r="R164" s="109">
        <v>506</v>
      </c>
      <c r="S164" s="107">
        <v>0.97826086956521741</v>
      </c>
      <c r="T164" s="109">
        <v>19</v>
      </c>
      <c r="U164" s="109">
        <v>20</v>
      </c>
      <c r="V164" s="108">
        <v>0.95</v>
      </c>
      <c r="W164" s="98"/>
      <c r="X164" s="56">
        <v>1548</v>
      </c>
      <c r="Y164" s="109">
        <v>1608</v>
      </c>
      <c r="Z164" s="107">
        <v>0.96268656716417911</v>
      </c>
      <c r="AA164" s="109">
        <v>79</v>
      </c>
      <c r="AB164" s="109">
        <v>82</v>
      </c>
      <c r="AC164" s="108">
        <v>0.96341463414634143</v>
      </c>
      <c r="AE164" s="53"/>
    </row>
    <row r="165" spans="1:32" x14ac:dyDescent="0.2">
      <c r="A165" s="54" t="s">
        <v>325</v>
      </c>
      <c r="B165" s="55" t="s">
        <v>326</v>
      </c>
      <c r="C165" s="56">
        <v>223</v>
      </c>
      <c r="D165" s="109">
        <v>232</v>
      </c>
      <c r="E165" s="107">
        <v>0.96120689655172409</v>
      </c>
      <c r="F165" s="109">
        <v>27</v>
      </c>
      <c r="G165" s="109">
        <v>28</v>
      </c>
      <c r="H165" s="108">
        <v>0.9642857142857143</v>
      </c>
      <c r="I165" s="98"/>
      <c r="J165" s="56">
        <v>214</v>
      </c>
      <c r="K165" s="109">
        <v>231</v>
      </c>
      <c r="L165" s="107">
        <v>0.92640692640692646</v>
      </c>
      <c r="M165" s="109">
        <v>15</v>
      </c>
      <c r="N165" s="109">
        <v>15</v>
      </c>
      <c r="O165" s="108">
        <v>1</v>
      </c>
      <c r="P165" s="98"/>
      <c r="Q165" s="56">
        <v>168</v>
      </c>
      <c r="R165" s="109">
        <v>185</v>
      </c>
      <c r="S165" s="107">
        <v>0.90810810810810816</v>
      </c>
      <c r="T165" s="109">
        <v>6</v>
      </c>
      <c r="U165" s="109">
        <v>6</v>
      </c>
      <c r="V165" s="108">
        <v>1</v>
      </c>
      <c r="W165" s="98"/>
      <c r="X165" s="56">
        <v>605</v>
      </c>
      <c r="Y165" s="109">
        <v>648</v>
      </c>
      <c r="Z165" s="107">
        <v>0.93364197530864201</v>
      </c>
      <c r="AA165" s="109">
        <v>48</v>
      </c>
      <c r="AB165" s="109">
        <v>49</v>
      </c>
      <c r="AC165" s="108">
        <v>0.97959183673469385</v>
      </c>
      <c r="AE165" s="53"/>
    </row>
    <row r="166" spans="1:32" ht="13.5" customHeight="1" x14ac:dyDescent="0.2">
      <c r="A166" s="54" t="s">
        <v>327</v>
      </c>
      <c r="B166" s="55" t="s">
        <v>328</v>
      </c>
      <c r="C166" s="56" t="s">
        <v>357</v>
      </c>
      <c r="D166" s="109" t="s">
        <v>357</v>
      </c>
      <c r="E166" s="107" t="s">
        <v>358</v>
      </c>
      <c r="F166" s="109" t="s">
        <v>357</v>
      </c>
      <c r="G166" s="109" t="s">
        <v>357</v>
      </c>
      <c r="H166" s="108" t="s">
        <v>358</v>
      </c>
      <c r="I166" s="98"/>
      <c r="J166" s="56" t="s">
        <v>357</v>
      </c>
      <c r="K166" s="109" t="s">
        <v>357</v>
      </c>
      <c r="L166" s="107" t="s">
        <v>358</v>
      </c>
      <c r="M166" s="109" t="s">
        <v>357</v>
      </c>
      <c r="N166" s="109" t="s">
        <v>357</v>
      </c>
      <c r="O166" s="108" t="s">
        <v>358</v>
      </c>
      <c r="P166" s="98"/>
      <c r="Q166" s="56" t="s">
        <v>357</v>
      </c>
      <c r="R166" s="109" t="s">
        <v>357</v>
      </c>
      <c r="S166" s="107" t="s">
        <v>358</v>
      </c>
      <c r="T166" s="109" t="s">
        <v>357</v>
      </c>
      <c r="U166" s="109" t="s">
        <v>357</v>
      </c>
      <c r="V166" s="108" t="s">
        <v>358</v>
      </c>
      <c r="W166" s="98"/>
      <c r="X166" s="56" t="s">
        <v>357</v>
      </c>
      <c r="Y166" s="109" t="s">
        <v>357</v>
      </c>
      <c r="Z166" s="107" t="s">
        <v>358</v>
      </c>
      <c r="AA166" s="109" t="s">
        <v>357</v>
      </c>
      <c r="AB166" s="109" t="s">
        <v>357</v>
      </c>
      <c r="AC166" s="108" t="s">
        <v>358</v>
      </c>
      <c r="AE166" s="53"/>
    </row>
    <row r="167" spans="1:32" x14ac:dyDescent="0.2">
      <c r="A167" s="54" t="s">
        <v>329</v>
      </c>
      <c r="B167" s="55" t="s">
        <v>330</v>
      </c>
      <c r="C167" s="56">
        <v>739</v>
      </c>
      <c r="D167" s="109">
        <v>761</v>
      </c>
      <c r="E167" s="107">
        <v>0.97109067017082784</v>
      </c>
      <c r="F167" s="109">
        <v>201</v>
      </c>
      <c r="G167" s="109">
        <v>216</v>
      </c>
      <c r="H167" s="108">
        <v>0.93055555555555558</v>
      </c>
      <c r="I167" s="98"/>
      <c r="J167" s="56">
        <v>739</v>
      </c>
      <c r="K167" s="109">
        <v>756</v>
      </c>
      <c r="L167" s="107">
        <v>0.97751322751322756</v>
      </c>
      <c r="M167" s="109">
        <v>200</v>
      </c>
      <c r="N167" s="109">
        <v>206</v>
      </c>
      <c r="O167" s="108">
        <v>0.970873786407767</v>
      </c>
      <c r="P167" s="98"/>
      <c r="Q167" s="56">
        <v>683</v>
      </c>
      <c r="R167" s="109">
        <v>697</v>
      </c>
      <c r="S167" s="107">
        <v>0.97991391678622664</v>
      </c>
      <c r="T167" s="109">
        <v>174</v>
      </c>
      <c r="U167" s="109">
        <v>179</v>
      </c>
      <c r="V167" s="108">
        <v>0.97206703910614523</v>
      </c>
      <c r="W167" s="98"/>
      <c r="X167" s="56">
        <v>2161</v>
      </c>
      <c r="Y167" s="109">
        <v>2214</v>
      </c>
      <c r="Z167" s="107">
        <v>0.97606142728093948</v>
      </c>
      <c r="AA167" s="109">
        <v>575</v>
      </c>
      <c r="AB167" s="109">
        <v>601</v>
      </c>
      <c r="AC167" s="108">
        <v>0.95673876871880204</v>
      </c>
      <c r="AE167" s="53"/>
    </row>
    <row r="168" spans="1:32" ht="13.5" thickBot="1" x14ac:dyDescent="0.25">
      <c r="A168" s="54" t="s">
        <v>331</v>
      </c>
      <c r="B168" s="55" t="s">
        <v>332</v>
      </c>
      <c r="C168" s="114">
        <v>160</v>
      </c>
      <c r="D168" s="115">
        <v>169</v>
      </c>
      <c r="E168" s="112">
        <v>0.94674556213017746</v>
      </c>
      <c r="F168" s="115">
        <v>5</v>
      </c>
      <c r="G168" s="115">
        <v>5</v>
      </c>
      <c r="H168" s="113">
        <v>1</v>
      </c>
      <c r="I168" s="98"/>
      <c r="J168" s="116">
        <v>163</v>
      </c>
      <c r="K168" s="117">
        <v>178</v>
      </c>
      <c r="L168" s="118">
        <v>0.9157303370786517</v>
      </c>
      <c r="M168" s="117">
        <v>0</v>
      </c>
      <c r="N168" s="117">
        <v>0</v>
      </c>
      <c r="O168" s="119" t="s">
        <v>358</v>
      </c>
      <c r="P168" s="98"/>
      <c r="Q168" s="114">
        <v>172</v>
      </c>
      <c r="R168" s="115">
        <v>189</v>
      </c>
      <c r="S168" s="112">
        <v>0.91005291005291</v>
      </c>
      <c r="T168" s="115">
        <v>2</v>
      </c>
      <c r="U168" s="115">
        <v>2</v>
      </c>
      <c r="V168" s="113">
        <v>1</v>
      </c>
      <c r="W168" s="98"/>
      <c r="X168" s="116">
        <v>495</v>
      </c>
      <c r="Y168" s="117">
        <v>536</v>
      </c>
      <c r="Z168" s="118">
        <v>0.92350746268656714</v>
      </c>
      <c r="AA168" s="117">
        <v>7</v>
      </c>
      <c r="AB168" s="117">
        <v>7</v>
      </c>
      <c r="AC168" s="119">
        <v>1</v>
      </c>
      <c r="AE168" s="53"/>
    </row>
    <row r="169" spans="1:32" ht="13.5" thickBot="1" x14ac:dyDescent="0.25">
      <c r="A169" s="59"/>
      <c r="B169" s="72" t="s">
        <v>217</v>
      </c>
      <c r="C169" s="34">
        <v>22847</v>
      </c>
      <c r="D169" s="35">
        <v>25935</v>
      </c>
      <c r="E169" s="36">
        <v>0.8809331019857336</v>
      </c>
      <c r="F169" s="35">
        <v>4509</v>
      </c>
      <c r="G169" s="35">
        <v>4839</v>
      </c>
      <c r="H169" s="37">
        <v>0.93180409175449475</v>
      </c>
      <c r="I169" s="61"/>
      <c r="J169" s="39">
        <v>23137</v>
      </c>
      <c r="K169" s="73">
        <v>25781</v>
      </c>
      <c r="L169" s="74">
        <v>0.89744385400100846</v>
      </c>
      <c r="M169" s="73">
        <v>4559</v>
      </c>
      <c r="N169" s="73">
        <v>4848</v>
      </c>
      <c r="O169" s="75">
        <v>0.94038778877887785</v>
      </c>
      <c r="P169" s="61"/>
      <c r="Q169" s="34">
        <v>22524</v>
      </c>
      <c r="R169" s="35">
        <v>24981</v>
      </c>
      <c r="S169" s="36">
        <v>0.90164525039029664</v>
      </c>
      <c r="T169" s="35">
        <v>4397</v>
      </c>
      <c r="U169" s="35">
        <v>4648</v>
      </c>
      <c r="V169" s="37">
        <v>0.94599827882960408</v>
      </c>
      <c r="W169" s="61"/>
      <c r="X169" s="39">
        <v>68508</v>
      </c>
      <c r="Y169" s="73">
        <v>76697</v>
      </c>
      <c r="Z169" s="74">
        <v>0.89322920062062405</v>
      </c>
      <c r="AA169" s="73">
        <v>13465</v>
      </c>
      <c r="AB169" s="73">
        <v>14335</v>
      </c>
      <c r="AC169" s="75">
        <v>0.9393093826299268</v>
      </c>
      <c r="AD169" s="61"/>
      <c r="AE169" s="62"/>
    </row>
    <row r="170" spans="1:32" ht="13.5" thickBot="1" x14ac:dyDescent="0.25">
      <c r="A170" s="41"/>
      <c r="B170" s="76"/>
      <c r="C170" s="63"/>
      <c r="D170" s="64"/>
      <c r="E170" s="65"/>
      <c r="F170" s="64"/>
      <c r="G170" s="64"/>
      <c r="H170" s="66"/>
      <c r="I170" s="61"/>
      <c r="J170" s="67"/>
      <c r="K170" s="68"/>
      <c r="L170" s="69"/>
      <c r="M170" s="68"/>
      <c r="N170" s="68"/>
      <c r="O170" s="70"/>
      <c r="P170" s="61"/>
      <c r="Q170" s="63"/>
      <c r="R170" s="64"/>
      <c r="S170" s="65"/>
      <c r="T170" s="64"/>
      <c r="U170" s="64"/>
      <c r="V170" s="66"/>
      <c r="W170" s="61"/>
      <c r="X170" s="77"/>
      <c r="Y170" s="78"/>
      <c r="Z170" s="79"/>
      <c r="AA170" s="78"/>
      <c r="AB170" s="78"/>
      <c r="AC170" s="80"/>
      <c r="AD170" s="61"/>
      <c r="AE170" s="62"/>
    </row>
    <row r="171" spans="1:32" ht="21" thickBot="1" x14ac:dyDescent="0.35">
      <c r="A171" s="121" t="s">
        <v>333</v>
      </c>
      <c r="B171" s="122"/>
      <c r="C171" s="123" t="str">
        <f>C7</f>
        <v>April 2015</v>
      </c>
      <c r="D171" s="124"/>
      <c r="E171" s="124"/>
      <c r="F171" s="124"/>
      <c r="G171" s="124"/>
      <c r="H171" s="125"/>
      <c r="J171" s="123" t="str">
        <f>J7</f>
        <v>May 2015</v>
      </c>
      <c r="K171" s="124"/>
      <c r="L171" s="124"/>
      <c r="M171" s="124"/>
      <c r="N171" s="124"/>
      <c r="O171" s="125"/>
      <c r="Q171" s="123" t="str">
        <f>Q7</f>
        <v>June 2015</v>
      </c>
      <c r="R171" s="124"/>
      <c r="S171" s="124"/>
      <c r="T171" s="124"/>
      <c r="U171" s="124"/>
      <c r="V171" s="125"/>
      <c r="X171" s="129" t="str">
        <f>X7</f>
        <v>Quarter 1 2015-16</v>
      </c>
      <c r="Y171" s="130"/>
      <c r="Z171" s="130"/>
      <c r="AA171" s="130"/>
      <c r="AB171" s="130"/>
      <c r="AC171" s="131"/>
      <c r="AE171" s="47"/>
      <c r="AF171" s="47"/>
    </row>
    <row r="172" spans="1:32" ht="72" thickBot="1" x14ac:dyDescent="0.35">
      <c r="A172" s="48" t="s">
        <v>29</v>
      </c>
      <c r="B172" s="49" t="s">
        <v>30</v>
      </c>
      <c r="C172" s="25" t="s">
        <v>20</v>
      </c>
      <c r="D172" s="26" t="s">
        <v>21</v>
      </c>
      <c r="E172" s="27" t="s">
        <v>22</v>
      </c>
      <c r="F172" s="26" t="s">
        <v>23</v>
      </c>
      <c r="G172" s="26" t="s">
        <v>24</v>
      </c>
      <c r="H172" s="28" t="s">
        <v>25</v>
      </c>
      <c r="I172" s="50"/>
      <c r="J172" s="29" t="s">
        <v>20</v>
      </c>
      <c r="K172" s="30" t="s">
        <v>21</v>
      </c>
      <c r="L172" s="31" t="s">
        <v>22</v>
      </c>
      <c r="M172" s="30" t="s">
        <v>23</v>
      </c>
      <c r="N172" s="30" t="s">
        <v>24</v>
      </c>
      <c r="O172" s="32" t="s">
        <v>25</v>
      </c>
      <c r="P172" s="50"/>
      <c r="Q172" s="29" t="s">
        <v>20</v>
      </c>
      <c r="R172" s="30" t="s">
        <v>21</v>
      </c>
      <c r="S172" s="31" t="s">
        <v>22</v>
      </c>
      <c r="T172" s="30" t="s">
        <v>23</v>
      </c>
      <c r="U172" s="30" t="s">
        <v>24</v>
      </c>
      <c r="V172" s="32" t="s">
        <v>25</v>
      </c>
      <c r="W172" s="50"/>
      <c r="X172" s="25" t="s">
        <v>20</v>
      </c>
      <c r="Y172" s="26" t="s">
        <v>21</v>
      </c>
      <c r="Z172" s="27" t="s">
        <v>22</v>
      </c>
      <c r="AA172" s="26" t="s">
        <v>23</v>
      </c>
      <c r="AB172" s="26" t="s">
        <v>24</v>
      </c>
      <c r="AC172" s="28" t="s">
        <v>25</v>
      </c>
      <c r="AD172" s="50"/>
      <c r="AE172" s="47"/>
      <c r="AF172" s="47"/>
    </row>
    <row r="173" spans="1:32" ht="12.75" customHeight="1" x14ac:dyDescent="0.3">
      <c r="A173" s="81" t="s">
        <v>334</v>
      </c>
      <c r="B173" s="82" t="s">
        <v>335</v>
      </c>
      <c r="C173" s="56">
        <v>160</v>
      </c>
      <c r="D173" s="109">
        <v>182</v>
      </c>
      <c r="E173" s="107">
        <v>0.87912087912087911</v>
      </c>
      <c r="F173" s="109">
        <v>66</v>
      </c>
      <c r="G173" s="109">
        <v>68</v>
      </c>
      <c r="H173" s="108">
        <v>0.97058823529411764</v>
      </c>
      <c r="I173" s="98" t="s">
        <v>336</v>
      </c>
      <c r="J173" s="56">
        <v>124</v>
      </c>
      <c r="K173" s="109">
        <v>132</v>
      </c>
      <c r="L173" s="107">
        <v>0.93939393939393945</v>
      </c>
      <c r="M173" s="109">
        <v>48</v>
      </c>
      <c r="N173" s="109">
        <v>49</v>
      </c>
      <c r="O173" s="108">
        <v>0.97959183673469385</v>
      </c>
      <c r="P173" s="98"/>
      <c r="Q173" s="56">
        <v>139</v>
      </c>
      <c r="R173" s="109">
        <v>161</v>
      </c>
      <c r="S173" s="107">
        <v>0.86335403726708071</v>
      </c>
      <c r="T173" s="109">
        <v>50</v>
      </c>
      <c r="U173" s="109">
        <v>50</v>
      </c>
      <c r="V173" s="108">
        <v>1</v>
      </c>
      <c r="W173" s="98"/>
      <c r="X173" s="56">
        <v>423</v>
      </c>
      <c r="Y173" s="109">
        <v>475</v>
      </c>
      <c r="Z173" s="107">
        <v>0.89052631578947372</v>
      </c>
      <c r="AA173" s="109">
        <v>164</v>
      </c>
      <c r="AB173" s="109">
        <v>167</v>
      </c>
      <c r="AC173" s="108">
        <v>0.98203592814371254</v>
      </c>
      <c r="AE173" s="47"/>
      <c r="AF173" s="47"/>
    </row>
    <row r="174" spans="1:32" ht="12.75" customHeight="1" x14ac:dyDescent="0.3">
      <c r="A174" s="81" t="s">
        <v>337</v>
      </c>
      <c r="B174" s="82" t="s">
        <v>338</v>
      </c>
      <c r="C174" s="56" t="s">
        <v>357</v>
      </c>
      <c r="D174" s="109" t="s">
        <v>357</v>
      </c>
      <c r="E174" s="107" t="s">
        <v>358</v>
      </c>
      <c r="F174" s="109" t="s">
        <v>357</v>
      </c>
      <c r="G174" s="109" t="s">
        <v>357</v>
      </c>
      <c r="H174" s="108" t="s">
        <v>358</v>
      </c>
      <c r="I174" s="98" t="s">
        <v>336</v>
      </c>
      <c r="J174" s="56" t="s">
        <v>357</v>
      </c>
      <c r="K174" s="109" t="s">
        <v>357</v>
      </c>
      <c r="L174" s="107" t="s">
        <v>358</v>
      </c>
      <c r="M174" s="109" t="s">
        <v>357</v>
      </c>
      <c r="N174" s="109" t="s">
        <v>357</v>
      </c>
      <c r="O174" s="108" t="s">
        <v>358</v>
      </c>
      <c r="P174" s="98"/>
      <c r="Q174" s="56">
        <v>19</v>
      </c>
      <c r="R174" s="109">
        <v>19</v>
      </c>
      <c r="S174" s="107">
        <v>1</v>
      </c>
      <c r="T174" s="109">
        <v>6</v>
      </c>
      <c r="U174" s="109">
        <v>6</v>
      </c>
      <c r="V174" s="108">
        <v>1</v>
      </c>
      <c r="W174" s="98"/>
      <c r="X174" s="56">
        <v>19</v>
      </c>
      <c r="Y174" s="109">
        <v>19</v>
      </c>
      <c r="Z174" s="107">
        <v>1</v>
      </c>
      <c r="AA174" s="109">
        <v>6</v>
      </c>
      <c r="AB174" s="109">
        <v>6</v>
      </c>
      <c r="AC174" s="108">
        <v>1</v>
      </c>
      <c r="AE174" s="47"/>
      <c r="AF174" s="47"/>
    </row>
    <row r="175" spans="1:32" ht="12.75" customHeight="1" x14ac:dyDescent="0.3">
      <c r="A175" s="81" t="s">
        <v>339</v>
      </c>
      <c r="B175" s="82" t="s">
        <v>340</v>
      </c>
      <c r="C175" s="56">
        <v>1</v>
      </c>
      <c r="D175" s="109">
        <v>3</v>
      </c>
      <c r="E175" s="107">
        <v>0.33333333333333331</v>
      </c>
      <c r="F175" s="109">
        <v>0</v>
      </c>
      <c r="G175" s="109">
        <v>0</v>
      </c>
      <c r="H175" s="108" t="s">
        <v>358</v>
      </c>
      <c r="I175" s="98" t="s">
        <v>336</v>
      </c>
      <c r="J175" s="56">
        <v>1</v>
      </c>
      <c r="K175" s="109">
        <v>2</v>
      </c>
      <c r="L175" s="107">
        <v>0.5</v>
      </c>
      <c r="M175" s="109">
        <v>0</v>
      </c>
      <c r="N175" s="109">
        <v>0</v>
      </c>
      <c r="O175" s="108" t="s">
        <v>358</v>
      </c>
      <c r="P175" s="98"/>
      <c r="Q175" s="56">
        <v>2</v>
      </c>
      <c r="R175" s="109">
        <v>2</v>
      </c>
      <c r="S175" s="107">
        <v>1</v>
      </c>
      <c r="T175" s="109">
        <v>2</v>
      </c>
      <c r="U175" s="109">
        <v>2</v>
      </c>
      <c r="V175" s="108">
        <v>1</v>
      </c>
      <c r="W175" s="98"/>
      <c r="X175" s="56">
        <v>4</v>
      </c>
      <c r="Y175" s="109">
        <v>7</v>
      </c>
      <c r="Z175" s="107">
        <v>0.5714285714285714</v>
      </c>
      <c r="AA175" s="109">
        <v>2</v>
      </c>
      <c r="AB175" s="109">
        <v>2</v>
      </c>
      <c r="AC175" s="108">
        <v>1</v>
      </c>
      <c r="AE175" s="47"/>
      <c r="AF175" s="47"/>
    </row>
    <row r="176" spans="1:32" ht="12.75" customHeight="1" x14ac:dyDescent="0.3">
      <c r="A176" s="83" t="s">
        <v>341</v>
      </c>
      <c r="B176" s="84" t="s">
        <v>342</v>
      </c>
      <c r="C176" s="56" t="s">
        <v>357</v>
      </c>
      <c r="D176" s="109" t="s">
        <v>357</v>
      </c>
      <c r="E176" s="107" t="s">
        <v>358</v>
      </c>
      <c r="F176" s="109" t="s">
        <v>357</v>
      </c>
      <c r="G176" s="109" t="s">
        <v>357</v>
      </c>
      <c r="H176" s="108" t="s">
        <v>358</v>
      </c>
      <c r="I176" s="98" t="s">
        <v>336</v>
      </c>
      <c r="J176" s="56" t="s">
        <v>357</v>
      </c>
      <c r="K176" s="109" t="s">
        <v>357</v>
      </c>
      <c r="L176" s="107" t="s">
        <v>358</v>
      </c>
      <c r="M176" s="109" t="s">
        <v>357</v>
      </c>
      <c r="N176" s="109" t="s">
        <v>357</v>
      </c>
      <c r="O176" s="108" t="s">
        <v>358</v>
      </c>
      <c r="P176" s="98"/>
      <c r="Q176" s="56" t="s">
        <v>357</v>
      </c>
      <c r="R176" s="109" t="s">
        <v>357</v>
      </c>
      <c r="S176" s="107" t="s">
        <v>358</v>
      </c>
      <c r="T176" s="109" t="s">
        <v>357</v>
      </c>
      <c r="U176" s="109" t="s">
        <v>357</v>
      </c>
      <c r="V176" s="108" t="s">
        <v>358</v>
      </c>
      <c r="W176" s="98"/>
      <c r="X176" s="56" t="s">
        <v>357</v>
      </c>
      <c r="Y176" s="109" t="s">
        <v>357</v>
      </c>
      <c r="Z176" s="107" t="s">
        <v>358</v>
      </c>
      <c r="AA176" s="109" t="s">
        <v>357</v>
      </c>
      <c r="AB176" s="109" t="s">
        <v>357</v>
      </c>
      <c r="AC176" s="108" t="s">
        <v>358</v>
      </c>
      <c r="AE176" s="47"/>
      <c r="AF176" s="47"/>
    </row>
    <row r="177" spans="1:32" ht="12.75" customHeight="1" x14ac:dyDescent="0.3">
      <c r="A177" s="81" t="s">
        <v>343</v>
      </c>
      <c r="B177" s="82" t="s">
        <v>344</v>
      </c>
      <c r="C177" s="56">
        <v>46</v>
      </c>
      <c r="D177" s="109">
        <v>53</v>
      </c>
      <c r="E177" s="107">
        <v>0.86792452830188682</v>
      </c>
      <c r="F177" s="109">
        <v>15</v>
      </c>
      <c r="G177" s="109">
        <v>15</v>
      </c>
      <c r="H177" s="108">
        <v>1</v>
      </c>
      <c r="I177" s="98" t="s">
        <v>336</v>
      </c>
      <c r="J177" s="56">
        <v>1160</v>
      </c>
      <c r="K177" s="109">
        <v>1219</v>
      </c>
      <c r="L177" s="107">
        <v>0.95159967186218208</v>
      </c>
      <c r="M177" s="109">
        <v>174</v>
      </c>
      <c r="N177" s="109">
        <v>180</v>
      </c>
      <c r="O177" s="108">
        <v>0.96666666666666667</v>
      </c>
      <c r="P177" s="98"/>
      <c r="Q177" s="56">
        <v>1073</v>
      </c>
      <c r="R177" s="109">
        <v>1174</v>
      </c>
      <c r="S177" s="107">
        <v>0.91396933560477001</v>
      </c>
      <c r="T177" s="109">
        <v>177</v>
      </c>
      <c r="U177" s="109">
        <v>199</v>
      </c>
      <c r="V177" s="108">
        <v>0.88944723618090449</v>
      </c>
      <c r="W177" s="98"/>
      <c r="X177" s="56">
        <v>2279</v>
      </c>
      <c r="Y177" s="109">
        <v>2446</v>
      </c>
      <c r="Z177" s="107">
        <v>0.9317252657399836</v>
      </c>
      <c r="AA177" s="109">
        <v>366</v>
      </c>
      <c r="AB177" s="109">
        <v>394</v>
      </c>
      <c r="AC177" s="108">
        <v>0.92893401015228427</v>
      </c>
      <c r="AE177" s="47"/>
      <c r="AF177" s="47"/>
    </row>
    <row r="178" spans="1:32" ht="12.75" customHeight="1" x14ac:dyDescent="0.3">
      <c r="A178" s="81" t="s">
        <v>345</v>
      </c>
      <c r="B178" s="82" t="s">
        <v>346</v>
      </c>
      <c r="C178" s="56">
        <v>5</v>
      </c>
      <c r="D178" s="109">
        <v>37</v>
      </c>
      <c r="E178" s="107">
        <v>0.13513513513513514</v>
      </c>
      <c r="F178" s="109">
        <v>2</v>
      </c>
      <c r="G178" s="109">
        <v>3</v>
      </c>
      <c r="H178" s="108">
        <v>0.66666666666666663</v>
      </c>
      <c r="I178" s="98" t="s">
        <v>336</v>
      </c>
      <c r="J178" s="56">
        <v>7</v>
      </c>
      <c r="K178" s="109">
        <v>35</v>
      </c>
      <c r="L178" s="107">
        <v>0.2</v>
      </c>
      <c r="M178" s="109">
        <v>0</v>
      </c>
      <c r="N178" s="109">
        <v>3</v>
      </c>
      <c r="O178" s="108">
        <v>0</v>
      </c>
      <c r="P178" s="98"/>
      <c r="Q178" s="56">
        <v>7</v>
      </c>
      <c r="R178" s="109">
        <v>34</v>
      </c>
      <c r="S178" s="107">
        <v>0.20588235294117646</v>
      </c>
      <c r="T178" s="109">
        <v>0</v>
      </c>
      <c r="U178" s="109">
        <v>4</v>
      </c>
      <c r="V178" s="108">
        <v>0</v>
      </c>
      <c r="W178" s="98"/>
      <c r="X178" s="56">
        <v>19</v>
      </c>
      <c r="Y178" s="109">
        <v>106</v>
      </c>
      <c r="Z178" s="107">
        <v>0.17924528301886791</v>
      </c>
      <c r="AA178" s="109">
        <v>2</v>
      </c>
      <c r="AB178" s="109">
        <v>10</v>
      </c>
      <c r="AC178" s="108">
        <v>0.2</v>
      </c>
      <c r="AE178" s="47"/>
      <c r="AF178" s="47"/>
    </row>
    <row r="179" spans="1:32" ht="12.75" customHeight="1" x14ac:dyDescent="0.3">
      <c r="A179" s="83" t="s">
        <v>347</v>
      </c>
      <c r="B179" s="84" t="s">
        <v>348</v>
      </c>
      <c r="C179" s="56">
        <v>18</v>
      </c>
      <c r="D179" s="109">
        <v>18</v>
      </c>
      <c r="E179" s="107">
        <v>1</v>
      </c>
      <c r="F179" s="109">
        <v>0</v>
      </c>
      <c r="G179" s="109">
        <v>0</v>
      </c>
      <c r="H179" s="108" t="s">
        <v>358</v>
      </c>
      <c r="I179" s="98" t="s">
        <v>336</v>
      </c>
      <c r="J179" s="56">
        <v>37</v>
      </c>
      <c r="K179" s="109">
        <v>37</v>
      </c>
      <c r="L179" s="107">
        <v>1</v>
      </c>
      <c r="M179" s="109">
        <v>8</v>
      </c>
      <c r="N179" s="109">
        <v>8</v>
      </c>
      <c r="O179" s="108">
        <v>1</v>
      </c>
      <c r="P179" s="98"/>
      <c r="Q179" s="56">
        <v>32</v>
      </c>
      <c r="R179" s="109">
        <v>32</v>
      </c>
      <c r="S179" s="107">
        <v>1</v>
      </c>
      <c r="T179" s="109">
        <v>31</v>
      </c>
      <c r="U179" s="109">
        <v>32</v>
      </c>
      <c r="V179" s="108">
        <v>0.96875</v>
      </c>
      <c r="W179" s="98"/>
      <c r="X179" s="56">
        <v>87</v>
      </c>
      <c r="Y179" s="109">
        <v>87</v>
      </c>
      <c r="Z179" s="107">
        <v>1</v>
      </c>
      <c r="AA179" s="109">
        <v>39</v>
      </c>
      <c r="AB179" s="109">
        <v>40</v>
      </c>
      <c r="AC179" s="108">
        <v>0.97499999999999998</v>
      </c>
      <c r="AE179" s="47"/>
      <c r="AF179" s="47"/>
    </row>
    <row r="180" spans="1:32" ht="12.75" customHeight="1" x14ac:dyDescent="0.3">
      <c r="A180" s="83" t="s">
        <v>349</v>
      </c>
      <c r="B180" s="84" t="s">
        <v>350</v>
      </c>
      <c r="C180" s="56" t="s">
        <v>357</v>
      </c>
      <c r="D180" s="109" t="s">
        <v>357</v>
      </c>
      <c r="E180" s="107" t="s">
        <v>358</v>
      </c>
      <c r="F180" s="109" t="s">
        <v>357</v>
      </c>
      <c r="G180" s="109" t="s">
        <v>357</v>
      </c>
      <c r="H180" s="108" t="s">
        <v>358</v>
      </c>
      <c r="I180" s="98"/>
      <c r="J180" s="56" t="s">
        <v>357</v>
      </c>
      <c r="K180" s="109" t="s">
        <v>357</v>
      </c>
      <c r="L180" s="107" t="s">
        <v>358</v>
      </c>
      <c r="M180" s="109" t="s">
        <v>357</v>
      </c>
      <c r="N180" s="109" t="s">
        <v>357</v>
      </c>
      <c r="O180" s="108" t="s">
        <v>358</v>
      </c>
      <c r="P180" s="98"/>
      <c r="Q180" s="56" t="s">
        <v>357</v>
      </c>
      <c r="R180" s="109" t="s">
        <v>357</v>
      </c>
      <c r="S180" s="107" t="s">
        <v>358</v>
      </c>
      <c r="T180" s="109" t="s">
        <v>357</v>
      </c>
      <c r="U180" s="109" t="s">
        <v>357</v>
      </c>
      <c r="V180" s="108" t="s">
        <v>358</v>
      </c>
      <c r="W180" s="98"/>
      <c r="X180" s="56" t="s">
        <v>357</v>
      </c>
      <c r="Y180" s="109" t="s">
        <v>357</v>
      </c>
      <c r="Z180" s="107" t="s">
        <v>358</v>
      </c>
      <c r="AA180" s="109" t="s">
        <v>357</v>
      </c>
      <c r="AB180" s="109" t="s">
        <v>357</v>
      </c>
      <c r="AC180" s="108" t="s">
        <v>358</v>
      </c>
      <c r="AE180" s="47"/>
      <c r="AF180" s="47"/>
    </row>
    <row r="181" spans="1:32" ht="12.75" customHeight="1" x14ac:dyDescent="0.3">
      <c r="A181" s="83" t="s">
        <v>351</v>
      </c>
      <c r="B181" s="84" t="s">
        <v>352</v>
      </c>
      <c r="C181" s="56">
        <v>19</v>
      </c>
      <c r="D181" s="109">
        <v>20</v>
      </c>
      <c r="E181" s="107">
        <v>0.95</v>
      </c>
      <c r="F181" s="109">
        <v>9</v>
      </c>
      <c r="G181" s="109">
        <v>10</v>
      </c>
      <c r="H181" s="108">
        <v>0.9</v>
      </c>
      <c r="I181" s="98"/>
      <c r="J181" s="56">
        <v>5</v>
      </c>
      <c r="K181" s="109">
        <v>5</v>
      </c>
      <c r="L181" s="107">
        <v>1</v>
      </c>
      <c r="M181" s="109">
        <v>1</v>
      </c>
      <c r="N181" s="109">
        <v>1</v>
      </c>
      <c r="O181" s="108">
        <v>1</v>
      </c>
      <c r="P181" s="98"/>
      <c r="Q181" s="56">
        <v>32</v>
      </c>
      <c r="R181" s="109">
        <v>32</v>
      </c>
      <c r="S181" s="107">
        <v>1</v>
      </c>
      <c r="T181" s="109">
        <v>11</v>
      </c>
      <c r="U181" s="109">
        <v>11</v>
      </c>
      <c r="V181" s="108">
        <v>1</v>
      </c>
      <c r="W181" s="98"/>
      <c r="X181" s="56">
        <v>56</v>
      </c>
      <c r="Y181" s="109">
        <v>57</v>
      </c>
      <c r="Z181" s="107">
        <v>0.98245614035087714</v>
      </c>
      <c r="AA181" s="109">
        <v>21</v>
      </c>
      <c r="AB181" s="109">
        <v>22</v>
      </c>
      <c r="AC181" s="108">
        <v>0.95454545454545459</v>
      </c>
      <c r="AE181" s="47"/>
      <c r="AF181" s="47"/>
    </row>
    <row r="182" spans="1:32" ht="12.75" customHeight="1" x14ac:dyDescent="0.3">
      <c r="A182" s="81" t="s">
        <v>353</v>
      </c>
      <c r="B182" s="82" t="s">
        <v>354</v>
      </c>
      <c r="C182" s="56">
        <v>265</v>
      </c>
      <c r="D182" s="109">
        <v>325</v>
      </c>
      <c r="E182" s="107">
        <v>0.81538461538461537</v>
      </c>
      <c r="F182" s="109">
        <v>27</v>
      </c>
      <c r="G182" s="109">
        <v>27</v>
      </c>
      <c r="H182" s="108">
        <v>1</v>
      </c>
      <c r="I182" s="98"/>
      <c r="J182" s="56">
        <v>308</v>
      </c>
      <c r="K182" s="109">
        <v>338</v>
      </c>
      <c r="L182" s="107">
        <v>0.91124260355029585</v>
      </c>
      <c r="M182" s="109">
        <v>54</v>
      </c>
      <c r="N182" s="109">
        <v>54</v>
      </c>
      <c r="O182" s="108">
        <v>1</v>
      </c>
      <c r="P182" s="98"/>
      <c r="Q182" s="56">
        <v>246</v>
      </c>
      <c r="R182" s="109">
        <v>267</v>
      </c>
      <c r="S182" s="107">
        <v>0.9213483146067416</v>
      </c>
      <c r="T182" s="109">
        <v>44</v>
      </c>
      <c r="U182" s="109">
        <v>44</v>
      </c>
      <c r="V182" s="108">
        <v>1</v>
      </c>
      <c r="W182" s="98"/>
      <c r="X182" s="56">
        <v>819</v>
      </c>
      <c r="Y182" s="109">
        <v>930</v>
      </c>
      <c r="Z182" s="107">
        <v>0.88064516129032255</v>
      </c>
      <c r="AA182" s="109">
        <v>125</v>
      </c>
      <c r="AB182" s="109">
        <v>125</v>
      </c>
      <c r="AC182" s="108">
        <v>1</v>
      </c>
      <c r="AE182" s="47"/>
      <c r="AF182" s="47"/>
    </row>
    <row r="183" spans="1:32" ht="12.75" customHeight="1" thickBot="1" x14ac:dyDescent="0.35">
      <c r="A183" s="85" t="s">
        <v>355</v>
      </c>
      <c r="B183" s="86" t="s">
        <v>356</v>
      </c>
      <c r="C183" s="114">
        <v>4</v>
      </c>
      <c r="D183" s="115">
        <v>5</v>
      </c>
      <c r="E183" s="112">
        <v>0.8</v>
      </c>
      <c r="F183" s="115">
        <v>1</v>
      </c>
      <c r="G183" s="115">
        <v>1</v>
      </c>
      <c r="H183" s="113">
        <v>1</v>
      </c>
      <c r="I183" s="98"/>
      <c r="J183" s="116">
        <v>2</v>
      </c>
      <c r="K183" s="117">
        <v>3</v>
      </c>
      <c r="L183" s="118">
        <v>0.66666666666666663</v>
      </c>
      <c r="M183" s="117">
        <v>1</v>
      </c>
      <c r="N183" s="117">
        <v>1</v>
      </c>
      <c r="O183" s="119">
        <v>1</v>
      </c>
      <c r="P183" s="98"/>
      <c r="Q183" s="114">
        <v>131</v>
      </c>
      <c r="R183" s="115">
        <v>131</v>
      </c>
      <c r="S183" s="112">
        <v>1</v>
      </c>
      <c r="T183" s="115">
        <v>20</v>
      </c>
      <c r="U183" s="115">
        <v>20</v>
      </c>
      <c r="V183" s="113">
        <v>1</v>
      </c>
      <c r="W183" s="98"/>
      <c r="X183" s="116">
        <v>137</v>
      </c>
      <c r="Y183" s="117">
        <v>139</v>
      </c>
      <c r="Z183" s="118">
        <v>0.98561151079136688</v>
      </c>
      <c r="AA183" s="117">
        <v>22</v>
      </c>
      <c r="AB183" s="117">
        <v>22</v>
      </c>
      <c r="AC183" s="119">
        <v>1</v>
      </c>
      <c r="AE183" s="47"/>
      <c r="AF183" s="47"/>
    </row>
    <row r="184" spans="1:32" ht="12.75" customHeight="1" thickBot="1" x14ac:dyDescent="0.35">
      <c r="A184" s="87"/>
      <c r="B184" s="88" t="s">
        <v>217</v>
      </c>
      <c r="C184" s="34">
        <v>518</v>
      </c>
      <c r="D184" s="35">
        <v>643</v>
      </c>
      <c r="E184" s="89">
        <v>0.80559875583203733</v>
      </c>
      <c r="F184" s="35">
        <v>120</v>
      </c>
      <c r="G184" s="35">
        <v>124</v>
      </c>
      <c r="H184" s="90">
        <v>0.967741935483871</v>
      </c>
      <c r="I184" s="61"/>
      <c r="J184" s="39">
        <v>1644</v>
      </c>
      <c r="K184" s="73">
        <v>1771</v>
      </c>
      <c r="L184" s="91">
        <v>0.92828910220214567</v>
      </c>
      <c r="M184" s="73">
        <v>286</v>
      </c>
      <c r="N184" s="73">
        <v>296</v>
      </c>
      <c r="O184" s="92">
        <v>0.96621621621621623</v>
      </c>
      <c r="P184" s="61"/>
      <c r="Q184" s="34">
        <v>1681</v>
      </c>
      <c r="R184" s="35">
        <v>1852</v>
      </c>
      <c r="S184" s="36">
        <v>0.90766738660907131</v>
      </c>
      <c r="T184" s="35">
        <v>341</v>
      </c>
      <c r="U184" s="35">
        <v>368</v>
      </c>
      <c r="V184" s="37">
        <v>0.92663043478260865</v>
      </c>
      <c r="W184" s="61"/>
      <c r="X184" s="93">
        <v>3843</v>
      </c>
      <c r="Y184" s="94">
        <v>4266</v>
      </c>
      <c r="Z184" s="95">
        <v>0.90084388185654007</v>
      </c>
      <c r="AA184" s="94">
        <v>747</v>
      </c>
      <c r="AB184" s="94">
        <v>788</v>
      </c>
      <c r="AC184" s="96">
        <v>0.94796954314720816</v>
      </c>
      <c r="AD184" s="61"/>
      <c r="AE184" s="47"/>
      <c r="AF184" s="47"/>
    </row>
    <row r="187" spans="1:32" ht="15" x14ac:dyDescent="0.25">
      <c r="H187" s="3" t="s">
        <v>0</v>
      </c>
    </row>
    <row r="199" spans="19:19" x14ac:dyDescent="0.2">
      <c r="S199" s="97"/>
    </row>
  </sheetData>
  <mergeCells count="22">
    <mergeCell ref="A8:B8"/>
    <mergeCell ref="A9:B9"/>
    <mergeCell ref="X13:AC13"/>
    <mergeCell ref="C7:H7"/>
    <mergeCell ref="J7:O7"/>
    <mergeCell ref="Q7:V7"/>
    <mergeCell ref="X7:AC7"/>
    <mergeCell ref="A10:B10"/>
    <mergeCell ref="A13:B13"/>
    <mergeCell ref="C13:H13"/>
    <mergeCell ref="J13:O13"/>
    <mergeCell ref="Q13:V13"/>
    <mergeCell ref="A171:B171"/>
    <mergeCell ref="C171:H171"/>
    <mergeCell ref="J171:O171"/>
    <mergeCell ref="Q171:V171"/>
    <mergeCell ref="X171:AC171"/>
    <mergeCell ref="A110:B110"/>
    <mergeCell ref="C110:H110"/>
    <mergeCell ref="J110:O110"/>
    <mergeCell ref="Q110:V110"/>
    <mergeCell ref="X110:AC1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9"/>
  <sheetViews>
    <sheetView zoomScale="90" zoomScaleNormal="90" workbookViewId="0">
      <selection activeCell="A2" sqref="A2"/>
    </sheetView>
  </sheetViews>
  <sheetFormatPr defaultRowHeight="15" x14ac:dyDescent="0.25"/>
  <sheetData>
    <row r="1" spans="1:1" ht="18.75" x14ac:dyDescent="0.3">
      <c r="A1" s="142" t="s">
        <v>370</v>
      </c>
    </row>
    <row r="2" spans="1:1" x14ac:dyDescent="0.25">
      <c r="A2" s="143"/>
    </row>
    <row r="3" spans="1:1" ht="18.75" x14ac:dyDescent="0.3">
      <c r="A3" s="142" t="s">
        <v>444</v>
      </c>
    </row>
    <row r="4" spans="1:1" x14ac:dyDescent="0.25">
      <c r="A4" s="143" t="s">
        <v>371</v>
      </c>
    </row>
    <row r="5" spans="1:1" x14ac:dyDescent="0.25">
      <c r="A5" s="143"/>
    </row>
    <row r="6" spans="1:1" x14ac:dyDescent="0.25">
      <c r="A6" s="144" t="s">
        <v>372</v>
      </c>
    </row>
    <row r="7" spans="1:1" x14ac:dyDescent="0.25">
      <c r="A7" s="143" t="s">
        <v>373</v>
      </c>
    </row>
    <row r="8" spans="1:1" x14ac:dyDescent="0.25">
      <c r="A8" s="143" t="s">
        <v>374</v>
      </c>
    </row>
    <row r="9" spans="1:1" x14ac:dyDescent="0.25">
      <c r="A9" s="143" t="s">
        <v>375</v>
      </c>
    </row>
    <row r="10" spans="1:1" x14ac:dyDescent="0.25">
      <c r="A10" s="143" t="s">
        <v>376</v>
      </c>
    </row>
    <row r="11" spans="1:1" x14ac:dyDescent="0.25">
      <c r="A11" s="143" t="s">
        <v>377</v>
      </c>
    </row>
    <row r="12" spans="1:1" x14ac:dyDescent="0.25">
      <c r="A12" s="143"/>
    </row>
    <row r="13" spans="1:1" x14ac:dyDescent="0.25">
      <c r="A13" s="144" t="s">
        <v>378</v>
      </c>
    </row>
    <row r="14" spans="1:1" x14ac:dyDescent="0.25">
      <c r="A14" s="143" t="s">
        <v>379</v>
      </c>
    </row>
    <row r="15" spans="1:1" x14ac:dyDescent="0.25">
      <c r="A15" s="143" t="s">
        <v>380</v>
      </c>
    </row>
    <row r="16" spans="1:1" x14ac:dyDescent="0.25">
      <c r="A16" s="143" t="s">
        <v>381</v>
      </c>
    </row>
    <row r="17" spans="1:1" x14ac:dyDescent="0.25">
      <c r="A17" s="143" t="s">
        <v>382</v>
      </c>
    </row>
    <row r="18" spans="1:1" x14ac:dyDescent="0.25">
      <c r="A18" s="143" t="s">
        <v>383</v>
      </c>
    </row>
    <row r="19" spans="1:1" x14ac:dyDescent="0.25">
      <c r="A19" s="143" t="s">
        <v>384</v>
      </c>
    </row>
    <row r="20" spans="1:1" x14ac:dyDescent="0.25">
      <c r="A20" s="143" t="s">
        <v>385</v>
      </c>
    </row>
    <row r="21" spans="1:1" x14ac:dyDescent="0.25">
      <c r="A21" s="143" t="s">
        <v>386</v>
      </c>
    </row>
    <row r="22" spans="1:1" x14ac:dyDescent="0.25">
      <c r="A22" s="143" t="s">
        <v>387</v>
      </c>
    </row>
    <row r="23" spans="1:1" x14ac:dyDescent="0.25">
      <c r="A23" s="143" t="s">
        <v>388</v>
      </c>
    </row>
    <row r="24" spans="1:1" x14ac:dyDescent="0.25">
      <c r="A24" s="143" t="s">
        <v>389</v>
      </c>
    </row>
    <row r="25" spans="1:1" x14ac:dyDescent="0.25">
      <c r="A25" s="143" t="s">
        <v>390</v>
      </c>
    </row>
    <row r="26" spans="1:1" x14ac:dyDescent="0.25">
      <c r="A26" s="143" t="s">
        <v>391</v>
      </c>
    </row>
    <row r="27" spans="1:1" x14ac:dyDescent="0.25">
      <c r="A27" s="143" t="s">
        <v>392</v>
      </c>
    </row>
    <row r="28" spans="1:1" x14ac:dyDescent="0.25">
      <c r="A28" s="143" t="s">
        <v>393</v>
      </c>
    </row>
    <row r="29" spans="1:1" x14ac:dyDescent="0.25">
      <c r="A29" s="143" t="s">
        <v>394</v>
      </c>
    </row>
    <row r="30" spans="1:1" x14ac:dyDescent="0.25">
      <c r="A30" s="143" t="s">
        <v>395</v>
      </c>
    </row>
    <row r="31" spans="1:1" x14ac:dyDescent="0.25">
      <c r="A31" s="143" t="s">
        <v>396</v>
      </c>
    </row>
    <row r="32" spans="1:1" x14ac:dyDescent="0.25">
      <c r="A32" s="143" t="s">
        <v>397</v>
      </c>
    </row>
    <row r="33" spans="1:1" x14ac:dyDescent="0.25">
      <c r="A33" s="143" t="s">
        <v>398</v>
      </c>
    </row>
    <row r="34" spans="1:1" x14ac:dyDescent="0.25">
      <c r="A34" s="143" t="s">
        <v>399</v>
      </c>
    </row>
    <row r="35" spans="1:1" x14ac:dyDescent="0.25">
      <c r="A35" s="143" t="s">
        <v>400</v>
      </c>
    </row>
    <row r="36" spans="1:1" x14ac:dyDescent="0.25">
      <c r="A36" s="143" t="s">
        <v>401</v>
      </c>
    </row>
    <row r="37" spans="1:1" x14ac:dyDescent="0.25">
      <c r="A37" s="143" t="s">
        <v>402</v>
      </c>
    </row>
    <row r="38" spans="1:1" x14ac:dyDescent="0.25">
      <c r="A38" s="143" t="s">
        <v>403</v>
      </c>
    </row>
    <row r="39" spans="1:1" x14ac:dyDescent="0.25">
      <c r="A39" s="143" t="s">
        <v>404</v>
      </c>
    </row>
    <row r="40" spans="1:1" x14ac:dyDescent="0.25">
      <c r="A40" s="143" t="s">
        <v>405</v>
      </c>
    </row>
    <row r="41" spans="1:1" x14ac:dyDescent="0.25">
      <c r="A41" s="143" t="s">
        <v>406</v>
      </c>
    </row>
    <row r="42" spans="1:1" x14ac:dyDescent="0.25">
      <c r="A42" s="143" t="s">
        <v>407</v>
      </c>
    </row>
    <row r="43" spans="1:1" x14ac:dyDescent="0.25">
      <c r="A43" s="143" t="s">
        <v>408</v>
      </c>
    </row>
    <row r="44" spans="1:1" x14ac:dyDescent="0.25">
      <c r="A44" s="143" t="s">
        <v>409</v>
      </c>
    </row>
    <row r="45" spans="1:1" x14ac:dyDescent="0.25">
      <c r="A45" s="143" t="s">
        <v>410</v>
      </c>
    </row>
    <row r="46" spans="1:1" x14ac:dyDescent="0.25">
      <c r="A46" s="143" t="s">
        <v>411</v>
      </c>
    </row>
    <row r="47" spans="1:1" x14ac:dyDescent="0.25">
      <c r="A47" s="143" t="s">
        <v>412</v>
      </c>
    </row>
    <row r="48" spans="1:1" x14ac:dyDescent="0.25">
      <c r="A48" s="143" t="s">
        <v>413</v>
      </c>
    </row>
    <row r="49" spans="1:1" x14ac:dyDescent="0.25">
      <c r="A49" s="143" t="s">
        <v>414</v>
      </c>
    </row>
    <row r="50" spans="1:1" x14ac:dyDescent="0.25">
      <c r="A50" s="143" t="s">
        <v>415</v>
      </c>
    </row>
    <row r="51" spans="1:1" x14ac:dyDescent="0.25">
      <c r="A51" s="143" t="s">
        <v>416</v>
      </c>
    </row>
    <row r="52" spans="1:1" x14ac:dyDescent="0.25">
      <c r="A52" s="143" t="s">
        <v>417</v>
      </c>
    </row>
    <row r="53" spans="1:1" x14ac:dyDescent="0.25">
      <c r="A53" s="143" t="s">
        <v>418</v>
      </c>
    </row>
    <row r="54" spans="1:1" x14ac:dyDescent="0.25">
      <c r="A54" s="143" t="s">
        <v>419</v>
      </c>
    </row>
    <row r="55" spans="1:1" x14ac:dyDescent="0.25">
      <c r="A55" s="143" t="s">
        <v>420</v>
      </c>
    </row>
    <row r="56" spans="1:1" x14ac:dyDescent="0.25">
      <c r="A56" s="143" t="s">
        <v>421</v>
      </c>
    </row>
    <row r="57" spans="1:1" x14ac:dyDescent="0.25">
      <c r="A57" s="143" t="s">
        <v>422</v>
      </c>
    </row>
    <row r="58" spans="1:1" x14ac:dyDescent="0.25">
      <c r="A58" s="143" t="s">
        <v>423</v>
      </c>
    </row>
    <row r="59" spans="1:1" x14ac:dyDescent="0.25">
      <c r="A59" s="143" t="s">
        <v>424</v>
      </c>
    </row>
    <row r="60" spans="1:1" x14ac:dyDescent="0.25">
      <c r="A60" s="143" t="s">
        <v>425</v>
      </c>
    </row>
    <row r="61" spans="1:1" x14ac:dyDescent="0.25">
      <c r="A61" s="143" t="s">
        <v>426</v>
      </c>
    </row>
    <row r="62" spans="1:1" x14ac:dyDescent="0.25">
      <c r="A62" s="143" t="s">
        <v>427</v>
      </c>
    </row>
    <row r="63" spans="1:1" x14ac:dyDescent="0.25">
      <c r="A63" s="143" t="s">
        <v>428</v>
      </c>
    </row>
    <row r="64" spans="1:1" x14ac:dyDescent="0.25">
      <c r="A64" s="143" t="s">
        <v>429</v>
      </c>
    </row>
    <row r="65" spans="1:1" x14ac:dyDescent="0.25">
      <c r="A65" s="143" t="s">
        <v>430</v>
      </c>
    </row>
    <row r="66" spans="1:1" x14ac:dyDescent="0.25">
      <c r="A66" s="143" t="s">
        <v>431</v>
      </c>
    </row>
    <row r="67" spans="1:1" x14ac:dyDescent="0.25">
      <c r="A67" s="143" t="s">
        <v>432</v>
      </c>
    </row>
    <row r="68" spans="1:1" x14ac:dyDescent="0.25">
      <c r="A68" s="143" t="s">
        <v>433</v>
      </c>
    </row>
    <row r="69" spans="1:1" x14ac:dyDescent="0.25">
      <c r="A69" s="143" t="s">
        <v>434</v>
      </c>
    </row>
    <row r="70" spans="1:1" x14ac:dyDescent="0.25">
      <c r="A70" s="143" t="s">
        <v>434</v>
      </c>
    </row>
    <row r="71" spans="1:1" x14ac:dyDescent="0.25">
      <c r="A71" s="143" t="s">
        <v>435</v>
      </c>
    </row>
    <row r="72" spans="1:1" x14ac:dyDescent="0.25">
      <c r="A72" s="143" t="s">
        <v>436</v>
      </c>
    </row>
    <row r="73" spans="1:1" x14ac:dyDescent="0.25">
      <c r="A73" s="143" t="s">
        <v>437</v>
      </c>
    </row>
    <row r="74" spans="1:1" x14ac:dyDescent="0.25">
      <c r="A74" s="143" t="s">
        <v>438</v>
      </c>
    </row>
    <row r="75" spans="1:1" x14ac:dyDescent="0.25">
      <c r="A75" s="143" t="s">
        <v>439</v>
      </c>
    </row>
    <row r="76" spans="1:1" x14ac:dyDescent="0.25">
      <c r="A76" s="143" t="s">
        <v>440</v>
      </c>
    </row>
    <row r="77" spans="1:1" x14ac:dyDescent="0.25">
      <c r="A77" s="143" t="s">
        <v>441</v>
      </c>
    </row>
    <row r="78" spans="1:1" x14ac:dyDescent="0.25">
      <c r="A78" s="143" t="s">
        <v>442</v>
      </c>
    </row>
    <row r="79" spans="1:1" x14ac:dyDescent="0.25">
      <c r="A79" s="143"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DementiaDataCollection-Quarter1</vt:lpstr>
      <vt:lpstr>Trusts Not Included</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Wheeler</dc:creator>
  <cp:lastModifiedBy>Gary Fawcett</cp:lastModifiedBy>
  <dcterms:created xsi:type="dcterms:W3CDTF">2015-06-29T17:09:01Z</dcterms:created>
  <dcterms:modified xsi:type="dcterms:W3CDTF">2015-08-27T15:47:35Z</dcterms:modified>
</cp:coreProperties>
</file>