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10" windowWidth="1980" windowHeight="1170" tabRatio="825" activeTab="7"/>
  </bookViews>
  <sheets>
    <sheet name="National Started Treat" sheetId="9" r:id="rId1"/>
    <sheet name="Region Started Treat" sheetId="10" r:id="rId2"/>
    <sheet name="CCG Started Treat" sheetId="12" r:id="rId3"/>
    <sheet name="Provider Started Treat" sheetId="14" r:id="rId4"/>
    <sheet name="National Still Waiting" sheetId="16" r:id="rId5"/>
    <sheet name="Region Still Waiting" sheetId="17" r:id="rId6"/>
    <sheet name="CCG Still Waiting" sheetId="18" r:id="rId7"/>
    <sheet name="Provider Still Waiting" sheetId="19" r:id="rId8"/>
    <sheet name="Notes" sheetId="20" r:id="rId9"/>
    <sheet name="Guidance" sheetId="21" r:id="rId10"/>
  </sheets>
  <definedNames>
    <definedName name="_xlnm._FilterDatabase" localSheetId="2" hidden="1">'CCG Started Treat'!$B$15:$I$222</definedName>
    <definedName name="_xlnm._FilterDatabase" localSheetId="6" hidden="1">'CCG Still Waiting'!$B$15:$I$222</definedName>
    <definedName name="_xlnm._FilterDatabase" localSheetId="3" hidden="1">'Provider Started Treat'!$B$15:$I$15</definedName>
    <definedName name="_xlnm._FilterDatabase" localSheetId="7" hidden="1">'Provider Still Waiting'!$B$15:$I$73</definedName>
    <definedName name="_xlnm._FilterDatabase" localSheetId="1" hidden="1">'Region Started Treat'!$B$15:$I$19</definedName>
    <definedName name="_xlnm._FilterDatabase" localSheetId="5" hidden="1">'Region Still Waiting'!$B$15:$I$19</definedName>
    <definedName name="_xlnm.Print_Area" localSheetId="2">'CCG Started Treat'!$A$1:$I$222</definedName>
    <definedName name="_xlnm.Print_Area" localSheetId="6">'CCG Still Waiting'!$A$1:$I$210</definedName>
    <definedName name="_xlnm.Print_Area" localSheetId="0">'National Started Treat'!$A$1:$J$17</definedName>
    <definedName name="_xlnm.Print_Area" localSheetId="4">'National Still Waiting'!$A$1:$I$17</definedName>
    <definedName name="_xlnm.Print_Area" localSheetId="3">'Provider Started Treat'!$A$1:$I$70</definedName>
    <definedName name="_xlnm.Print_Area" localSheetId="7">'Provider Still Waiting'!$A$1:$I$70</definedName>
    <definedName name="_xlnm.Print_Area" localSheetId="1">'Region Started Treat'!$A$1:$H$19</definedName>
    <definedName name="_xlnm.Print_Area" localSheetId="5">'Region Still Waiting'!$A$1:$I$19</definedName>
    <definedName name="_xlnm.Print_Titles" localSheetId="2">'CCG Started Treat'!$1:$15</definedName>
    <definedName name="_xlnm.Print_Titles" localSheetId="6">'CCG Still Waiting'!$1:$15</definedName>
    <definedName name="_xlnm.Print_Titles" localSheetId="0">'National Started Treat'!$1:$14</definedName>
    <definedName name="_xlnm.Print_Titles" localSheetId="4">'National Still Waiting'!$1:$14</definedName>
    <definedName name="_xlnm.Print_Titles" localSheetId="3">'Provider Started Treat'!$1:$15</definedName>
    <definedName name="_xlnm.Print_Titles" localSheetId="7">'Provider Still Waiting'!$1:$15</definedName>
    <definedName name="_xlnm.Print_Titles" localSheetId="1">'Region Started Treat'!$1:$15</definedName>
    <definedName name="_xlnm.Print_Titles" localSheetId="5">'Region Still Waiting'!$1:$15</definedName>
  </definedNames>
  <calcPr calcId="145621" fullCalcOnLoad="1"/>
</workbook>
</file>

<file path=xl/calcChain.xml><?xml version="1.0" encoding="utf-8"?>
<calcChain xmlns="http://schemas.openxmlformats.org/spreadsheetml/2006/main">
  <c r="C8" i="19" l="1"/>
  <c r="C8" i="18"/>
  <c r="C8" i="17"/>
  <c r="C8" i="16"/>
  <c r="C8" i="14"/>
  <c r="C8" i="10"/>
  <c r="C5" i="19"/>
  <c r="C5" i="18"/>
  <c r="C5" i="17"/>
  <c r="C5" i="16"/>
  <c r="C5" i="14"/>
  <c r="C5" i="10"/>
  <c r="C5" i="12"/>
  <c r="C8" i="12"/>
  <c r="C9" i="12"/>
</calcChain>
</file>

<file path=xl/sharedStrings.xml><?xml version="1.0" encoding="utf-8"?>
<sst xmlns="http://schemas.openxmlformats.org/spreadsheetml/2006/main" count="1876" uniqueCount="583">
  <si>
    <t>Title:</t>
  </si>
  <si>
    <t>Summary:</t>
  </si>
  <si>
    <t>Period:</t>
  </si>
  <si>
    <t>Source:</t>
  </si>
  <si>
    <t>Basis:</t>
  </si>
  <si>
    <t>Commissioner</t>
  </si>
  <si>
    <t>Published:</t>
  </si>
  <si>
    <t>Revised:</t>
  </si>
  <si>
    <t>Status:</t>
  </si>
  <si>
    <t>Published</t>
  </si>
  <si>
    <t>Contact:</t>
  </si>
  <si>
    <t>National Level Data</t>
  </si>
  <si>
    <t>Total number of completed pathways (all)</t>
  </si>
  <si>
    <t>Commissioner Level Data</t>
  </si>
  <si>
    <t>N/A</t>
  </si>
  <si>
    <t>Regional Level Data</t>
  </si>
  <si>
    <t>Region Code</t>
  </si>
  <si>
    <t>Region Name</t>
  </si>
  <si>
    <t>CCG Code</t>
  </si>
  <si>
    <t>CCG Name</t>
  </si>
  <si>
    <t>Y54</t>
  </si>
  <si>
    <t>00C</t>
  </si>
  <si>
    <t>NHS DARLINGTON CCG</t>
  </si>
  <si>
    <t>00D</t>
  </si>
  <si>
    <t>NHS DURHAM DALES, EASINGTON AND SEDGEFIELD CCG</t>
  </si>
  <si>
    <t>00J</t>
  </si>
  <si>
    <t>NHS NORTH DURHAM CCG</t>
  </si>
  <si>
    <t>00K</t>
  </si>
  <si>
    <t>NHS HARTLEPOOL AND STOCKTON-ON-TEES CCG</t>
  </si>
  <si>
    <t>00L</t>
  </si>
  <si>
    <t>NHS NORTHUMBERLAND CCG</t>
  </si>
  <si>
    <t>00M</t>
  </si>
  <si>
    <t>NHS SOUTH TEES CCG</t>
  </si>
  <si>
    <t>00N</t>
  </si>
  <si>
    <t>NHS SOUTH TYNESIDE CCG</t>
  </si>
  <si>
    <t>00P</t>
  </si>
  <si>
    <t>NHS SUNDERLAND CCG</t>
  </si>
  <si>
    <t>00Q</t>
  </si>
  <si>
    <t>NHS BLACKBURN WITH DARWEN CCG</t>
  </si>
  <si>
    <t>00R</t>
  </si>
  <si>
    <t>NHS BLACKPOOL CCG</t>
  </si>
  <si>
    <t>00T</t>
  </si>
  <si>
    <t>NHS BOLTON CCG</t>
  </si>
  <si>
    <t>00V</t>
  </si>
  <si>
    <t>NHS BURY CCG</t>
  </si>
  <si>
    <t>00X</t>
  </si>
  <si>
    <t>NHS CHORLEY AND SOUTH RIBBLE CCG</t>
  </si>
  <si>
    <t>00Y</t>
  </si>
  <si>
    <t>NHS OLDHAM CCG</t>
  </si>
  <si>
    <t>01A</t>
  </si>
  <si>
    <t>NHS EAST LANCASHIRE CCG</t>
  </si>
  <si>
    <t>01C</t>
  </si>
  <si>
    <t>NHS EASTERN CHESHIRE CCG</t>
  </si>
  <si>
    <t>01D</t>
  </si>
  <si>
    <t>NHS HEYWOOD, MIDDLETON AND ROCHDALE CCG</t>
  </si>
  <si>
    <t>01E</t>
  </si>
  <si>
    <t>NHS GREATER PRESTON CCG</t>
  </si>
  <si>
    <t>01F</t>
  </si>
  <si>
    <t>NHS HALTON CCG</t>
  </si>
  <si>
    <t>01G</t>
  </si>
  <si>
    <t>NHS SALFORD CCG</t>
  </si>
  <si>
    <t>01H</t>
  </si>
  <si>
    <t>01J</t>
  </si>
  <si>
    <t>NHS KNOWSLEY CCG</t>
  </si>
  <si>
    <t>01K</t>
  </si>
  <si>
    <t>01R</t>
  </si>
  <si>
    <t>NHS SOUTH CHESHIRE CCG</t>
  </si>
  <si>
    <t>01T</t>
  </si>
  <si>
    <t>NHS SOUTH SEFTON CCG</t>
  </si>
  <si>
    <t>01V</t>
  </si>
  <si>
    <t>NHS SOUTHPORT AND FORMBY CCG</t>
  </si>
  <si>
    <t>01W</t>
  </si>
  <si>
    <t>NHS STOCKPORT CCG</t>
  </si>
  <si>
    <t>01X</t>
  </si>
  <si>
    <t>NHS ST HELENS CCG</t>
  </si>
  <si>
    <t>01Y</t>
  </si>
  <si>
    <t>NHS TAMESIDE AND GLOSSOP CCG</t>
  </si>
  <si>
    <t>02A</t>
  </si>
  <si>
    <t>NHS TRAFFORD CCG</t>
  </si>
  <si>
    <t>02D</t>
  </si>
  <si>
    <t>NHS VALE ROYAL CCG</t>
  </si>
  <si>
    <t>02E</t>
  </si>
  <si>
    <t>NHS WARRINGTON CCG</t>
  </si>
  <si>
    <t>02F</t>
  </si>
  <si>
    <t>NHS WEST CHESHIRE CCG</t>
  </si>
  <si>
    <t>02G</t>
  </si>
  <si>
    <t>NHS WEST LANCASHIRE CCG</t>
  </si>
  <si>
    <t>02H</t>
  </si>
  <si>
    <t>NHS WIGAN BOROUGH CCG</t>
  </si>
  <si>
    <t>02M</t>
  </si>
  <si>
    <t>NHS FYLDE &amp; WYRE CCG</t>
  </si>
  <si>
    <t>02N</t>
  </si>
  <si>
    <t>NHS AIREDALE, WHARFEDALE AND CRAVEN CCG</t>
  </si>
  <si>
    <t>02P</t>
  </si>
  <si>
    <t>NHS BARNSLEY CCG</t>
  </si>
  <si>
    <t>02Q</t>
  </si>
  <si>
    <t>NHS BASSETLAW CCG</t>
  </si>
  <si>
    <t>02R</t>
  </si>
  <si>
    <t>NHS BRADFORD DISTRICTS CCG</t>
  </si>
  <si>
    <t>02T</t>
  </si>
  <si>
    <t>NHS CALDERDALE CCG</t>
  </si>
  <si>
    <t>02V</t>
  </si>
  <si>
    <t>NHS LEEDS NORTH CCG</t>
  </si>
  <si>
    <t>02W</t>
  </si>
  <si>
    <t>NHS BRADFORD CITY CCG</t>
  </si>
  <si>
    <t>02X</t>
  </si>
  <si>
    <t>NHS DONCASTER CCG</t>
  </si>
  <si>
    <t>02Y</t>
  </si>
  <si>
    <t>NHS EAST RIDING OF YORKSHIRE CCG</t>
  </si>
  <si>
    <t>03A</t>
  </si>
  <si>
    <t>NHS GREATER HUDDERSFIELD CCG</t>
  </si>
  <si>
    <t>03C</t>
  </si>
  <si>
    <t>NHS LEEDS WEST CCG</t>
  </si>
  <si>
    <t>03D</t>
  </si>
  <si>
    <t>NHS HAMBLETON, RICHMONDSHIRE AND WHITBY CCG</t>
  </si>
  <si>
    <t>03E</t>
  </si>
  <si>
    <t>NHS HARROGATE AND RURAL DISTRICT CCG</t>
  </si>
  <si>
    <t>03F</t>
  </si>
  <si>
    <t>NHS HULL CCG</t>
  </si>
  <si>
    <t>03G</t>
  </si>
  <si>
    <t>NHS LEEDS SOUTH AND EAST CCG</t>
  </si>
  <si>
    <t>03H</t>
  </si>
  <si>
    <t>NHS NORTH EAST LINCOLNSHIRE CCG</t>
  </si>
  <si>
    <t>03J</t>
  </si>
  <si>
    <t>NHS NORTH KIRKLEES CCG</t>
  </si>
  <si>
    <t>03K</t>
  </si>
  <si>
    <t>NHS NORTH LINCOLNSHIRE CCG</t>
  </si>
  <si>
    <t>03L</t>
  </si>
  <si>
    <t>NHS ROTHERHAM CCG</t>
  </si>
  <si>
    <t>03M</t>
  </si>
  <si>
    <t>NHS SCARBOROUGH AND RYEDALE CCG</t>
  </si>
  <si>
    <t>03N</t>
  </si>
  <si>
    <t>NHS SHEFFIELD CCG</t>
  </si>
  <si>
    <t>03Q</t>
  </si>
  <si>
    <t>NHS VALE OF YORK CCG</t>
  </si>
  <si>
    <t>03R</t>
  </si>
  <si>
    <t>NHS WAKEFIELD CCG</t>
  </si>
  <si>
    <t>12F</t>
  </si>
  <si>
    <t>NHS WIRRAL CCG</t>
  </si>
  <si>
    <t>13T</t>
  </si>
  <si>
    <t>NHS NEWCASTLE GATESHEAD CCG</t>
  </si>
  <si>
    <t>99A</t>
  </si>
  <si>
    <t>NHS LIVERPOOL CCG</t>
  </si>
  <si>
    <t>99C</t>
  </si>
  <si>
    <t>NHS NORTH TYNESIDE CCG</t>
  </si>
  <si>
    <t>Y55</t>
  </si>
  <si>
    <t>03T</t>
  </si>
  <si>
    <t>NHS LINCOLNSHIRE EAST CCG</t>
  </si>
  <si>
    <t>03V</t>
  </si>
  <si>
    <t>NHS CORBY CCG</t>
  </si>
  <si>
    <t>03W</t>
  </si>
  <si>
    <t>NHS EAST LEICESTERSHIRE AND RUTLAND CCG</t>
  </si>
  <si>
    <t>03X</t>
  </si>
  <si>
    <t>NHS EREWASH CCG</t>
  </si>
  <si>
    <t>03Y</t>
  </si>
  <si>
    <t>NHS HARDWICK CCG</t>
  </si>
  <si>
    <t>04C</t>
  </si>
  <si>
    <t>NHS LEICESTER CITY CCG</t>
  </si>
  <si>
    <t>04D</t>
  </si>
  <si>
    <t>NHS LINCOLNSHIRE WEST CCG</t>
  </si>
  <si>
    <t>04E</t>
  </si>
  <si>
    <t>NHS MANSFIELD AND ASHFIELD CCG</t>
  </si>
  <si>
    <t>04F</t>
  </si>
  <si>
    <t>NHS MILTON KEYNES CCG</t>
  </si>
  <si>
    <t>04G</t>
  </si>
  <si>
    <t>NHS NENE CCG</t>
  </si>
  <si>
    <t>04H</t>
  </si>
  <si>
    <t>NHS NEWARK &amp; SHERWOOD CCG</t>
  </si>
  <si>
    <t>04J</t>
  </si>
  <si>
    <t>NHS NORTH DERBYSHIRE CCG</t>
  </si>
  <si>
    <t>04K</t>
  </si>
  <si>
    <t>NHS NOTTINGHAM CITY CCG</t>
  </si>
  <si>
    <t>04L</t>
  </si>
  <si>
    <t>NHS NOTTINGHAM NORTH AND EAST CCG</t>
  </si>
  <si>
    <t>04M</t>
  </si>
  <si>
    <t>NHS NOTTINGHAM WEST CCG</t>
  </si>
  <si>
    <t>04N</t>
  </si>
  <si>
    <t>NHS RUSHCLIFFE CCG</t>
  </si>
  <si>
    <t>04Q</t>
  </si>
  <si>
    <t>NHS SOUTH WEST LINCOLNSHIRE CCG</t>
  </si>
  <si>
    <t>04R</t>
  </si>
  <si>
    <t>NHS SOUTHERN DERBYSHIRE CCG</t>
  </si>
  <si>
    <t>04V</t>
  </si>
  <si>
    <t>NHS WEST LEICESTERSHIRE CCG</t>
  </si>
  <si>
    <t>04X</t>
  </si>
  <si>
    <t>NHS BIRMINGHAM SOUTH AND CENTRAL CCG</t>
  </si>
  <si>
    <t>04Y</t>
  </si>
  <si>
    <t>NHS CANNOCK CHASE CCG</t>
  </si>
  <si>
    <t>05A</t>
  </si>
  <si>
    <t>NHS COVENTRY AND RUGBY CCG</t>
  </si>
  <si>
    <t>05C</t>
  </si>
  <si>
    <t>NHS DUDLEY CCG</t>
  </si>
  <si>
    <t>05D</t>
  </si>
  <si>
    <t>NHS EAST STAFFORDSHIRE CCG</t>
  </si>
  <si>
    <t>05F</t>
  </si>
  <si>
    <t>NHS HEREFORDSHIRE CCG</t>
  </si>
  <si>
    <t>05G</t>
  </si>
  <si>
    <t>NHS NORTH STAFFORDSHIRE CCG</t>
  </si>
  <si>
    <t>05H</t>
  </si>
  <si>
    <t>NHS WARWICKSHIRE NORTH CCG</t>
  </si>
  <si>
    <t>05J</t>
  </si>
  <si>
    <t>NHS REDDITCH AND BROMSGROVE CCG</t>
  </si>
  <si>
    <t>05L</t>
  </si>
  <si>
    <t>NHS SANDWELL AND WEST BIRMINGHAM CCG</t>
  </si>
  <si>
    <t>05N</t>
  </si>
  <si>
    <t>NHS SHROPSHIRE CCG</t>
  </si>
  <si>
    <t>05P</t>
  </si>
  <si>
    <t>NHS SOLIHULL CCG</t>
  </si>
  <si>
    <t>05Q</t>
  </si>
  <si>
    <t>NHS SOUTH EAST STAFFORDSHIRE AND SEISDON PENINSULA CCG</t>
  </si>
  <si>
    <t>05R</t>
  </si>
  <si>
    <t>NHS SOUTH WARWICKSHIRE CCG</t>
  </si>
  <si>
    <t>05T</t>
  </si>
  <si>
    <t>NHS SOUTH WORCESTERSHIRE CCG</t>
  </si>
  <si>
    <t>05V</t>
  </si>
  <si>
    <t>NHS STAFFORD AND SURROUNDS CCG</t>
  </si>
  <si>
    <t>05W</t>
  </si>
  <si>
    <t>NHS STOKE ON TRENT CCG</t>
  </si>
  <si>
    <t>05X</t>
  </si>
  <si>
    <t>NHS TELFORD AND WREKIN CCG</t>
  </si>
  <si>
    <t>05Y</t>
  </si>
  <si>
    <t>NHS WALSALL CCG</t>
  </si>
  <si>
    <t>06A</t>
  </si>
  <si>
    <t>NHS WOLVERHAMPTON CCG</t>
  </si>
  <si>
    <t>06D</t>
  </si>
  <si>
    <t>NHS WYRE FOREST CCG</t>
  </si>
  <si>
    <t>06F</t>
  </si>
  <si>
    <t>NHS BEDFORDSHIRE CCG</t>
  </si>
  <si>
    <t>06H</t>
  </si>
  <si>
    <t>NHS CAMBRIDGESHIRE AND PETERBOROUGH CCG</t>
  </si>
  <si>
    <t>06K</t>
  </si>
  <si>
    <t>NHS EAST AND NORTH HERTFORDSHIRE CCG</t>
  </si>
  <si>
    <t>06L</t>
  </si>
  <si>
    <t>NHS IPSWICH AND EAST SUFFOLK CCG</t>
  </si>
  <si>
    <t>06M</t>
  </si>
  <si>
    <t>NHS GREAT YARMOUTH AND WAVENEY CCG</t>
  </si>
  <si>
    <t>06N</t>
  </si>
  <si>
    <t>NHS HERTS VALLEYS CCG</t>
  </si>
  <si>
    <t>06P</t>
  </si>
  <si>
    <t>NHS LUTON CCG</t>
  </si>
  <si>
    <t>06Q</t>
  </si>
  <si>
    <t>NHS MID ESSEX CCG</t>
  </si>
  <si>
    <t>06T</t>
  </si>
  <si>
    <t>NHS NORTH EAST ESSEX CCG</t>
  </si>
  <si>
    <t>06V</t>
  </si>
  <si>
    <t>NHS NORTH NORFOLK CCG</t>
  </si>
  <si>
    <t>06W</t>
  </si>
  <si>
    <t>NHS NORWICH CCG</t>
  </si>
  <si>
    <t>06Y</t>
  </si>
  <si>
    <t>NHS SOUTH NORFOLK CCG</t>
  </si>
  <si>
    <t>07G</t>
  </si>
  <si>
    <t>NHS THURROCK CCG</t>
  </si>
  <si>
    <t>07H</t>
  </si>
  <si>
    <t>NHS WEST ESSEX CCG</t>
  </si>
  <si>
    <t>07J</t>
  </si>
  <si>
    <t>NHS WEST NORFOLK CCG</t>
  </si>
  <si>
    <t>07K</t>
  </si>
  <si>
    <t>NHS WEST SUFFOLK CCG</t>
  </si>
  <si>
    <t>13P</t>
  </si>
  <si>
    <t>NHS BIRMINGHAM CROSSCITY CCG</t>
  </si>
  <si>
    <t>99D</t>
  </si>
  <si>
    <t>NHS SOUTH LINCOLNSHIRE CCG</t>
  </si>
  <si>
    <t>99E</t>
  </si>
  <si>
    <t>NHS BASILDON AND BRENTWOOD CCG</t>
  </si>
  <si>
    <t>99F</t>
  </si>
  <si>
    <t>NHS CASTLE POINT AND ROCHFORD CCG</t>
  </si>
  <si>
    <t>99G</t>
  </si>
  <si>
    <t>NHS SOUTHEND CCG</t>
  </si>
  <si>
    <t>Y56</t>
  </si>
  <si>
    <t>07L</t>
  </si>
  <si>
    <t>NHS BARKING AND DAGENHAM CCG</t>
  </si>
  <si>
    <t>07M</t>
  </si>
  <si>
    <t>NHS BARNET CCG</t>
  </si>
  <si>
    <t>07N</t>
  </si>
  <si>
    <t>NHS BEXLEY CCG</t>
  </si>
  <si>
    <t>07P</t>
  </si>
  <si>
    <t>NHS BRENT CCG</t>
  </si>
  <si>
    <t>07Q</t>
  </si>
  <si>
    <t>NHS BROMLEY CCG</t>
  </si>
  <si>
    <t>07R</t>
  </si>
  <si>
    <t>NHS CAMDEN CCG</t>
  </si>
  <si>
    <t>07T</t>
  </si>
  <si>
    <t>NHS CITY AND HACKNEY CCG</t>
  </si>
  <si>
    <t>07V</t>
  </si>
  <si>
    <t>NHS CROYDON CCG</t>
  </si>
  <si>
    <t>07W</t>
  </si>
  <si>
    <t>NHS EALING CCG</t>
  </si>
  <si>
    <t>07X</t>
  </si>
  <si>
    <t>NHS ENFIELD CCG</t>
  </si>
  <si>
    <t>07Y</t>
  </si>
  <si>
    <t>NHS HOUNSLOW CCG</t>
  </si>
  <si>
    <t>08A</t>
  </si>
  <si>
    <t>NHS GREENWICH CCG</t>
  </si>
  <si>
    <t>08C</t>
  </si>
  <si>
    <t>NHS HAMMERSMITH AND FULHAM CCG</t>
  </si>
  <si>
    <t>08D</t>
  </si>
  <si>
    <t>NHS HARINGEY CCG</t>
  </si>
  <si>
    <t>08E</t>
  </si>
  <si>
    <t>NHS HARROW CCG</t>
  </si>
  <si>
    <t>08F</t>
  </si>
  <si>
    <t>NHS HAVERING CCG</t>
  </si>
  <si>
    <t>08G</t>
  </si>
  <si>
    <t>NHS HILLINGDON CCG</t>
  </si>
  <si>
    <t>08H</t>
  </si>
  <si>
    <t>NHS ISLINGTON CCG</t>
  </si>
  <si>
    <t>08J</t>
  </si>
  <si>
    <t>NHS KINGSTON CCG</t>
  </si>
  <si>
    <t>08K</t>
  </si>
  <si>
    <t>NHS LAMBETH CCG</t>
  </si>
  <si>
    <t>08L</t>
  </si>
  <si>
    <t>NHS LEWISHAM CCG</t>
  </si>
  <si>
    <t>08M</t>
  </si>
  <si>
    <t>NHS NEWHAM CCG</t>
  </si>
  <si>
    <t>08N</t>
  </si>
  <si>
    <t>NHS REDBRIDGE CCG</t>
  </si>
  <si>
    <t>08P</t>
  </si>
  <si>
    <t>NHS RICHMOND CCG</t>
  </si>
  <si>
    <t>08Q</t>
  </si>
  <si>
    <t>NHS SOUTHWARK CCG</t>
  </si>
  <si>
    <t>08R</t>
  </si>
  <si>
    <t>NHS MERTON CCG</t>
  </si>
  <si>
    <t>08T</t>
  </si>
  <si>
    <t>NHS SUTTON CCG</t>
  </si>
  <si>
    <t>08V</t>
  </si>
  <si>
    <t>NHS TOWER HAMLETS CCG</t>
  </si>
  <si>
    <t>08W</t>
  </si>
  <si>
    <t>NHS WALTHAM FOREST CCG</t>
  </si>
  <si>
    <t>08X</t>
  </si>
  <si>
    <t>NHS WANDSWORTH CCG</t>
  </si>
  <si>
    <t>08Y</t>
  </si>
  <si>
    <t>NHS WEST LONDON CCG</t>
  </si>
  <si>
    <t>09A</t>
  </si>
  <si>
    <t>NHS CENTRAL LONDON (WESTMINSTER) CCG</t>
  </si>
  <si>
    <t>Y57</t>
  </si>
  <si>
    <t>09C</t>
  </si>
  <si>
    <t>NHS ASHFORD CCG</t>
  </si>
  <si>
    <t>09D</t>
  </si>
  <si>
    <t>NHS BRIGHTON AND HOVE CCG</t>
  </si>
  <si>
    <t>09E</t>
  </si>
  <si>
    <t>NHS CANTERBURY AND COASTAL CCG</t>
  </si>
  <si>
    <t>09F</t>
  </si>
  <si>
    <t>NHS EASTBOURNE, HAILSHAM AND SEAFORD CCG</t>
  </si>
  <si>
    <t>09G</t>
  </si>
  <si>
    <t>NHS COASTAL WEST SUSSEX CCG</t>
  </si>
  <si>
    <t>09H</t>
  </si>
  <si>
    <t>NHS CRAWLEY CCG</t>
  </si>
  <si>
    <t>09J</t>
  </si>
  <si>
    <t>NHS DARTFORD, GRAVESHAM AND SWANLEY CCG</t>
  </si>
  <si>
    <t>09L</t>
  </si>
  <si>
    <t>NHS EAST SURREY CCG</t>
  </si>
  <si>
    <t>09N</t>
  </si>
  <si>
    <t>NHS GUILDFORD AND WAVERLEY CCG</t>
  </si>
  <si>
    <t>09P</t>
  </si>
  <si>
    <t>NHS HASTINGS AND ROTHER CCG</t>
  </si>
  <si>
    <t>09W</t>
  </si>
  <si>
    <t>NHS MEDWAY CCG</t>
  </si>
  <si>
    <t>09X</t>
  </si>
  <si>
    <t>NHS HORSHAM AND MID SUSSEX CCG</t>
  </si>
  <si>
    <t>09Y</t>
  </si>
  <si>
    <t>NHS NORTH WEST SURREY CCG</t>
  </si>
  <si>
    <t>10A</t>
  </si>
  <si>
    <t>NHS SOUTH KENT COAST CCG</t>
  </si>
  <si>
    <t>10C</t>
  </si>
  <si>
    <t>NHS SURREY HEATH CCG</t>
  </si>
  <si>
    <t>10D</t>
  </si>
  <si>
    <t>NHS SWALE CCG</t>
  </si>
  <si>
    <t>10E</t>
  </si>
  <si>
    <t>NHS THANET CCG</t>
  </si>
  <si>
    <t>10G</t>
  </si>
  <si>
    <t>NHS BRACKNELL AND ASCOT CCG</t>
  </si>
  <si>
    <t>10H</t>
  </si>
  <si>
    <t>NHS CHILTERN CCG</t>
  </si>
  <si>
    <t>10J</t>
  </si>
  <si>
    <t>NHS NORTH HAMPSHIRE CCG</t>
  </si>
  <si>
    <t>10K</t>
  </si>
  <si>
    <t>NHS FAREHAM AND GOSPORT CCG</t>
  </si>
  <si>
    <t>10L</t>
  </si>
  <si>
    <t>NHS ISLE OF WIGHT CCG</t>
  </si>
  <si>
    <t>10M</t>
  </si>
  <si>
    <t>NHS NEWBURY AND DISTRICT CCG</t>
  </si>
  <si>
    <t>10N</t>
  </si>
  <si>
    <t>NHS NORTH &amp; WEST READING CCG</t>
  </si>
  <si>
    <t>10Q</t>
  </si>
  <si>
    <t>NHS OXFORDSHIRE CCG</t>
  </si>
  <si>
    <t>10R</t>
  </si>
  <si>
    <t>NHS PORTSMOUTH CCG</t>
  </si>
  <si>
    <t>10T</t>
  </si>
  <si>
    <t>NHS SLOUGH CCG</t>
  </si>
  <si>
    <t>10V</t>
  </si>
  <si>
    <t>NHS SOUTH EASTERN HAMPSHIRE CCG</t>
  </si>
  <si>
    <t>10W</t>
  </si>
  <si>
    <t>NHS SOUTH READING CCG</t>
  </si>
  <si>
    <t>10X</t>
  </si>
  <si>
    <t>NHS SOUTHAMPTON CCG</t>
  </si>
  <si>
    <t>10Y</t>
  </si>
  <si>
    <t>NHS AYLESBURY VALE CCG</t>
  </si>
  <si>
    <t>11A</t>
  </si>
  <si>
    <t>NHS WEST HAMPSHIRE CCG</t>
  </si>
  <si>
    <t>11C</t>
  </si>
  <si>
    <t>NHS WINDSOR, ASCOT AND MAIDENHEAD CCG</t>
  </si>
  <si>
    <t>11D</t>
  </si>
  <si>
    <t>NHS WOKINGHAM CCG</t>
  </si>
  <si>
    <t>11E</t>
  </si>
  <si>
    <t>NHS BATH AND NORTH EAST SOMERSET CCG</t>
  </si>
  <si>
    <t>11H</t>
  </si>
  <si>
    <t>NHS BRISTOL CCG</t>
  </si>
  <si>
    <t>11J</t>
  </si>
  <si>
    <t>NHS DORSET CCG</t>
  </si>
  <si>
    <t>11M</t>
  </si>
  <si>
    <t>NHS GLOUCESTERSHIRE CCG</t>
  </si>
  <si>
    <t>11N</t>
  </si>
  <si>
    <t>NHS KERNOW CCG</t>
  </si>
  <si>
    <t>11T</t>
  </si>
  <si>
    <t>NHS NORTH SOMERSET CCG</t>
  </si>
  <si>
    <t>11X</t>
  </si>
  <si>
    <t>NHS SOMERSET CCG</t>
  </si>
  <si>
    <t>12A</t>
  </si>
  <si>
    <t>NHS SOUTH GLOUCESTERSHIRE CCG</t>
  </si>
  <si>
    <t>12D</t>
  </si>
  <si>
    <t>NHS SWINDON CCG</t>
  </si>
  <si>
    <t>99H</t>
  </si>
  <si>
    <t>NHS SURREY DOWNS CCG</t>
  </si>
  <si>
    <t>99J</t>
  </si>
  <si>
    <t>NHS WEST KENT CCG</t>
  </si>
  <si>
    <t>99K</t>
  </si>
  <si>
    <t>NHS HIGH WEALD LEWES HAVENS CCG</t>
  </si>
  <si>
    <t>99M</t>
  </si>
  <si>
    <t>NHS NORTH EAST HAMPSHIRE AND FARNHAM CCG</t>
  </si>
  <si>
    <t>99N</t>
  </si>
  <si>
    <t>NHS WILTSHIRE CCG</t>
  </si>
  <si>
    <t>99P</t>
  </si>
  <si>
    <t>NHS NORTHERN, EASTERN AND WESTERN DEVON CCG</t>
  </si>
  <si>
    <t>99Q</t>
  </si>
  <si>
    <t>NHS SOUTH DEVON AND TORBAY CCG</t>
  </si>
  <si>
    <t>NORTH OF ENGLAND COMMISSIONING REGION</t>
  </si>
  <si>
    <t>MIDLANDS AND EAST OF ENGLAND COMMISSIONING REGION</t>
  </si>
  <si>
    <t>LONDON COMMISSIONING REGION</t>
  </si>
  <si>
    <t>SOUTH OF ENGLAND COMMISSIONING REGION</t>
  </si>
  <si>
    <t>12 plus</t>
  </si>
  <si>
    <t>% within 2 weeks</t>
  </si>
  <si>
    <t>The number of patients started treatment by week since referral</t>
  </si>
  <si>
    <t>Unify2 data collection - First Episode Psychosis</t>
  </si>
  <si>
    <t>England.eip-data@nhs.net</t>
  </si>
  <si>
    <t>England</t>
  </si>
  <si>
    <t>&gt;0-2 weeks</t>
  </si>
  <si>
    <t>&gt;2-6 weeks</t>
  </si>
  <si>
    <t>&gt;6-12 weeks</t>
  </si>
  <si>
    <t>Provider</t>
  </si>
  <si>
    <t>Provider Level Data</t>
  </si>
  <si>
    <t>Provider Code</t>
  </si>
  <si>
    <t>Provider Name</t>
  </si>
  <si>
    <t>RTQ</t>
  </si>
  <si>
    <t>2GETHER NHS FOUNDATION TRUST</t>
  </si>
  <si>
    <t>RTV</t>
  </si>
  <si>
    <t>RVN</t>
  </si>
  <si>
    <t>AVON AND WILTSHIRE MENTAL HEALTH PARTNERSHIP NHS TRUST</t>
  </si>
  <si>
    <t>RRP</t>
  </si>
  <si>
    <t>BARNET, ENFIELD AND HARINGEY MENTAL HEALTH NHS TRUST</t>
  </si>
  <si>
    <t>RWX</t>
  </si>
  <si>
    <t>BERKSHIRE HEALTHCARE NHS FOUNDATION TRUST</t>
  </si>
  <si>
    <t>RXT</t>
  </si>
  <si>
    <t>BIRMINGHAM AND SOLIHULL MENTAL HEALTH NHS FOUNDATION TRUST</t>
  </si>
  <si>
    <t>RQ3</t>
  </si>
  <si>
    <t>TAJ</t>
  </si>
  <si>
    <t>BLACK COUNTRY PARTNERSHIP NHS FOUNDATION TRUST</t>
  </si>
  <si>
    <t>TAD</t>
  </si>
  <si>
    <t>BRADFORD DISTRICT CARE NHS FOUNDATION TRUST</t>
  </si>
  <si>
    <t>RT1</t>
  </si>
  <si>
    <t>CAMBRIDGESHIRE AND PETERBOROUGH NHS FOUNDATION TRUST</t>
  </si>
  <si>
    <t>TAF</t>
  </si>
  <si>
    <t>CAMDEN AND ISLINGTON NHS FOUNDATION TRUST</t>
  </si>
  <si>
    <t>RV3</t>
  </si>
  <si>
    <t>CENTRAL AND NORTH WEST LONDON NHS FOUNDATION TRUST</t>
  </si>
  <si>
    <t>RXA</t>
  </si>
  <si>
    <t>CHESHIRE AND WIRRAL PARTNERSHIP NHS FOUNDATION TRUST</t>
  </si>
  <si>
    <t>RJ8</t>
  </si>
  <si>
    <t>CORNWALL PARTNERSHIP NHS FOUNDATION TRUST</t>
  </si>
  <si>
    <t>RYG</t>
  </si>
  <si>
    <t>COVENTRY AND WARWICKSHIRE PARTNERSHIP NHS TRUST</t>
  </si>
  <si>
    <t>RNN</t>
  </si>
  <si>
    <t>CUMBRIA PARTNERSHIP NHS FOUNDATION TRUST</t>
  </si>
  <si>
    <t>RXM</t>
  </si>
  <si>
    <t>DERBYSHIRE HEALTHCARE NHS FOUNDATION TRUST</t>
  </si>
  <si>
    <t>RWV</t>
  </si>
  <si>
    <t>DEVON PARTNERSHIP NHS TRUST</t>
  </si>
  <si>
    <t>RDY</t>
  </si>
  <si>
    <t>DORSET HEALTHCARE UNIVERSITY NHS FOUNDATION TRUST</t>
  </si>
  <si>
    <t>RYK</t>
  </si>
  <si>
    <t>DUDLEY AND WALSALL MENTAL HEALTH PARTNERSHIP NHS TRUST</t>
  </si>
  <si>
    <t>RWK</t>
  </si>
  <si>
    <t>EAST LONDON NHS FOUNDATION TRUST</t>
  </si>
  <si>
    <t>RXV</t>
  </si>
  <si>
    <t>RWR</t>
  </si>
  <si>
    <t>HERTFORDSHIRE PARTNERSHIP UNIVERSITY NHS FOUNDATION TRUST</t>
  </si>
  <si>
    <t>RV9</t>
  </si>
  <si>
    <t>HUMBER NHS FOUNDATION TRUST</t>
  </si>
  <si>
    <t>R1F</t>
  </si>
  <si>
    <t>ISLE OF WIGHT NHS TRUST</t>
  </si>
  <si>
    <t>RXY</t>
  </si>
  <si>
    <t>KENT AND MEDWAY NHS AND SOCIAL CARE PARTNERSHIP TRUST</t>
  </si>
  <si>
    <t>RW5</t>
  </si>
  <si>
    <t>LANCASHIRE CARE NHS FOUNDATION TRUST</t>
  </si>
  <si>
    <t>RT5</t>
  </si>
  <si>
    <t>LEICESTERSHIRE PARTNERSHIP NHS TRUST</t>
  </si>
  <si>
    <t>RP7</t>
  </si>
  <si>
    <t>LINCOLNSHIRE PARTNERSHIP NHS FOUNDATION TRUST</t>
  </si>
  <si>
    <t>RW4</t>
  </si>
  <si>
    <t>MERSEY CARE NHS TRUST</t>
  </si>
  <si>
    <t>RMY</t>
  </si>
  <si>
    <t>NORFOLK AND SUFFOLK NHS FOUNDATION TRUST</t>
  </si>
  <si>
    <t>RAT</t>
  </si>
  <si>
    <t>NORTH EAST LONDON NHS FOUNDATION TRUST</t>
  </si>
  <si>
    <t>RLY</t>
  </si>
  <si>
    <t>NORTH STAFFORDSHIRE COMBINED HEALTHCARE NHS TRUST</t>
  </si>
  <si>
    <t>RP1</t>
  </si>
  <si>
    <t>NORTHAMPTONSHIRE HEALTHCARE NHS FOUNDATION TRUST</t>
  </si>
  <si>
    <t>RX4</t>
  </si>
  <si>
    <t>NORTHUMBERLAND, TYNE AND WEAR NHS FOUNDATION TRUST</t>
  </si>
  <si>
    <t>RHA</t>
  </si>
  <si>
    <t>NOTTINGHAMSHIRE HEALTHCARE NHS FOUNDATION TRUST</t>
  </si>
  <si>
    <t>RNU</t>
  </si>
  <si>
    <t>OXFORD HEALTH NHS FOUNDATION TRUST</t>
  </si>
  <si>
    <t>RPG</t>
  </si>
  <si>
    <t>OXLEAS NHS FOUNDATION TRUST</t>
  </si>
  <si>
    <t>RT2</t>
  </si>
  <si>
    <t>PENNINE CARE NHS FOUNDATION TRUST</t>
  </si>
  <si>
    <t>RXE</t>
  </si>
  <si>
    <t>ROTHERHAM DONCASTER AND SOUTH HUMBER NHS FOUNDATION TRUST</t>
  </si>
  <si>
    <t>TAH</t>
  </si>
  <si>
    <t>SHEFFIELD HEALTH &amp; SOCIAL CARE NHS FOUNDATION TRUST</t>
  </si>
  <si>
    <t>RH5</t>
  </si>
  <si>
    <t>SOMERSET PARTNERSHIP NHS FOUNDATION TRUST</t>
  </si>
  <si>
    <t>RV5</t>
  </si>
  <si>
    <t>SOUTH LONDON AND MAUDSLEY NHS FOUNDATION TRUST</t>
  </si>
  <si>
    <t>RRE</t>
  </si>
  <si>
    <t>SOUTH STAFFORDSHIRE AND SHROPSHIRE HEALTHCARE NHS FOUNDATION TRUST</t>
  </si>
  <si>
    <t>RQY</t>
  </si>
  <si>
    <t>SOUTH WEST LONDON AND ST GEORGE'S MENTAL HEALTH NHS TRUST</t>
  </si>
  <si>
    <t>RXG</t>
  </si>
  <si>
    <t>SOUTH WEST YORKSHIRE PARTNERSHIP NHS FOUNDATION TRUST</t>
  </si>
  <si>
    <t>RW1</t>
  </si>
  <si>
    <t>SOUTHERN HEALTH NHS FOUNDATION TRUST</t>
  </si>
  <si>
    <t>RXX</t>
  </si>
  <si>
    <t>SURREY AND BORDERS PARTNERSHIP NHS FOUNDATION TRUST</t>
  </si>
  <si>
    <t>RX2</t>
  </si>
  <si>
    <t>SUSSEX PARTNERSHIP NHS FOUNDATION TRUST</t>
  </si>
  <si>
    <t>RX3</t>
  </si>
  <si>
    <t>TEES, ESK AND WEAR VALLEYS NHS FOUNDATION TRUST</t>
  </si>
  <si>
    <t>RKL</t>
  </si>
  <si>
    <t>WEST LONDON MENTAL HEALTH NHS TRUST</t>
  </si>
  <si>
    <t>R1A</t>
  </si>
  <si>
    <t>WORCESTERSHIRE HEALTH AND CARE NHS TRUST</t>
  </si>
  <si>
    <t>NHV</t>
  </si>
  <si>
    <t>COMMUNITY LINKS (NORTHERN) LTD</t>
  </si>
  <si>
    <t>NKD</t>
  </si>
  <si>
    <t>NQL</t>
  </si>
  <si>
    <t>NAVIGO</t>
  </si>
  <si>
    <t>Organisation</t>
  </si>
  <si>
    <t>Total number of incomplete pathways</t>
  </si>
  <si>
    <t>R1C</t>
  </si>
  <si>
    <t>SOLENT NHS TRUST</t>
  </si>
  <si>
    <t>Early Intervention in Psychosis Waiting Times</t>
  </si>
  <si>
    <t>Waiting times for patients started treatment for Early Intervention in Psychosis.</t>
  </si>
  <si>
    <t>Waiting times for incomplete pathways for Early Intervention in Psychosis.</t>
  </si>
  <si>
    <t>The number of patients waiting to start treatment by week since referral</t>
  </si>
  <si>
    <t>NHS ENGLAND</t>
  </si>
  <si>
    <t>-</t>
  </si>
  <si>
    <t>X24</t>
  </si>
  <si>
    <t>RCU</t>
  </si>
  <si>
    <t>SHEFFIELD CHILDREN'S NHS FOUNDATION TRUST</t>
  </si>
  <si>
    <t>GREATER MANCHESTER MENTAL HEALTH NHS FOUNDATION TRUST</t>
  </si>
  <si>
    <t>THE YOUTH ENQUIRY SERVICE (PLYMOUTH) LTD</t>
  </si>
  <si>
    <t>BIRMINGHAM WOMEN'S AND CHILDREN'S NHS FOUNDATION TRUST</t>
  </si>
  <si>
    <t>14L</t>
  </si>
  <si>
    <t>NHS MANCHESTER CCG</t>
  </si>
  <si>
    <t>R1L</t>
  </si>
  <si>
    <t>ESSEX PARTNERSHIP UNIVERSITY NHS FOUNDATION TRUST</t>
  </si>
  <si>
    <t>NHS NORTH CUMBRIA CCG</t>
  </si>
  <si>
    <t>NHS MORECAMBE BAY CCG</t>
  </si>
  <si>
    <t>NORTH WEST BOROUGHS HEALTHCARE NHS FOUNDATION TRUST</t>
  </si>
  <si>
    <t>July 2017</t>
  </si>
  <si>
    <t>14th September 2017</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</si>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</sst>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8" formatCode="_(* #,##0.00_);_(* \(#,##0.00\);_(* &quot;-&quot;??_);_(@_)"/>
    <numFmt numFmtId="169" formatCode="_-* #,##0_-;\-* #,##0_-;_-* &quot;-&quot;??_-;_-@_-"/>
    <numFmt numFmtId="171" formatCode="0.0%"/>
  </numFmts>
  <fonts count="10" x14ac:knownFonts="1">
    <font>
      <sz val="10"/>
      <name val="Arial"/>
      <family val="2"/>
    </font>
    <font>
      <sz val="10"/>
      <name val="Arial"/>
    </font>
    <font>
      <sz val="10"/>
      <name val="Arial"/>
      <family val="2"/>
    </font>
    <font>
      <b/>
      <sz val="10"/>
      <name val="Verdana"/>
      <family val="2"/>
    </font>
    <font>
      <b/>
      <sz val="12"/>
      <color indexed="63"/>
      <name val="Verdana"/>
      <family val="2"/>
    </font>
    <font>
      <sz val="10"/>
      <name val="Verdana"/>
      <family val="2"/>
    </font>
    <font>
      <b/>
      <sz val="10"/>
      <name val="Arial"/>
      <family val="2"/>
    </font>
    <font>
      <sz val="8"/>
      <name val="Arial"/>
      <family val="2"/>
    </font>
    <font>
      <sz val="10"/>
      <name val="Arial"/>
      <family val="2"/>
    </font>
    <font>
      <sz val="11"/>
      <color theme="1"/>
      <name val="Calibri"/>
      <family val="2"/>
      <scheme val="minor"/>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168" fontId="2" fillId="0" borderId="0" applyFont="0" applyFill="0" applyBorder="0" applyAlignment="0" applyProtection="0"/>
    <xf numFmtId="0" fontId="2" fillId="0" borderId="0"/>
    <xf numFmtId="0" fontId="9" fillId="0" borderId="0"/>
    <xf numFmtId="9" fontId="2" fillId="0" borderId="0" applyFont="0" applyFill="0" applyBorder="0" applyAlignment="0" applyProtection="0"/>
  </cellStyleXfs>
  <cellXfs count="79">
    <xf numFmtId="0" fontId="0" fillId="0" borderId="0" xfId="0"/>
    <xf numFmtId="0" fontId="0" fillId="2" borderId="0" xfId="0" applyFill="1"/>
    <xf numFmtId="0" fontId="3" fillId="2" borderId="0" xfId="0" applyFont="1" applyFill="1"/>
    <xf numFmtId="0" fontId="4" fillId="2" borderId="0" xfId="0" applyFont="1" applyFill="1"/>
    <xf numFmtId="0" fontId="0" fillId="2" borderId="0" xfId="0" applyFill="1" applyAlignment="1">
      <alignment horizontal="center"/>
    </xf>
    <xf numFmtId="0" fontId="6" fillId="2" borderId="0" xfId="0" applyFont="1" applyFill="1"/>
    <xf numFmtId="0" fontId="6" fillId="3" borderId="1" xfId="0" applyFont="1" applyFill="1" applyBorder="1" applyAlignment="1">
      <alignment vertical="center" wrapText="1"/>
    </xf>
    <xf numFmtId="0" fontId="6" fillId="3" borderId="2" xfId="0" applyFont="1" applyFill="1" applyBorder="1" applyAlignment="1">
      <alignment vertical="center" wrapText="1"/>
    </xf>
    <xf numFmtId="0" fontId="6" fillId="3" borderId="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0" fillId="2" borderId="0" xfId="0" applyFill="1" applyAlignment="1">
      <alignment wrapText="1"/>
    </xf>
    <xf numFmtId="3" fontId="0" fillId="2" borderId="0" xfId="0" applyNumberFormat="1" applyFill="1"/>
    <xf numFmtId="0" fontId="0" fillId="2" borderId="4" xfId="0" applyFill="1" applyBorder="1"/>
    <xf numFmtId="169" fontId="6" fillId="3" borderId="3" xfId="1" applyNumberFormat="1" applyFont="1" applyFill="1" applyBorder="1" applyAlignment="1">
      <alignment horizontal="center" vertical="center" wrapText="1"/>
    </xf>
    <xf numFmtId="0" fontId="6" fillId="3" borderId="2" xfId="1" applyNumberFormat="1" applyFont="1" applyFill="1" applyBorder="1" applyAlignment="1">
      <alignment horizontal="center" vertical="center" wrapText="1"/>
    </xf>
    <xf numFmtId="0" fontId="1" fillId="2" borderId="5" xfId="0" applyFont="1" applyFill="1" applyBorder="1"/>
    <xf numFmtId="0" fontId="1" fillId="2" borderId="4" xfId="0" applyFont="1" applyFill="1" applyBorder="1"/>
    <xf numFmtId="169" fontId="8" fillId="2" borderId="0" xfId="1" applyNumberFormat="1" applyFont="1" applyFill="1"/>
    <xf numFmtId="169" fontId="8" fillId="2" borderId="0" xfId="1" applyNumberFormat="1" applyFont="1" applyFill="1" applyBorder="1" applyAlignment="1">
      <alignment horizontal="center"/>
    </xf>
    <xf numFmtId="169" fontId="8" fillId="2" borderId="0" xfId="1" applyNumberFormat="1" applyFont="1" applyFill="1" applyAlignment="1">
      <alignment horizontal="center"/>
    </xf>
    <xf numFmtId="169" fontId="1" fillId="2" borderId="4" xfId="1" applyNumberFormat="1" applyFont="1" applyFill="1" applyBorder="1"/>
    <xf numFmtId="0" fontId="1" fillId="2" borderId="5" xfId="0" quotePrefix="1" applyFont="1" applyFill="1" applyBorder="1"/>
    <xf numFmtId="0" fontId="1" fillId="2" borderId="4" xfId="0" quotePrefix="1" applyFont="1" applyFill="1" applyBorder="1"/>
    <xf numFmtId="0" fontId="5" fillId="2" borderId="0" xfId="0" applyFont="1" applyFill="1"/>
    <xf numFmtId="10" fontId="6" fillId="3" borderId="2" xfId="4" applyNumberFormat="1" applyFont="1" applyFill="1" applyBorder="1" applyAlignment="1">
      <alignment horizontal="center" vertical="center" wrapText="1"/>
    </xf>
    <xf numFmtId="171" fontId="1" fillId="2" borderId="4" xfId="4" applyNumberFormat="1" applyFont="1" applyFill="1" applyBorder="1"/>
    <xf numFmtId="0" fontId="0" fillId="2" borderId="6" xfId="0" applyFill="1" applyBorder="1"/>
    <xf numFmtId="169" fontId="2" fillId="2" borderId="0" xfId="1" applyNumberFormat="1" applyFont="1" applyFill="1" applyAlignment="1">
      <alignment horizontal="center"/>
    </xf>
    <xf numFmtId="169" fontId="2" fillId="2" borderId="0" xfId="1" applyNumberFormat="1" applyFont="1" applyFill="1" applyBorder="1" applyAlignment="1">
      <alignment horizontal="center"/>
    </xf>
    <xf numFmtId="0" fontId="2" fillId="2" borderId="7" xfId="0" quotePrefix="1" applyFont="1" applyFill="1" applyBorder="1"/>
    <xf numFmtId="0" fontId="2" fillId="2" borderId="5" xfId="0" quotePrefix="1" applyFont="1" applyFill="1" applyBorder="1"/>
    <xf numFmtId="169" fontId="2" fillId="2" borderId="4" xfId="1" applyNumberFormat="1" applyFont="1" applyFill="1" applyBorder="1" applyAlignment="1"/>
    <xf numFmtId="0" fontId="2" fillId="2" borderId="4" xfId="0" quotePrefix="1" applyFont="1" applyFill="1" applyBorder="1"/>
    <xf numFmtId="0" fontId="0" fillId="2" borderId="5" xfId="0" applyFill="1" applyBorder="1"/>
    <xf numFmtId="10" fontId="2" fillId="2" borderId="0" xfId="4" applyNumberFormat="1" applyFont="1" applyFill="1"/>
    <xf numFmtId="10" fontId="2" fillId="2" borderId="0" xfId="4" applyNumberFormat="1" applyFont="1" applyFill="1" applyAlignment="1">
      <alignment horizontal="center"/>
    </xf>
    <xf numFmtId="3" fontId="2" fillId="2" borderId="4" xfId="0" applyNumberFormat="1" applyFont="1" applyFill="1" applyBorder="1"/>
    <xf numFmtId="171" fontId="2" fillId="2" borderId="4" xfId="4" applyNumberFormat="1" applyFont="1" applyFill="1" applyBorder="1"/>
    <xf numFmtId="169" fontId="2" fillId="2" borderId="0" xfId="1" applyNumberFormat="1" applyFont="1" applyFill="1"/>
    <xf numFmtId="0" fontId="2" fillId="2" borderId="5" xfId="0" applyFont="1" applyFill="1" applyBorder="1"/>
    <xf numFmtId="0" fontId="2" fillId="2" borderId="4" xfId="0" applyFont="1" applyFill="1" applyBorder="1"/>
    <xf numFmtId="0" fontId="2" fillId="2" borderId="0" xfId="0" applyFont="1" applyFill="1" applyBorder="1"/>
    <xf numFmtId="169" fontId="2" fillId="2" borderId="0" xfId="1" applyNumberFormat="1" applyFont="1" applyFill="1" applyBorder="1"/>
    <xf numFmtId="171" fontId="2" fillId="2" borderId="0" xfId="4" applyNumberFormat="1" applyFont="1" applyFill="1" applyBorder="1"/>
    <xf numFmtId="0" fontId="0" fillId="2" borderId="0" xfId="0" applyFill="1" applyBorder="1"/>
    <xf numFmtId="0" fontId="2" fillId="2" borderId="8" xfId="0" quotePrefix="1" applyFont="1" applyFill="1" applyBorder="1"/>
    <xf numFmtId="0" fontId="0" fillId="2" borderId="8" xfId="0" applyFill="1" applyBorder="1"/>
    <xf numFmtId="0" fontId="0" fillId="2" borderId="5" xfId="0" quotePrefix="1" applyFont="1" applyFill="1" applyBorder="1"/>
    <xf numFmtId="0" fontId="2" fillId="2" borderId="9" xfId="0" quotePrefix="1" applyFont="1" applyFill="1" applyBorder="1"/>
    <xf numFmtId="0" fontId="2" fillId="2" borderId="10" xfId="0" quotePrefix="1" applyFont="1" applyFill="1" applyBorder="1"/>
    <xf numFmtId="0" fontId="0" fillId="2" borderId="10" xfId="0" applyFill="1" applyBorder="1"/>
    <xf numFmtId="169" fontId="2" fillId="2" borderId="10" xfId="1" applyNumberFormat="1" applyFont="1" applyFill="1" applyBorder="1" applyAlignment="1"/>
    <xf numFmtId="0" fontId="2" fillId="2" borderId="9" xfId="0" applyFont="1" applyFill="1" applyBorder="1"/>
    <xf numFmtId="0" fontId="2" fillId="2" borderId="10" xfId="0" applyFont="1" applyFill="1" applyBorder="1"/>
    <xf numFmtId="3" fontId="2" fillId="2" borderId="10" xfId="0" applyNumberFormat="1" applyFont="1" applyFill="1" applyBorder="1"/>
    <xf numFmtId="171" fontId="2" fillId="2" borderId="10" xfId="4" applyNumberFormat="1" applyFont="1" applyFill="1" applyBorder="1"/>
    <xf numFmtId="0" fontId="0" fillId="2" borderId="1" xfId="0" quotePrefix="1" applyFont="1" applyFill="1" applyBorder="1"/>
    <xf numFmtId="3" fontId="2" fillId="2" borderId="2" xfId="0" applyNumberFormat="1" applyFont="1" applyFill="1" applyBorder="1"/>
    <xf numFmtId="171" fontId="2" fillId="2" borderId="2" xfId="4" applyNumberFormat="1" applyFont="1" applyFill="1" applyBorder="1"/>
    <xf numFmtId="169" fontId="1" fillId="2" borderId="10" xfId="1" applyNumberFormat="1" applyFont="1" applyFill="1" applyBorder="1"/>
    <xf numFmtId="0" fontId="1" fillId="2" borderId="9" xfId="0" quotePrefix="1" applyFont="1" applyFill="1" applyBorder="1"/>
    <xf numFmtId="0" fontId="1" fillId="2" borderId="10" xfId="0" quotePrefix="1" applyFont="1" applyFill="1" applyBorder="1"/>
    <xf numFmtId="0" fontId="1" fillId="2" borderId="9" xfId="0" applyFont="1" applyFill="1" applyBorder="1"/>
    <xf numFmtId="0" fontId="1" fillId="2" borderId="10" xfId="0" applyFont="1" applyFill="1" applyBorder="1"/>
    <xf numFmtId="171" fontId="1" fillId="2" borderId="10" xfId="4" applyNumberFormat="1" applyFont="1" applyFill="1" applyBorder="1"/>
    <xf numFmtId="0" fontId="0" fillId="2" borderId="1" xfId="0" applyFont="1" applyFill="1" applyBorder="1"/>
    <xf numFmtId="3" fontId="1" fillId="2" borderId="2" xfId="0" applyNumberFormat="1" applyFont="1" applyFill="1" applyBorder="1"/>
    <xf numFmtId="171" fontId="1" fillId="2" borderId="2" xfId="4" applyNumberFormat="1" applyFont="1" applyFill="1" applyBorder="1"/>
    <xf numFmtId="0" fontId="0" fillId="2" borderId="4" xfId="0" quotePrefix="1" applyFill="1" applyBorder="1"/>
    <xf numFmtId="0" fontId="0" fillId="2" borderId="4" xfId="0" quotePrefix="1" applyFont="1" applyFill="1" applyBorder="1"/>
    <xf numFmtId="169" fontId="6" fillId="3" borderId="11" xfId="1" applyNumberFormat="1" applyFont="1" applyFill="1" applyBorder="1" applyAlignment="1">
      <alignment horizontal="center"/>
    </xf>
    <xf numFmtId="0" fontId="0" fillId="0" borderId="12" xfId="0" applyBorder="1" applyAlignment="1">
      <alignment horizontal="center"/>
    </xf>
    <xf numFmtId="0" fontId="0" fillId="0" borderId="2" xfId="0" applyBorder="1" applyAlignment="1">
      <alignment horizontal="center"/>
    </xf>
    <xf numFmtId="0" fontId="4" fillId="2" borderId="0" xfId="0" applyFont="1" applyFill="1" applyAlignment="1">
      <alignment wrapText="1"/>
    </xf>
    <xf numFmtId="0" fontId="5" fillId="2" borderId="0" xfId="0" applyFont="1" applyFill="1" applyAlignment="1">
      <alignment vertical="top" wrapText="1"/>
    </xf>
    <xf numFmtId="17" fontId="4" fillId="2" borderId="0" xfId="0" quotePrefix="1" applyNumberFormat="1" applyFont="1" applyFill="1"/>
    <xf numFmtId="0" fontId="5" fillId="2" borderId="0" xfId="0" applyFont="1" applyFill="1"/>
    <xf numFmtId="17" fontId="4" fillId="2" borderId="0" xfId="0" applyNumberFormat="1" applyFont="1" applyFill="1"/>
    <xf numFmtId="0" fontId="4" fillId="2" borderId="0" xfId="0" applyFont="1" applyFill="1"/>
  </cellXfs>
  <cellStyles count="5">
    <cellStyle name="Comma" xfId="1" builtinId="3"/>
    <cellStyle name="Normal" xfId="0" builtinId="0"/>
    <cellStyle name="Normal 2" xfId="2"/>
    <cellStyle name="Normal 3 6" xfId="3"/>
    <cellStyle name="Percent" xfId="4"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D4D4D4"/>
      <rgbColor rgb="00F7F7E7"/>
      <rgbColor rgb="00FFFF00"/>
      <rgbColor rgb="00FF00FF"/>
      <rgbColor rgb="0000FFFF"/>
      <rgbColor rgb="00800000"/>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095BA6"/>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83820</xdr:rowOff>
    </xdr:from>
    <xdr:to>
      <xdr:col>10</xdr:col>
      <xdr:colOff>400050</xdr:colOff>
      <xdr:row>50</xdr:row>
      <xdr:rowOff>28580</xdr:rowOff>
    </xdr:to>
    <xdr:sp macro="" textlink="">
      <xdr:nvSpPr>
        <xdr:cNvPr id="2" name="Text Box 1"/>
        <xdr:cNvSpPr txBox="1">
          <a:spLocks noChangeArrowheads="1"/>
        </xdr:cNvSpPr>
      </xdr:nvSpPr>
      <xdr:spPr bwMode="auto">
        <a:xfrm>
          <a:off x="38100" y="85725"/>
          <a:ext cx="6457950" cy="8039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en-GB" sz="1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Notes</a:t>
          </a:r>
        </a:p>
        <a:p>
          <a:pPr algn="l" rtl="0">
            <a:defRPr sz="1000"/>
          </a:pPr>
          <a:endParaRPr lang="en-GB" sz="1100">
            <a:effectLst/>
            <a:latin typeface="+mn-lt"/>
            <a:ea typeface="+mn-ea"/>
            <a:cs typeface="+mn-cs"/>
          </a:endParaRPr>
        </a:p>
        <a:p>
          <a:r>
            <a:rPr lang="en-GB" sz="1100">
              <a:effectLst/>
              <a:latin typeface="+mn-lt"/>
              <a:ea typeface="+mn-ea"/>
              <a:cs typeface="+mn-cs"/>
            </a:rPr>
            <a:t>The  number of people referred for first episode psychosis per month is small for some CCGs and providers. As a result some CCGs may not have any patients  starting treatment in a particular month.</a:t>
          </a:r>
        </a:p>
        <a:p>
          <a:r>
            <a:rPr lang="en-GB" sz="1100">
              <a:effectLst/>
              <a:latin typeface="+mn-lt"/>
              <a:ea typeface="+mn-ea"/>
              <a:cs typeface="+mn-cs"/>
            </a:rPr>
            <a:t> </a:t>
          </a:r>
          <a:r>
            <a:rPr lang="en-GB">
              <a:effectLst/>
            </a:rPr>
            <a:t> </a:t>
          </a:r>
          <a:r>
            <a:rPr lang="en-GB" sz="1100">
              <a:effectLst/>
              <a:latin typeface="+mn-lt"/>
              <a:ea typeface="+mn-ea"/>
              <a:cs typeface="+mn-cs"/>
            </a:rPr>
            <a:t> </a:t>
          </a:r>
        </a:p>
        <a:p>
          <a:pPr lvl="0"/>
          <a:r>
            <a:rPr lang="en-GB" sz="1100">
              <a:effectLst/>
              <a:latin typeface="+mn-lt"/>
              <a:ea typeface="+mn-ea"/>
              <a:cs typeface="+mn-cs"/>
            </a:rPr>
            <a:t>The following caveats apply to the July</a:t>
          </a:r>
          <a:r>
            <a:rPr lang="en-GB" sz="1100" baseline="0">
              <a:effectLst/>
              <a:latin typeface="+mn-lt"/>
              <a:ea typeface="+mn-ea"/>
              <a:cs typeface="+mn-cs"/>
            </a:rPr>
            <a:t> </a:t>
          </a:r>
          <a:r>
            <a:rPr lang="en-GB" sz="1100">
              <a:effectLst/>
              <a:latin typeface="+mn-lt"/>
              <a:ea typeface="+mn-ea"/>
              <a:cs typeface="+mn-cs"/>
            </a:rPr>
            <a:t>2017 data :</a:t>
          </a:r>
        </a:p>
        <a:p>
          <a:pPr lvl="0"/>
          <a:endParaRPr lang="en-GB" sz="1100">
            <a:effectLst/>
            <a:latin typeface="+mn-lt"/>
            <a:ea typeface="+mn-ea"/>
            <a:cs typeface="+mn-cs"/>
          </a:endParaRPr>
        </a:p>
        <a:p>
          <a:pPr lvl="0"/>
          <a:r>
            <a:rPr lang="en-GB" sz="1100">
              <a:effectLst/>
              <a:latin typeface="+mn-lt"/>
              <a:ea typeface="+mn-ea"/>
              <a:cs typeface="+mn-cs"/>
            </a:rPr>
            <a:t>The following provider(s) provided a nil submission for </a:t>
          </a:r>
          <a:r>
            <a:rPr lang="en-GB" sz="1100" baseline="0">
              <a:effectLst/>
              <a:latin typeface="+mn-lt"/>
              <a:ea typeface="+mn-ea"/>
              <a:cs typeface="+mn-cs"/>
            </a:rPr>
            <a:t>July </a:t>
          </a:r>
          <a:r>
            <a:rPr lang="en-GB" sz="1100">
              <a:effectLst/>
              <a:latin typeface="+mn-lt"/>
              <a:ea typeface="+mn-ea"/>
              <a:cs typeface="+mn-cs"/>
            </a:rPr>
            <a:t>2017;</a:t>
          </a:r>
        </a:p>
        <a:p>
          <a:pPr lvl="0"/>
          <a:endParaRPr lang="en-GB" sz="1100">
            <a:effectLst/>
            <a:latin typeface="+mn-lt"/>
            <a:ea typeface="+mn-ea"/>
            <a:cs typeface="+mn-cs"/>
          </a:endParaRPr>
        </a:p>
        <a:p>
          <a:pPr lvl="0"/>
          <a:r>
            <a:rPr lang="en-GB" sz="1100">
              <a:effectLst/>
              <a:latin typeface="+mn-lt"/>
              <a:ea typeface="+mn-ea"/>
              <a:cs typeface="+mn-cs"/>
            </a:rPr>
            <a:t>None</a:t>
          </a:r>
        </a:p>
        <a:p>
          <a:pPr lvl="0"/>
          <a:endParaRPr lang="en-GB" sz="1100">
            <a:effectLst/>
            <a:latin typeface="+mn-lt"/>
            <a:ea typeface="+mn-ea"/>
            <a:cs typeface="+mn-cs"/>
          </a:endParaRPr>
        </a:p>
        <a:p>
          <a:r>
            <a:rPr lang="en-GB" sz="1100" b="0" i="0">
              <a:effectLst/>
              <a:latin typeface="+mn-lt"/>
              <a:ea typeface="+mn-ea"/>
              <a:cs typeface="+mn-cs"/>
            </a:rPr>
            <a:t>The following provider(s) provided a partial submission for </a:t>
          </a:r>
          <a:r>
            <a:rPr lang="en-GB" sz="1100" b="0" i="0" baseline="0">
              <a:effectLst/>
              <a:latin typeface="+mn-lt"/>
              <a:ea typeface="+mn-ea"/>
              <a:cs typeface="+mn-cs"/>
            </a:rPr>
            <a:t> July </a:t>
          </a:r>
          <a:r>
            <a:rPr lang="en-GB" sz="1100" b="0" i="0">
              <a:effectLst/>
              <a:latin typeface="+mn-lt"/>
              <a:ea typeface="+mn-ea"/>
              <a:cs typeface="+mn-cs"/>
            </a:rPr>
            <a:t>2017;</a:t>
          </a:r>
          <a:r>
            <a:rPr lang="en-GB" sz="1100">
              <a:effectLst/>
              <a:latin typeface="+mn-lt"/>
              <a:ea typeface="+mn-ea"/>
              <a:cs typeface="+mn-cs"/>
            </a:rPr>
            <a:t> </a:t>
          </a:r>
        </a:p>
        <a:p>
          <a:pPr lvl="0"/>
          <a:endParaRPr lang="en-GB" sz="1100">
            <a:effectLst/>
            <a:latin typeface="+mn-lt"/>
            <a:ea typeface="+mn-ea"/>
            <a:cs typeface="+mn-cs"/>
          </a:endParaRPr>
        </a:p>
        <a:p>
          <a:pPr lvl="0"/>
          <a:r>
            <a:rPr lang="en-GB" sz="1100">
              <a:effectLst/>
              <a:latin typeface="+mn-lt"/>
              <a:ea typeface="+mn-ea"/>
              <a:cs typeface="+mn-cs"/>
            </a:rPr>
            <a:t>None</a:t>
          </a:r>
        </a:p>
        <a:p>
          <a:pPr lvl="0"/>
          <a:endParaRPr lang="en-GB" sz="1100">
            <a:effectLst/>
            <a:latin typeface="+mn-lt"/>
            <a:ea typeface="+mn-ea"/>
            <a:cs typeface="+mn-cs"/>
          </a:endParaRPr>
        </a:p>
        <a:p>
          <a:r>
            <a:rPr lang="en-GB" sz="1100">
              <a:effectLst/>
              <a:latin typeface="+mn-lt"/>
              <a:ea typeface="+mn-ea"/>
              <a:cs typeface="+mn-cs"/>
            </a:rPr>
            <a:t>Some providers who submitted data indicated that there may be data quality issues with their submissions. </a:t>
          </a:r>
        </a:p>
        <a:p>
          <a:endParaRPr lang="en-GB" sz="1100">
            <a:effectLst/>
            <a:latin typeface="+mn-lt"/>
            <a:ea typeface="+mn-ea"/>
            <a:cs typeface="+mn-cs"/>
          </a:endParaRPr>
        </a:p>
        <a:p>
          <a:r>
            <a:rPr lang="en-GB" sz="1100">
              <a:effectLst/>
              <a:latin typeface="+mn-lt"/>
              <a:ea typeface="+mn-ea"/>
              <a:cs typeface="+mn-cs"/>
            </a:rPr>
            <a:t>Two main issues were raised: </a:t>
          </a:r>
        </a:p>
        <a:p>
          <a:pPr lvl="0"/>
          <a:r>
            <a:rPr lang="en-GB" sz="1100">
              <a:effectLst/>
              <a:latin typeface="+mn-lt"/>
              <a:ea typeface="+mn-ea"/>
              <a:cs typeface="+mn-cs"/>
            </a:rPr>
            <a:t>1. Some providers were not able to include referrals made prior to 1st December 2015 due to the way that they had previously captured data. </a:t>
          </a:r>
        </a:p>
        <a:p>
          <a:pPr lvl="0"/>
          <a:r>
            <a:rPr lang="en-GB" sz="1100">
              <a:effectLst/>
              <a:latin typeface="+mn-lt"/>
              <a:ea typeface="+mn-ea"/>
              <a:cs typeface="+mn-cs"/>
            </a:rPr>
            <a:t>2. Some providers were only able to include waiting times for referrals made to their dedicated EIP teams. These teams may only provide a services to a limited age range; often people aged 35 and under. </a:t>
          </a:r>
        </a:p>
        <a:p>
          <a:endParaRPr lang="en-GB" sz="1100">
            <a:effectLst/>
            <a:latin typeface="+mn-lt"/>
            <a:ea typeface="+mn-ea"/>
            <a:cs typeface="+mn-cs"/>
          </a:endParaRPr>
        </a:p>
        <a:p>
          <a:r>
            <a:rPr lang="en-GB" sz="1100">
              <a:effectLst/>
              <a:latin typeface="+mn-lt"/>
              <a:ea typeface="+mn-ea"/>
              <a:cs typeface="+mn-cs"/>
            </a:rPr>
            <a:t>Both of these issues mean the numbers of patients who started treatment and incomplete pathways are likely to be under reported. This mayalso result in the percentage achievement against the standard being artificially inflated. These issues mean that individual months of data should be treated with a degree of caution at this stage. </a:t>
          </a:r>
        </a:p>
        <a:p>
          <a:pPr rtl="0"/>
          <a:endParaRPr lang="en-GB" sz="1000">
            <a:effectLst/>
          </a:endParaRPr>
        </a:p>
        <a:p>
          <a:pPr algn="l" rtl="0">
            <a:defRPr sz="1000"/>
          </a:pPr>
          <a:endParaRPr lang="en-GB"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121920</xdr:rowOff>
    </xdr:from>
    <xdr:to>
      <xdr:col>15</xdr:col>
      <xdr:colOff>123825</xdr:colOff>
      <xdr:row>73</xdr:row>
      <xdr:rowOff>38103</xdr:rowOff>
    </xdr:to>
    <xdr:sp macro="" textlink="">
      <xdr:nvSpPr>
        <xdr:cNvPr id="2" name="Text Box 1"/>
        <xdr:cNvSpPr txBox="1">
          <a:spLocks noChangeArrowheads="1"/>
        </xdr:cNvSpPr>
      </xdr:nvSpPr>
      <xdr:spPr bwMode="auto">
        <a:xfrm>
          <a:off x="95250" y="123825"/>
          <a:ext cx="9172575" cy="11734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en-GB" sz="1200" b="1" i="0" u="sng" strike="noStrike" baseline="0">
              <a:solidFill>
                <a:srgbClr val="095BA6"/>
              </a:solidFill>
              <a:latin typeface="Arial"/>
              <a:cs typeface="Arial"/>
            </a:rPr>
            <a:t>Background</a:t>
          </a:r>
        </a:p>
        <a:p>
          <a:pPr algn="l" rtl="0">
            <a:defRPr sz="1000"/>
          </a:pPr>
          <a:r>
            <a:rPr lang="en-GB" sz="1100" b="0" i="0" u="none" strike="noStrike" baseline="0">
              <a:solidFill>
                <a:srgbClr val="000000"/>
              </a:solidFill>
              <a:latin typeface="Calibri"/>
            </a:rPr>
            <a:t>NHS England has outlined a clear commitment to driving a more equal response across mental and physical health. A key element of this is ensuring that people have timely access to evidence-based and effective treatment, a vision outlined in Achieving Better Access for Mental Health Services by 2020. The Early Intervention in Psychosis Access and Waiting Time standard requires that from 1 April 2016, more than 50% of people with first episode of psychosis (FEP) are treated with a NICE-approved package of care within two weeks of referral.</a:t>
          </a:r>
        </a:p>
        <a:p>
          <a:pPr algn="l" rtl="0">
            <a:defRPr sz="1000"/>
          </a:pPr>
          <a:endParaRPr lang="en-GB" sz="1100" b="0" i="0" u="none" strike="noStrike" baseline="0">
            <a:solidFill>
              <a:srgbClr val="000000"/>
            </a:solidFill>
            <a:latin typeface="Calibri"/>
          </a:endParaRPr>
        </a:p>
        <a:p>
          <a:pPr algn="l" rtl="0">
            <a:defRPr sz="1000"/>
          </a:pPr>
          <a:endParaRPr lang="en-GB" sz="1200" b="1" i="0" u="sng" strike="noStrike" baseline="0">
            <a:solidFill>
              <a:srgbClr val="095BA6"/>
            </a:solidFill>
            <a:latin typeface="Arial"/>
            <a:cs typeface="Arial"/>
          </a:endParaRPr>
        </a:p>
        <a:p>
          <a:pPr algn="l" rtl="0">
            <a:defRPr sz="1000"/>
          </a:pPr>
          <a:r>
            <a:rPr lang="en-GB" sz="1200" b="1" i="0" u="sng" strike="noStrike" baseline="0">
              <a:solidFill>
                <a:srgbClr val="095BA6"/>
              </a:solidFill>
              <a:latin typeface="Arial"/>
              <a:cs typeface="Arial"/>
            </a:rPr>
            <a:t>When to use commissioner and provider based tables</a:t>
          </a:r>
        </a:p>
        <a:p>
          <a:pPr algn="l" rtl="0">
            <a:defRPr sz="1000"/>
          </a:pPr>
          <a:r>
            <a:rPr lang="en-GB" sz="1100" b="0" i="0" u="none" strike="noStrike" baseline="0">
              <a:solidFill>
                <a:srgbClr val="000000"/>
              </a:solidFill>
              <a:latin typeface="Calibri"/>
            </a:rPr>
            <a:t>When national performance is required or the performance of individual commissioners then the commissioner based tables should be used.</a:t>
          </a:r>
          <a:endParaRPr lang="en-GB" sz="10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When the performance of individual NHS provider organisations is required then the provider based tables should be used.</a:t>
          </a:r>
        </a:p>
        <a:p>
          <a:pPr algn="l" rtl="0">
            <a:defRPr sz="1000"/>
          </a:pPr>
          <a:endParaRPr lang="en-GB" sz="1000" b="0" i="0" u="none" strike="noStrike" baseline="0">
            <a:solidFill>
              <a:srgbClr val="000000"/>
            </a:solidFill>
            <a:latin typeface="Calibri"/>
          </a:endParaRPr>
        </a:p>
        <a:p>
          <a:pPr algn="l" rtl="0">
            <a:defRPr sz="1000"/>
          </a:pPr>
          <a:r>
            <a:rPr lang="en-GB" sz="1200" b="1" i="0" u="sng" strike="noStrike" baseline="0">
              <a:solidFill>
                <a:srgbClr val="095BA6"/>
              </a:solidFill>
              <a:latin typeface="Arial"/>
              <a:cs typeface="Arial"/>
            </a:rPr>
            <a:t>Further Guidance</a:t>
          </a:r>
        </a:p>
        <a:p>
          <a:pPr algn="l" rtl="0">
            <a:defRPr sz="1000"/>
          </a:pPr>
          <a:r>
            <a:rPr lang="en-GB" sz="1100" b="0" i="0" u="none" strike="noStrike" baseline="0">
              <a:solidFill>
                <a:srgbClr val="000000"/>
              </a:solidFill>
              <a:latin typeface="Calibri"/>
            </a:rPr>
            <a:t>Additional guidance on reporting against the the waiting time standards and a FAQ document can be found here:</a:t>
          </a:r>
          <a:r>
            <a:rPr lang="en-GB" sz="1100" b="0" i="0" u="sng" strike="noStrike" baseline="0">
              <a:solidFill>
                <a:srgbClr val="000000"/>
              </a:solidFill>
              <a:latin typeface="Calibri"/>
            </a:rPr>
            <a:t>https://www.england.nhs.uk/mentalhealth/resources/access-waiting-time/ </a:t>
          </a:r>
          <a:endParaRPr lang="en-GB" sz="1100" b="0" i="0" u="none" strike="noStrike" baseline="0">
            <a:solidFill>
              <a:srgbClr val="000000"/>
            </a:solidFill>
            <a:latin typeface="Calibri"/>
          </a:endParaRPr>
        </a:p>
        <a:p>
          <a:pPr algn="l" rtl="0">
            <a:defRPr sz="1000"/>
          </a:pPr>
          <a:endParaRPr lang="en-GB" sz="1400" b="1" i="0" u="none" strike="noStrike" baseline="0">
            <a:solidFill>
              <a:srgbClr val="000000"/>
            </a:solidFill>
            <a:latin typeface="Arial"/>
            <a:cs typeface="Arial"/>
          </a:endParaRPr>
        </a:p>
        <a:p>
          <a:pPr algn="l" rtl="0">
            <a:defRPr sz="1000"/>
          </a:pPr>
          <a:r>
            <a:rPr lang="en-GB" sz="1400" b="1" i="0" u="none" strike="noStrike" baseline="0">
              <a:solidFill>
                <a:srgbClr val="000000"/>
              </a:solidFill>
              <a:latin typeface="Arial"/>
              <a:cs typeface="Arial"/>
            </a:rPr>
            <a:t>Glossary</a:t>
          </a:r>
        </a:p>
        <a:p>
          <a:pPr algn="l" rtl="0">
            <a:defRPr sz="1000"/>
          </a:pPr>
          <a:endParaRPr lang="en-GB" sz="1000" b="0" i="0" u="none" strike="noStrike" baseline="0">
            <a:solidFill>
              <a:srgbClr val="000000"/>
            </a:solidFill>
            <a:latin typeface="Calibri"/>
          </a:endParaRPr>
        </a:p>
        <a:p>
          <a:pPr algn="l" rtl="0">
            <a:defRPr sz="1000"/>
          </a:pPr>
          <a:r>
            <a:rPr lang="en-GB" sz="1200" b="1" i="0" u="sng" strike="noStrike" baseline="0">
              <a:solidFill>
                <a:srgbClr val="095BA6"/>
              </a:solidFill>
              <a:latin typeface="Arial"/>
              <a:cs typeface="Arial"/>
            </a:rPr>
            <a:t>Workbooks</a:t>
          </a:r>
          <a:endParaRPr lang="en-GB" sz="1100" b="0" i="0" u="none" strike="noStrike" baseline="0">
            <a:solidFill>
              <a:srgbClr val="000000"/>
            </a:solidFill>
            <a:latin typeface="Calibri"/>
            <a:cs typeface="Arial"/>
          </a:endParaRPr>
        </a:p>
        <a:p>
          <a:pPr algn="l" rtl="0">
            <a:defRPr sz="1000"/>
          </a:pPr>
          <a:r>
            <a:rPr lang="en-GB" sz="1100" b="1" i="0" u="none" strike="noStrike" baseline="0">
              <a:solidFill>
                <a:srgbClr val="000000"/>
              </a:solidFill>
              <a:latin typeface="Calibri"/>
            </a:rPr>
            <a:t>Patients started treatment: </a:t>
          </a:r>
          <a:r>
            <a:rPr lang="en-GB" sz="1100" b="0" i="0" u="none" strike="noStrike" baseline="0">
              <a:solidFill>
                <a:srgbClr val="000000"/>
              </a:solidFill>
              <a:latin typeface="Calibri"/>
            </a:rPr>
            <a:t>RTT First Episode Psychosis (FEP)  waiting times for patients whose wait ended during the month .</a:t>
          </a:r>
        </a:p>
        <a:p>
          <a:pPr algn="l" rtl="0">
            <a:defRPr sz="1000"/>
          </a:pPr>
          <a:r>
            <a:rPr lang="en-GB" sz="1100" b="1" i="0" u="none" strike="noStrike" baseline="0">
              <a:solidFill>
                <a:srgbClr val="000000"/>
              </a:solidFill>
              <a:latin typeface="Calibri"/>
            </a:rPr>
            <a:t>Incomplete Pathways: </a:t>
          </a:r>
          <a:r>
            <a:rPr lang="en-GB" sz="1100" b="0" i="0" u="none" strike="noStrike" baseline="0">
              <a:solidFill>
                <a:srgbClr val="000000"/>
              </a:solidFill>
              <a:latin typeface="Calibri"/>
            </a:rPr>
            <a:t>RTT First Episode Psychosis (FEP)  waiting times for patients who are waiting to start treatment at the end of the month.</a:t>
          </a:r>
        </a:p>
        <a:p>
          <a:pPr algn="l" rtl="0">
            <a:defRPr sz="1000"/>
          </a:pPr>
          <a:endParaRPr lang="en-GB" sz="1200" b="1" i="0" u="sng" strike="noStrike" baseline="0">
            <a:solidFill>
              <a:srgbClr val="095BA6"/>
            </a:solidFill>
            <a:latin typeface="Arial"/>
            <a:cs typeface="Arial"/>
          </a:endParaRPr>
        </a:p>
        <a:p>
          <a:pPr algn="l" rtl="0">
            <a:defRPr sz="1000"/>
          </a:pPr>
          <a:r>
            <a:rPr lang="en-GB" sz="1200" b="1" i="0" u="sng" strike="noStrike" baseline="0">
              <a:solidFill>
                <a:srgbClr val="095BA6"/>
              </a:solidFill>
              <a:latin typeface="Arial"/>
              <a:cs typeface="Arial"/>
            </a:rPr>
            <a:t>Terms</a:t>
          </a:r>
        </a:p>
        <a:p>
          <a:pPr algn="l" rtl="0">
            <a:defRPr sz="1000"/>
          </a:pPr>
          <a:endParaRPr lang="en-GB" sz="1000" b="0" i="0" u="none" strike="noStrike" baseline="0">
            <a:solidFill>
              <a:srgbClr val="000000"/>
            </a:solidFill>
            <a:latin typeface="Calibri"/>
          </a:endParaRPr>
        </a:p>
        <a:p>
          <a:pPr algn="l" rtl="0">
            <a:defRPr sz="1000"/>
          </a:pPr>
          <a:r>
            <a:rPr lang="en-GB" sz="1100" b="1" i="0" u="none" strike="noStrike" baseline="0">
              <a:solidFill>
                <a:srgbClr val="000000"/>
              </a:solidFill>
              <a:latin typeface="Calibri"/>
            </a:rPr>
            <a:t>Total (all)</a:t>
          </a:r>
          <a:endParaRPr lang="en-GB" sz="10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The total number of completed RTT First Episode Psychosis (FEP)  periods in the month.</a:t>
          </a:r>
        </a:p>
        <a:p>
          <a:pPr algn="l" rtl="0">
            <a:defRPr sz="1000"/>
          </a:pPr>
          <a:endParaRPr lang="en-GB" sz="1000" b="0" i="0" u="none" strike="noStrike" baseline="0">
            <a:solidFill>
              <a:srgbClr val="000000"/>
            </a:solidFill>
            <a:latin typeface="Calibri"/>
          </a:endParaRPr>
        </a:p>
        <a:p>
          <a:pPr algn="l" rtl="0">
            <a:defRPr sz="1000"/>
          </a:pPr>
          <a:r>
            <a:rPr lang="en-GB" sz="1100" b="1" i="0" u="none" strike="noStrike" baseline="0">
              <a:solidFill>
                <a:srgbClr val="000000"/>
              </a:solidFill>
              <a:latin typeface="Calibri"/>
            </a:rPr>
            <a:t>Commissioner</a:t>
          </a:r>
          <a:endParaRPr lang="en-GB" sz="10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The commissioners are normally Clinical Commissioning Groups (CCGs).  CCGs commission services from providers of NHS care. NHS England commissions specialised services.</a:t>
          </a:r>
        </a:p>
        <a:p>
          <a:pPr algn="l" rtl="0">
            <a:defRPr sz="1000"/>
          </a:pPr>
          <a:endParaRPr lang="en-GB" sz="1000" b="0" i="0" u="none" strike="noStrike" baseline="0">
            <a:solidFill>
              <a:srgbClr val="000000"/>
            </a:solidFill>
            <a:latin typeface="Calibri"/>
          </a:endParaRPr>
        </a:p>
        <a:p>
          <a:pPr algn="l" rtl="0">
            <a:defRPr sz="1000"/>
          </a:pPr>
          <a:r>
            <a:rPr lang="en-GB" sz="1100" b="1" i="0" u="none" strike="noStrike" baseline="0">
              <a:solidFill>
                <a:srgbClr val="000000"/>
              </a:solidFill>
              <a:latin typeface="Calibri"/>
            </a:rPr>
            <a:t>% within 2 weeks</a:t>
          </a:r>
          <a:endParaRPr lang="en-GB" sz="10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The percentage of RTT First Episode Psychosis (FEP)  periods within 2 weeks of referral. </a:t>
          </a:r>
          <a:endParaRPr lang="en-GB" sz="10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The standard is that 50% of people experiencing first episode psychosis commence  a NICE-recommended package of care within two weeks of referral.</a:t>
          </a:r>
        </a:p>
        <a:p>
          <a:pPr algn="l" rtl="0">
            <a:defRPr sz="1000"/>
          </a:pPr>
          <a:endParaRPr lang="en-GB" sz="1000" b="0" i="0" u="none" strike="noStrike" baseline="0">
            <a:solidFill>
              <a:srgbClr val="000000"/>
            </a:solidFill>
            <a:latin typeface="Calibri"/>
          </a:endParaRPr>
        </a:p>
        <a:p>
          <a:pPr algn="l" rtl="0">
            <a:defRPr sz="1000"/>
          </a:pPr>
          <a:r>
            <a:rPr lang="en-GB" sz="1100" b="1" i="0" u="none" strike="noStrike" baseline="0">
              <a:solidFill>
                <a:srgbClr val="000000"/>
              </a:solidFill>
              <a:latin typeface="Calibri"/>
            </a:rPr>
            <a:t>Provider</a:t>
          </a:r>
          <a:endParaRPr lang="en-GB" sz="10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An organisation that provides NHS treatment or care, for example an NHS Trust (acute, community &amp; mental health) or an Independent Sector organisation.</a:t>
          </a:r>
        </a:p>
        <a:p>
          <a:pPr algn="l" rtl="0">
            <a:defRPr sz="1000"/>
          </a:pPr>
          <a:endParaRPr lang="en-GB" sz="1000" b="0" i="0" u="none" strike="noStrike" baseline="0">
            <a:solidFill>
              <a:srgbClr val="000000"/>
            </a:solidFill>
            <a:latin typeface="Calibri"/>
          </a:endParaRPr>
        </a:p>
        <a:p>
          <a:pPr algn="l" rtl="0">
            <a:defRPr sz="1000"/>
          </a:pPr>
          <a:r>
            <a:rPr lang="en-GB" sz="1100" b="1" i="0" u="none" strike="noStrike" baseline="0">
              <a:solidFill>
                <a:srgbClr val="000000"/>
              </a:solidFill>
              <a:latin typeface="Calibri"/>
            </a:rPr>
            <a:t>First Episode Psychosis</a:t>
          </a:r>
          <a:endParaRPr lang="en-GB" sz="10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This is the term used to describe the first time a person presents to services with a combination of symptoms known as psychosis. During an episode of psychosis a person’s perceptions, thoughts, mood and behaviour are significantly altered.</a:t>
          </a:r>
          <a:endParaRPr lang="en-GB" sz="1000" b="0" i="0" u="none" strike="noStrike" baseline="0">
            <a:solidFill>
              <a:srgbClr val="000000"/>
            </a:solidFill>
            <a:latin typeface="Calibri"/>
          </a:endParaRPr>
        </a:p>
        <a:p>
          <a:pPr algn="l" rtl="0">
            <a:defRPr sz="1000"/>
          </a:pPr>
          <a:endParaRPr lang="en-GB" sz="1000" b="0" i="0" u="none" strike="noStrike" baseline="0">
            <a:solidFill>
              <a:srgbClr val="000000"/>
            </a:solidFill>
            <a:latin typeface="Calibri"/>
          </a:endParaRPr>
        </a:p>
        <a:p>
          <a:pPr algn="l" rtl="0">
            <a:defRPr sz="1000"/>
          </a:pPr>
          <a:r>
            <a:rPr lang="en-GB" sz="1100" b="1" i="0" u="none" strike="noStrike" baseline="0">
              <a:solidFill>
                <a:srgbClr val="000000"/>
              </a:solidFill>
              <a:latin typeface="Calibri"/>
            </a:rPr>
            <a:t>EIP Indicator Description</a:t>
          </a: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The proportion of people experiencing first episode psychosis (FEP) or an “at risk mental state” that wait two weeks or less to start a NICE-recommended package of care.</a:t>
          </a:r>
        </a:p>
        <a:p>
          <a:pPr algn="l" rtl="0">
            <a:defRPr sz="1000"/>
          </a:pPr>
          <a:r>
            <a:rPr lang="en-GB" sz="1100" b="1" i="0" u="none" strike="noStrike" baseline="0">
              <a:solidFill>
                <a:srgbClr val="000000"/>
              </a:solidFill>
              <a:latin typeface="Calibri"/>
            </a:rPr>
            <a:t>Numerator</a:t>
          </a:r>
          <a:r>
            <a:rPr lang="en-GB" sz="1100" b="0" i="0" u="none" strike="noStrike" baseline="0">
              <a:solidFill>
                <a:srgbClr val="000000"/>
              </a:solidFill>
              <a:latin typeface="Calibri"/>
            </a:rPr>
            <a:t>: The number of referrals to and within the Trust with suspected FEP  or an ‘risk mental state’ that start a NICE-recommended package care package in the reporting period within 2 weeks of referral </a:t>
          </a:r>
        </a:p>
        <a:p>
          <a:pPr algn="l" rtl="0">
            <a:defRPr sz="1000"/>
          </a:pPr>
          <a:r>
            <a:rPr lang="en-GB" sz="1100" b="1" i="0" u="none" strike="noStrike" baseline="0">
              <a:solidFill>
                <a:srgbClr val="000000"/>
              </a:solidFill>
              <a:latin typeface="Calibri"/>
            </a:rPr>
            <a:t>Denominator</a:t>
          </a:r>
          <a:r>
            <a:rPr lang="en-GB" sz="1100" b="0" i="0" u="none" strike="noStrike" baseline="0">
              <a:solidFill>
                <a:srgbClr val="000000"/>
              </a:solidFill>
              <a:latin typeface="Calibri"/>
            </a:rPr>
            <a:t>: The number of referrals to and within the Trust with suspected first episode psychosis or at ‘risk mental state’ that start a NICE-recommended care package in the reporting period </a:t>
          </a:r>
        </a:p>
        <a:p>
          <a:pPr algn="l" rtl="0">
            <a:defRPr sz="1000"/>
          </a:pPr>
          <a:r>
            <a:rPr lang="en-GB" sz="1100" b="0" i="0" u="none" strike="noStrike" baseline="0">
              <a:solidFill>
                <a:srgbClr val="000000"/>
              </a:solidFill>
              <a:latin typeface="Calibri"/>
            </a:rPr>
            <a:t> </a:t>
          </a:r>
        </a:p>
        <a:p>
          <a:pPr algn="l" rtl="0">
            <a:defRPr sz="1000"/>
          </a:pPr>
          <a:endParaRPr lang="en-GB" sz="1100" b="0" i="0" u="none" strike="noStrike" baseline="0">
            <a:solidFill>
              <a:srgbClr val="000000"/>
            </a:solidFill>
            <a:latin typeface="Calibri"/>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7"/>
  <sheetViews>
    <sheetView zoomScaleNormal="100" zoomScaleSheetLayoutView="100" workbookViewId="0">
      <selection activeCell="D15" sqref="D15:I15"/>
    </sheetView>
  </sheetViews>
  <sheetFormatPr defaultRowHeight="12.75" outlineLevelCol="1" x14ac:dyDescent="0.2"/>
  <cols>
    <col min="1" max="1" width="2" style="1" customWidth="1"/>
    <col min="2" max="2" width="11.7109375" style="1" customWidth="1"/>
    <col min="3" max="3" width="45.7109375" style="1" customWidth="1"/>
    <col min="4" max="7" width="16.7109375" style="1" customWidth="1" outlineLevel="1"/>
    <col min="8" max="9" width="16.7109375" style="1" customWidth="1"/>
    <col min="10" max="16384" width="9.140625" style="1"/>
  </cols>
  <sheetData>
    <row r="1" spans="2:11" ht="10.5" customHeight="1" x14ac:dyDescent="0.2"/>
    <row r="2" spans="2:11" ht="15" x14ac:dyDescent="0.2">
      <c r="B2" s="2" t="s">
        <v>0</v>
      </c>
      <c r="C2" s="73" t="s">
        <v>561</v>
      </c>
      <c r="D2" s="73"/>
      <c r="E2" s="4"/>
      <c r="F2" s="4"/>
      <c r="G2" s="4"/>
      <c r="H2" s="4"/>
      <c r="I2" s="4"/>
    </row>
    <row r="3" spans="2:11" ht="12.75" customHeight="1" x14ac:dyDescent="0.2">
      <c r="B3" s="2" t="s">
        <v>1</v>
      </c>
      <c r="C3" s="74" t="s">
        <v>562</v>
      </c>
      <c r="D3" s="74"/>
      <c r="E3" s="5"/>
      <c r="F3" s="4"/>
      <c r="G3" s="4"/>
      <c r="H3" s="4"/>
      <c r="I3" s="4"/>
    </row>
    <row r="4" spans="2:11" ht="15" customHeight="1" x14ac:dyDescent="0.2">
      <c r="B4" s="2"/>
      <c r="C4" s="74"/>
      <c r="D4" s="74"/>
      <c r="G4" s="4"/>
      <c r="H4" s="4"/>
      <c r="I4" s="4"/>
      <c r="J4" s="4"/>
    </row>
    <row r="5" spans="2:11" ht="15" x14ac:dyDescent="0.2">
      <c r="B5" s="2" t="s">
        <v>2</v>
      </c>
      <c r="C5" s="75" t="s">
        <v>580</v>
      </c>
      <c r="D5" s="75"/>
      <c r="G5" s="4"/>
      <c r="H5" s="4"/>
      <c r="I5" s="4"/>
      <c r="J5" s="4"/>
    </row>
    <row r="6" spans="2:11" x14ac:dyDescent="0.2">
      <c r="B6" s="2" t="s">
        <v>3</v>
      </c>
      <c r="C6" s="76" t="s">
        <v>441</v>
      </c>
      <c r="D6" s="76"/>
    </row>
    <row r="7" spans="2:11" x14ac:dyDescent="0.2">
      <c r="B7" s="2" t="s">
        <v>4</v>
      </c>
      <c r="C7" s="76" t="s">
        <v>5</v>
      </c>
      <c r="D7" s="76"/>
    </row>
    <row r="8" spans="2:11" x14ac:dyDescent="0.2">
      <c r="B8" s="2" t="s">
        <v>6</v>
      </c>
      <c r="C8" s="76" t="s">
        <v>581</v>
      </c>
      <c r="D8" s="76"/>
    </row>
    <row r="9" spans="2:11" x14ac:dyDescent="0.2">
      <c r="B9" s="2" t="s">
        <v>7</v>
      </c>
      <c r="C9" s="76" t="s">
        <v>14</v>
      </c>
      <c r="D9" s="76"/>
    </row>
    <row r="10" spans="2:11" x14ac:dyDescent="0.2">
      <c r="B10" s="2" t="s">
        <v>8</v>
      </c>
      <c r="C10" s="76" t="s">
        <v>9</v>
      </c>
      <c r="D10" s="76"/>
    </row>
    <row r="11" spans="2:11" x14ac:dyDescent="0.2">
      <c r="B11" s="2" t="s">
        <v>10</v>
      </c>
      <c r="C11" s="76" t="s">
        <v>442</v>
      </c>
      <c r="D11" s="76"/>
    </row>
    <row r="12" spans="2:11" x14ac:dyDescent="0.2">
      <c r="B12" s="5"/>
    </row>
    <row r="13" spans="2:11" ht="15" x14ac:dyDescent="0.2">
      <c r="B13" s="3" t="s">
        <v>11</v>
      </c>
      <c r="C13" s="3"/>
      <c r="D13" s="70" t="s">
        <v>440</v>
      </c>
      <c r="E13" s="71"/>
      <c r="F13" s="71"/>
      <c r="G13" s="72"/>
      <c r="H13" s="4"/>
      <c r="I13" s="4"/>
      <c r="J13" s="4"/>
    </row>
    <row r="14" spans="2:11" ht="45" customHeight="1" x14ac:dyDescent="0.2">
      <c r="B14" s="26"/>
      <c r="C14" s="7"/>
      <c r="D14" s="8" t="s">
        <v>444</v>
      </c>
      <c r="E14" s="8" t="s">
        <v>445</v>
      </c>
      <c r="F14" s="8" t="s">
        <v>446</v>
      </c>
      <c r="G14" s="8" t="s">
        <v>438</v>
      </c>
      <c r="H14" s="9" t="s">
        <v>12</v>
      </c>
      <c r="I14" s="24" t="s">
        <v>439</v>
      </c>
      <c r="J14" s="4"/>
    </row>
    <row r="15" spans="2:11" x14ac:dyDescent="0.2">
      <c r="B15" s="26"/>
      <c r="C15" s="65" t="s">
        <v>443</v>
      </c>
      <c r="D15" s="66">
        <v>824</v>
      </c>
      <c r="E15" s="66">
        <v>226</v>
      </c>
      <c r="F15" s="66">
        <v>36</v>
      </c>
      <c r="G15" s="66">
        <v>14</v>
      </c>
      <c r="H15" s="66">
        <v>1100</v>
      </c>
      <c r="I15" s="67">
        <v>0.74909090909090903</v>
      </c>
      <c r="J15" s="4"/>
    </row>
    <row r="16" spans="2:11" x14ac:dyDescent="0.2">
      <c r="E16" s="11"/>
      <c r="J16" s="11"/>
      <c r="K16" s="11"/>
    </row>
    <row r="17" spans="10:11" x14ac:dyDescent="0.2">
      <c r="J17" s="11"/>
      <c r="K17" s="11"/>
    </row>
  </sheetData>
  <mergeCells count="10">
    <mergeCell ref="D13:G13"/>
    <mergeCell ref="C2:D2"/>
    <mergeCell ref="C3:D4"/>
    <mergeCell ref="C5:D5"/>
    <mergeCell ref="C6:D6"/>
    <mergeCell ref="C11:D11"/>
    <mergeCell ref="C7:D7"/>
    <mergeCell ref="C8:D8"/>
    <mergeCell ref="C9:D9"/>
    <mergeCell ref="C10:D10"/>
  </mergeCells>
  <phoneticPr fontId="7" type="noConversion"/>
  <pageMargins left="0.75" right="0.75" top="1" bottom="1" header="0.5" footer="0.5"/>
  <pageSetup paperSize="9" scale="6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workbookViewId="0"/>
  </sheetViews>
  <sheetFormatPr defaultRowHeight="12.75" x14ac:dyDescent="0.2"/>
  <sheetData/>
  <pageMargins left="0.75" right="0.75" top="1" bottom="1" header="0.5" footer="0.5"/>
  <pageSetup paperSize="9" scale="4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0"/>
  <sheetViews>
    <sheetView zoomScaleSheetLayoutView="100" workbookViewId="0">
      <selection activeCell="B1" sqref="B1"/>
    </sheetView>
  </sheetViews>
  <sheetFormatPr defaultRowHeight="12.75" outlineLevelCol="1" x14ac:dyDescent="0.2"/>
  <cols>
    <col min="1" max="1" width="2" style="1" customWidth="1"/>
    <col min="2" max="2" width="11.7109375" style="1" customWidth="1"/>
    <col min="3" max="3" width="57.85546875" style="1" bestFit="1" customWidth="1"/>
    <col min="4" max="7" width="16.7109375" style="17" customWidth="1" outlineLevel="1"/>
    <col min="8" max="9" width="16.7109375" style="17" customWidth="1"/>
    <col min="10" max="16384" width="9.140625" style="1"/>
  </cols>
  <sheetData>
    <row r="1" spans="2:9" ht="10.5" customHeight="1" x14ac:dyDescent="0.2">
      <c r="D1" s="1"/>
      <c r="E1" s="1"/>
      <c r="F1" s="1"/>
      <c r="G1" s="1"/>
      <c r="H1" s="1"/>
      <c r="I1" s="1"/>
    </row>
    <row r="2" spans="2:9" ht="15" customHeight="1" x14ac:dyDescent="0.2">
      <c r="B2" s="2" t="s">
        <v>0</v>
      </c>
      <c r="C2" s="73" t="s">
        <v>561</v>
      </c>
      <c r="D2" s="73"/>
      <c r="E2" s="18"/>
      <c r="F2" s="18"/>
      <c r="G2" s="18"/>
      <c r="H2" s="19"/>
      <c r="I2" s="19"/>
    </row>
    <row r="3" spans="2:9" ht="12.75" customHeight="1" x14ac:dyDescent="0.2">
      <c r="B3" s="2" t="s">
        <v>1</v>
      </c>
      <c r="C3" s="74" t="s">
        <v>562</v>
      </c>
      <c r="D3" s="74"/>
      <c r="E3" s="18"/>
      <c r="F3" s="18"/>
      <c r="G3" s="18"/>
      <c r="H3" s="19"/>
      <c r="I3" s="19"/>
    </row>
    <row r="4" spans="2:9" ht="15" customHeight="1" x14ac:dyDescent="0.2">
      <c r="B4" s="2"/>
      <c r="C4" s="74"/>
      <c r="D4" s="74"/>
      <c r="E4" s="18"/>
      <c r="F4" s="18"/>
      <c r="G4" s="18"/>
      <c r="H4" s="19"/>
      <c r="I4" s="19"/>
    </row>
    <row r="5" spans="2:9" ht="12.75" customHeight="1" x14ac:dyDescent="0.2">
      <c r="B5" s="2" t="s">
        <v>2</v>
      </c>
      <c r="C5" s="75" t="str">
        <f>'National Started Treat'!C5</f>
        <v>July 2017</v>
      </c>
      <c r="D5" s="75"/>
      <c r="E5" s="18"/>
      <c r="F5" s="18"/>
      <c r="G5" s="18"/>
      <c r="H5" s="19"/>
      <c r="I5" s="19"/>
    </row>
    <row r="6" spans="2:9" ht="12.75" customHeight="1" x14ac:dyDescent="0.2">
      <c r="B6" s="2" t="s">
        <v>3</v>
      </c>
      <c r="C6" s="76" t="s">
        <v>441</v>
      </c>
      <c r="D6" s="76"/>
      <c r="E6" s="18"/>
      <c r="F6" s="18"/>
      <c r="G6" s="18"/>
      <c r="H6" s="19"/>
      <c r="I6" s="19"/>
    </row>
    <row r="7" spans="2:9" ht="12.75" customHeight="1" x14ac:dyDescent="0.2">
      <c r="B7" s="2" t="s">
        <v>4</v>
      </c>
      <c r="C7" s="23" t="s">
        <v>5</v>
      </c>
      <c r="E7" s="18"/>
      <c r="F7" s="18"/>
      <c r="G7" s="18"/>
      <c r="H7" s="19"/>
      <c r="I7" s="19"/>
    </row>
    <row r="8" spans="2:9" ht="12.75" customHeight="1" x14ac:dyDescent="0.2">
      <c r="B8" s="2" t="s">
        <v>6</v>
      </c>
      <c r="C8" s="76" t="str">
        <f>'National Started Treat'!C8:D8</f>
        <v>14th September 2017</v>
      </c>
      <c r="D8" s="76"/>
      <c r="E8" s="18"/>
      <c r="F8" s="18"/>
      <c r="G8" s="18"/>
      <c r="H8" s="19"/>
      <c r="I8" s="19"/>
    </row>
    <row r="9" spans="2:9" ht="12.75" customHeight="1" x14ac:dyDescent="0.2">
      <c r="B9" s="2" t="s">
        <v>7</v>
      </c>
      <c r="C9" s="76" t="s">
        <v>14</v>
      </c>
      <c r="D9" s="76"/>
      <c r="E9" s="18"/>
      <c r="F9" s="18"/>
      <c r="G9" s="18"/>
      <c r="H9" s="18"/>
      <c r="I9" s="18"/>
    </row>
    <row r="10" spans="2:9" ht="12.75" customHeight="1" x14ac:dyDescent="0.2">
      <c r="B10" s="2" t="s">
        <v>8</v>
      </c>
      <c r="C10" s="76" t="s">
        <v>9</v>
      </c>
      <c r="D10" s="76"/>
      <c r="E10" s="18"/>
      <c r="F10" s="18"/>
      <c r="G10" s="18"/>
      <c r="H10" s="18"/>
      <c r="I10" s="18"/>
    </row>
    <row r="11" spans="2:9" ht="12.75" customHeight="1" x14ac:dyDescent="0.2">
      <c r="B11" s="2" t="s">
        <v>10</v>
      </c>
      <c r="C11" s="76" t="s">
        <v>442</v>
      </c>
      <c r="D11" s="76"/>
      <c r="E11" s="18"/>
      <c r="F11" s="18"/>
      <c r="G11" s="18"/>
      <c r="H11" s="18"/>
      <c r="I11" s="18"/>
    </row>
    <row r="12" spans="2:9" ht="12.75" customHeight="1" x14ac:dyDescent="0.2">
      <c r="B12" s="5"/>
      <c r="E12" s="18"/>
      <c r="F12" s="18"/>
      <c r="G12" s="18"/>
      <c r="H12" s="18"/>
      <c r="I12" s="18"/>
    </row>
    <row r="13" spans="2:9" ht="12.75" hidden="1" customHeight="1" x14ac:dyDescent="0.2">
      <c r="B13" s="5"/>
      <c r="D13" s="17">
        <v>2</v>
      </c>
      <c r="E13" s="18">
        <v>3</v>
      </c>
      <c r="F13" s="18">
        <v>4</v>
      </c>
      <c r="G13" s="18">
        <v>5</v>
      </c>
      <c r="H13" s="18">
        <v>6</v>
      </c>
      <c r="I13" s="18">
        <v>7</v>
      </c>
    </row>
    <row r="14" spans="2:9" ht="15" x14ac:dyDescent="0.2">
      <c r="B14" s="3" t="s">
        <v>15</v>
      </c>
      <c r="C14" s="3"/>
      <c r="D14" s="70" t="s">
        <v>440</v>
      </c>
      <c r="E14" s="71"/>
      <c r="F14" s="71"/>
      <c r="G14" s="72"/>
      <c r="H14" s="18"/>
      <c r="I14" s="18"/>
    </row>
    <row r="15" spans="2:9" s="10" customFormat="1" ht="45" customHeight="1" x14ac:dyDescent="0.2">
      <c r="B15" s="6" t="s">
        <v>16</v>
      </c>
      <c r="C15" s="7" t="s">
        <v>17</v>
      </c>
      <c r="D15" s="8" t="s">
        <v>444</v>
      </c>
      <c r="E15" s="8" t="s">
        <v>445</v>
      </c>
      <c r="F15" s="8" t="s">
        <v>446</v>
      </c>
      <c r="G15" s="8" t="s">
        <v>438</v>
      </c>
      <c r="H15" s="14" t="s">
        <v>12</v>
      </c>
      <c r="I15" s="24" t="s">
        <v>439</v>
      </c>
    </row>
    <row r="16" spans="2:9" x14ac:dyDescent="0.2">
      <c r="B16" s="15" t="s">
        <v>20</v>
      </c>
      <c r="C16" s="16" t="s">
        <v>434</v>
      </c>
      <c r="D16" s="20">
        <v>283</v>
      </c>
      <c r="E16" s="20">
        <v>84</v>
      </c>
      <c r="F16" s="20">
        <v>14</v>
      </c>
      <c r="G16" s="20">
        <v>5</v>
      </c>
      <c r="H16" s="20">
        <v>386</v>
      </c>
      <c r="I16" s="25">
        <v>0.73316062176165808</v>
      </c>
    </row>
    <row r="17" spans="2:9" x14ac:dyDescent="0.2">
      <c r="B17" s="15" t="s">
        <v>145</v>
      </c>
      <c r="C17" s="16" t="s">
        <v>435</v>
      </c>
      <c r="D17" s="20">
        <v>200</v>
      </c>
      <c r="E17" s="20">
        <v>68</v>
      </c>
      <c r="F17" s="20">
        <v>9</v>
      </c>
      <c r="G17" s="20">
        <v>3</v>
      </c>
      <c r="H17" s="20">
        <v>280</v>
      </c>
      <c r="I17" s="25">
        <v>0.71428571428571397</v>
      </c>
    </row>
    <row r="18" spans="2:9" x14ac:dyDescent="0.2">
      <c r="B18" s="15" t="s">
        <v>268</v>
      </c>
      <c r="C18" s="16" t="s">
        <v>436</v>
      </c>
      <c r="D18" s="20">
        <v>148</v>
      </c>
      <c r="E18" s="20">
        <v>46</v>
      </c>
      <c r="F18" s="20">
        <v>10</v>
      </c>
      <c r="G18" s="20">
        <v>3</v>
      </c>
      <c r="H18" s="20">
        <v>207</v>
      </c>
      <c r="I18" s="25">
        <v>0.71497584541062797</v>
      </c>
    </row>
    <row r="19" spans="2:9" x14ac:dyDescent="0.2">
      <c r="B19" s="15" t="s">
        <v>333</v>
      </c>
      <c r="C19" s="16" t="s">
        <v>437</v>
      </c>
      <c r="D19" s="20">
        <v>193</v>
      </c>
      <c r="E19" s="20">
        <v>28</v>
      </c>
      <c r="F19" s="20">
        <v>3</v>
      </c>
      <c r="G19" s="20">
        <v>3</v>
      </c>
      <c r="H19" s="20">
        <v>227</v>
      </c>
      <c r="I19" s="25">
        <v>0.85022026431718112</v>
      </c>
    </row>
    <row r="20" spans="2:9" x14ac:dyDescent="0.2">
      <c r="B20" s="62" t="s">
        <v>566</v>
      </c>
      <c r="C20" s="63" t="s">
        <v>565</v>
      </c>
      <c r="D20" s="59" t="s">
        <v>582</v>
      </c>
      <c r="E20" s="59" t="s">
        <v>582</v>
      </c>
      <c r="F20" s="59" t="s">
        <v>582</v>
      </c>
      <c r="G20" s="59" t="s">
        <v>582</v>
      </c>
      <c r="H20" s="59" t="s">
        <v>582</v>
      </c>
      <c r="I20" s="64" t="s">
        <v>582</v>
      </c>
    </row>
  </sheetData>
  <mergeCells count="9">
    <mergeCell ref="C6:D6"/>
    <mergeCell ref="C11:D11"/>
    <mergeCell ref="C3:D4"/>
    <mergeCell ref="D14:G14"/>
    <mergeCell ref="C5:D5"/>
    <mergeCell ref="C2:D2"/>
    <mergeCell ref="C8:D8"/>
    <mergeCell ref="C9:D9"/>
    <mergeCell ref="C10:D10"/>
  </mergeCells>
  <phoneticPr fontId="7" type="noConversion"/>
  <pageMargins left="0.75" right="0.75" top="1" bottom="1" header="0.5" footer="0.5"/>
  <pageSetup paperSize="9" scale="6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34"/>
  <sheetViews>
    <sheetView topLeftCell="A159" zoomScaleNormal="100" workbookViewId="0">
      <selection activeCell="I16" sqref="I16:I223"/>
    </sheetView>
  </sheetViews>
  <sheetFormatPr defaultRowHeight="12.75" outlineLevelCol="1" x14ac:dyDescent="0.2"/>
  <cols>
    <col min="1" max="1" width="2" style="1" customWidth="1"/>
    <col min="2" max="3" width="11.7109375" style="1" customWidth="1"/>
    <col min="4" max="4" width="63.85546875" style="1" bestFit="1" customWidth="1"/>
    <col min="5" max="8" width="16.7109375" style="19" customWidth="1" outlineLevel="1"/>
    <col min="9" max="9" width="16.7109375" style="19" customWidth="1"/>
    <col min="10" max="16384" width="9.140625" style="1"/>
  </cols>
  <sheetData>
    <row r="1" spans="2:9" ht="9.75" customHeight="1" x14ac:dyDescent="0.2">
      <c r="E1" s="1"/>
      <c r="F1" s="1"/>
      <c r="G1" s="1"/>
      <c r="H1" s="1"/>
      <c r="I1" s="1"/>
    </row>
    <row r="2" spans="2:9" ht="15" customHeight="1" x14ac:dyDescent="0.2">
      <c r="B2" s="2" t="s">
        <v>0</v>
      </c>
      <c r="C2" s="73" t="s">
        <v>561</v>
      </c>
      <c r="D2" s="73"/>
      <c r="E2" s="18"/>
      <c r="F2" s="18"/>
      <c r="G2" s="18"/>
      <c r="H2" s="18"/>
    </row>
    <row r="3" spans="2:9" ht="12.75" customHeight="1" x14ac:dyDescent="0.2">
      <c r="B3" s="2" t="s">
        <v>1</v>
      </c>
      <c r="C3" s="74" t="s">
        <v>562</v>
      </c>
      <c r="D3" s="74"/>
      <c r="E3" s="18"/>
      <c r="F3" s="18"/>
      <c r="G3" s="18"/>
      <c r="H3" s="18"/>
    </row>
    <row r="4" spans="2:9" ht="15" customHeight="1" x14ac:dyDescent="0.2">
      <c r="B4" s="2"/>
      <c r="C4" s="74"/>
      <c r="D4" s="74"/>
      <c r="E4" s="18"/>
      <c r="F4" s="18"/>
      <c r="G4" s="18"/>
      <c r="H4" s="18"/>
    </row>
    <row r="5" spans="2:9" ht="12.75" customHeight="1" x14ac:dyDescent="0.2">
      <c r="B5" s="2" t="s">
        <v>2</v>
      </c>
      <c r="C5" s="77" t="str">
        <f>'National Started Treat'!C5</f>
        <v>July 2017</v>
      </c>
      <c r="D5" s="77"/>
      <c r="E5" s="18"/>
      <c r="F5" s="18"/>
      <c r="G5" s="18"/>
      <c r="H5" s="18"/>
    </row>
    <row r="6" spans="2:9" ht="12.75" customHeight="1" x14ac:dyDescent="0.2">
      <c r="B6" s="2" t="s">
        <v>3</v>
      </c>
      <c r="C6" s="76" t="s">
        <v>441</v>
      </c>
      <c r="D6" s="76"/>
      <c r="E6" s="18"/>
      <c r="F6" s="18"/>
      <c r="G6" s="18"/>
      <c r="H6" s="18"/>
    </row>
    <row r="7" spans="2:9" ht="12.75" customHeight="1" x14ac:dyDescent="0.2">
      <c r="B7" s="2" t="s">
        <v>4</v>
      </c>
      <c r="C7" s="76" t="s">
        <v>5</v>
      </c>
      <c r="D7" s="76"/>
      <c r="E7" s="18"/>
      <c r="F7" s="18"/>
      <c r="G7" s="18"/>
      <c r="H7" s="18"/>
    </row>
    <row r="8" spans="2:9" ht="12.75" customHeight="1" x14ac:dyDescent="0.2">
      <c r="B8" s="2" t="s">
        <v>6</v>
      </c>
      <c r="C8" s="76" t="str">
        <f>'National Started Treat'!C8</f>
        <v>14th September 2017</v>
      </c>
      <c r="D8" s="76"/>
      <c r="E8" s="18"/>
      <c r="F8" s="18"/>
      <c r="G8" s="18"/>
      <c r="H8" s="18"/>
    </row>
    <row r="9" spans="2:9" ht="12.75" customHeight="1" x14ac:dyDescent="0.2">
      <c r="B9" s="2" t="s">
        <v>7</v>
      </c>
      <c r="C9" s="76" t="str">
        <f>'National Started Treat'!C9</f>
        <v>N/A</v>
      </c>
      <c r="D9" s="76"/>
      <c r="E9" s="18"/>
      <c r="F9" s="18"/>
      <c r="G9" s="18"/>
      <c r="H9" s="18"/>
      <c r="I9" s="18"/>
    </row>
    <row r="10" spans="2:9" ht="12.75" customHeight="1" x14ac:dyDescent="0.2">
      <c r="B10" s="2" t="s">
        <v>8</v>
      </c>
      <c r="C10" s="76" t="s">
        <v>9</v>
      </c>
      <c r="D10" s="76"/>
      <c r="E10" s="18"/>
      <c r="F10" s="18"/>
      <c r="G10" s="18"/>
      <c r="H10" s="18"/>
      <c r="I10" s="18"/>
    </row>
    <row r="11" spans="2:9" ht="12.75" customHeight="1" x14ac:dyDescent="0.2">
      <c r="B11" s="2" t="s">
        <v>10</v>
      </c>
      <c r="C11" s="76" t="s">
        <v>442</v>
      </c>
      <c r="D11" s="76"/>
      <c r="E11" s="18"/>
      <c r="F11" s="18"/>
      <c r="G11" s="18"/>
      <c r="H11" s="18"/>
      <c r="I11" s="18"/>
    </row>
    <row r="12" spans="2:9" ht="12.75" customHeight="1" x14ac:dyDescent="0.2">
      <c r="B12" s="5"/>
      <c r="E12" s="18"/>
      <c r="F12" s="18"/>
      <c r="G12" s="18"/>
      <c r="H12" s="18"/>
      <c r="I12" s="18"/>
    </row>
    <row r="13" spans="2:9" ht="12.75" hidden="1" customHeight="1" x14ac:dyDescent="0.2">
      <c r="B13" s="5"/>
      <c r="E13" s="18">
        <v>3</v>
      </c>
      <c r="F13" s="18">
        <v>4</v>
      </c>
      <c r="G13" s="18">
        <v>5</v>
      </c>
      <c r="H13" s="18">
        <v>6</v>
      </c>
      <c r="I13" s="18">
        <v>7</v>
      </c>
    </row>
    <row r="14" spans="2:9" ht="15" x14ac:dyDescent="0.2">
      <c r="B14" s="3" t="s">
        <v>13</v>
      </c>
      <c r="C14" s="3"/>
      <c r="D14" s="3"/>
      <c r="E14" s="70" t="s">
        <v>440</v>
      </c>
      <c r="F14" s="71"/>
      <c r="G14" s="71"/>
      <c r="H14" s="72"/>
      <c r="I14" s="18"/>
    </row>
    <row r="15" spans="2:9" s="10" customFormat="1" ht="45" customHeight="1" x14ac:dyDescent="0.2">
      <c r="B15" s="6" t="s">
        <v>16</v>
      </c>
      <c r="C15" s="7" t="s">
        <v>18</v>
      </c>
      <c r="D15" s="7" t="s">
        <v>19</v>
      </c>
      <c r="E15" s="8" t="s">
        <v>444</v>
      </c>
      <c r="F15" s="8" t="s">
        <v>445</v>
      </c>
      <c r="G15" s="8" t="s">
        <v>446</v>
      </c>
      <c r="H15" s="8" t="s">
        <v>438</v>
      </c>
      <c r="I15" s="14" t="s">
        <v>12</v>
      </c>
    </row>
    <row r="16" spans="2:9" x14ac:dyDescent="0.2">
      <c r="B16" s="21" t="s">
        <v>20</v>
      </c>
      <c r="C16" s="22" t="s">
        <v>91</v>
      </c>
      <c r="D16" s="12" t="s">
        <v>92</v>
      </c>
      <c r="E16" s="20">
        <v>6</v>
      </c>
      <c r="F16" s="20">
        <v>1</v>
      </c>
      <c r="G16" s="20">
        <v>0</v>
      </c>
      <c r="H16" s="20">
        <v>0</v>
      </c>
      <c r="I16" s="20">
        <v>7</v>
      </c>
    </row>
    <row r="17" spans="2:9" x14ac:dyDescent="0.2">
      <c r="B17" s="21" t="s">
        <v>333</v>
      </c>
      <c r="C17" s="22" t="s">
        <v>334</v>
      </c>
      <c r="D17" s="12" t="s">
        <v>335</v>
      </c>
      <c r="E17" s="20">
        <v>0</v>
      </c>
      <c r="F17" s="20">
        <v>1</v>
      </c>
      <c r="G17" s="20">
        <v>0</v>
      </c>
      <c r="H17" s="20">
        <v>0</v>
      </c>
      <c r="I17" s="20">
        <v>1</v>
      </c>
    </row>
    <row r="18" spans="2:9" x14ac:dyDescent="0.2">
      <c r="B18" s="21" t="s">
        <v>333</v>
      </c>
      <c r="C18" s="22" t="s">
        <v>394</v>
      </c>
      <c r="D18" s="12" t="s">
        <v>395</v>
      </c>
      <c r="E18" s="20">
        <v>2</v>
      </c>
      <c r="F18" s="20">
        <v>1</v>
      </c>
      <c r="G18" s="20">
        <v>0</v>
      </c>
      <c r="H18" s="20">
        <v>0</v>
      </c>
      <c r="I18" s="20">
        <v>3</v>
      </c>
    </row>
    <row r="19" spans="2:9" x14ac:dyDescent="0.2">
      <c r="B19" s="21" t="s">
        <v>268</v>
      </c>
      <c r="C19" s="22" t="s">
        <v>269</v>
      </c>
      <c r="D19" s="12" t="s">
        <v>270</v>
      </c>
      <c r="E19" s="20">
        <v>5</v>
      </c>
      <c r="F19" s="20">
        <v>1</v>
      </c>
      <c r="G19" s="20">
        <v>0</v>
      </c>
      <c r="H19" s="20">
        <v>0</v>
      </c>
      <c r="I19" s="20">
        <v>6</v>
      </c>
    </row>
    <row r="20" spans="2:9" x14ac:dyDescent="0.2">
      <c r="B20" s="21" t="s">
        <v>268</v>
      </c>
      <c r="C20" s="22" t="s">
        <v>271</v>
      </c>
      <c r="D20" s="12" t="s">
        <v>272</v>
      </c>
      <c r="E20" s="20">
        <v>1</v>
      </c>
      <c r="F20" s="20">
        <v>0</v>
      </c>
      <c r="G20" s="20">
        <v>0</v>
      </c>
      <c r="H20" s="20">
        <v>0</v>
      </c>
      <c r="I20" s="20">
        <v>1</v>
      </c>
    </row>
    <row r="21" spans="2:9" x14ac:dyDescent="0.2">
      <c r="B21" s="21" t="s">
        <v>20</v>
      </c>
      <c r="C21" s="22" t="s">
        <v>93</v>
      </c>
      <c r="D21" s="12" t="s">
        <v>94</v>
      </c>
      <c r="E21" s="20">
        <v>2</v>
      </c>
      <c r="F21" s="20">
        <v>0</v>
      </c>
      <c r="G21" s="20">
        <v>0</v>
      </c>
      <c r="H21" s="20">
        <v>0</v>
      </c>
      <c r="I21" s="20">
        <v>2</v>
      </c>
    </row>
    <row r="22" spans="2:9" x14ac:dyDescent="0.2">
      <c r="B22" s="21" t="s">
        <v>145</v>
      </c>
      <c r="C22" s="22" t="s">
        <v>262</v>
      </c>
      <c r="D22" s="12" t="s">
        <v>263</v>
      </c>
      <c r="E22" s="20">
        <v>4</v>
      </c>
      <c r="F22" s="20">
        <v>2</v>
      </c>
      <c r="G22" s="20">
        <v>0</v>
      </c>
      <c r="H22" s="20">
        <v>0</v>
      </c>
      <c r="I22" s="20">
        <v>6</v>
      </c>
    </row>
    <row r="23" spans="2:9" x14ac:dyDescent="0.2">
      <c r="B23" s="21" t="s">
        <v>20</v>
      </c>
      <c r="C23" s="22" t="s">
        <v>95</v>
      </c>
      <c r="D23" s="12" t="s">
        <v>96</v>
      </c>
      <c r="E23" s="20">
        <v>1</v>
      </c>
      <c r="F23" s="20">
        <v>0</v>
      </c>
      <c r="G23" s="20">
        <v>0</v>
      </c>
      <c r="H23" s="20">
        <v>0</v>
      </c>
      <c r="I23" s="20">
        <v>1</v>
      </c>
    </row>
    <row r="24" spans="2:9" x14ac:dyDescent="0.2">
      <c r="B24" s="21" t="s">
        <v>333</v>
      </c>
      <c r="C24" s="22" t="s">
        <v>402</v>
      </c>
      <c r="D24" s="12" t="s">
        <v>403</v>
      </c>
      <c r="E24" s="20">
        <v>4</v>
      </c>
      <c r="F24" s="20">
        <v>0</v>
      </c>
      <c r="G24" s="20">
        <v>0</v>
      </c>
      <c r="H24" s="20">
        <v>0</v>
      </c>
      <c r="I24" s="20">
        <v>4</v>
      </c>
    </row>
    <row r="25" spans="2:9" x14ac:dyDescent="0.2">
      <c r="B25" s="21" t="s">
        <v>145</v>
      </c>
      <c r="C25" s="22" t="s">
        <v>226</v>
      </c>
      <c r="D25" s="12" t="s">
        <v>227</v>
      </c>
      <c r="E25" s="20">
        <v>8</v>
      </c>
      <c r="F25" s="20">
        <v>0</v>
      </c>
      <c r="G25" s="20">
        <v>0</v>
      </c>
      <c r="H25" s="20">
        <v>0</v>
      </c>
      <c r="I25" s="20">
        <v>8</v>
      </c>
    </row>
    <row r="26" spans="2:9" x14ac:dyDescent="0.2">
      <c r="B26" s="21" t="s">
        <v>268</v>
      </c>
      <c r="C26" s="22" t="s">
        <v>273</v>
      </c>
      <c r="D26" s="12" t="s">
        <v>274</v>
      </c>
      <c r="E26" s="20">
        <v>5</v>
      </c>
      <c r="F26" s="20">
        <v>0</v>
      </c>
      <c r="G26" s="20">
        <v>0</v>
      </c>
      <c r="H26" s="20">
        <v>0</v>
      </c>
      <c r="I26" s="20">
        <v>5</v>
      </c>
    </row>
    <row r="27" spans="2:9" x14ac:dyDescent="0.2">
      <c r="B27" s="21" t="s">
        <v>145</v>
      </c>
      <c r="C27" s="22" t="s">
        <v>258</v>
      </c>
      <c r="D27" s="12" t="s">
        <v>259</v>
      </c>
      <c r="E27" s="20">
        <v>1</v>
      </c>
      <c r="F27" s="20">
        <v>3</v>
      </c>
      <c r="G27" s="20">
        <v>0</v>
      </c>
      <c r="H27" s="20">
        <v>0</v>
      </c>
      <c r="I27" s="20">
        <v>4</v>
      </c>
    </row>
    <row r="28" spans="2:9" x14ac:dyDescent="0.2">
      <c r="B28" s="21" t="s">
        <v>145</v>
      </c>
      <c r="C28" s="22" t="s">
        <v>184</v>
      </c>
      <c r="D28" s="12" t="s">
        <v>185</v>
      </c>
      <c r="E28" s="20">
        <v>3</v>
      </c>
      <c r="F28" s="20">
        <v>1</v>
      </c>
      <c r="G28" s="20">
        <v>0</v>
      </c>
      <c r="H28" s="20">
        <v>0</v>
      </c>
      <c r="I28" s="20">
        <v>4</v>
      </c>
    </row>
    <row r="29" spans="2:9" x14ac:dyDescent="0.2">
      <c r="B29" s="21" t="s">
        <v>20</v>
      </c>
      <c r="C29" s="22" t="s">
        <v>37</v>
      </c>
      <c r="D29" s="12" t="s">
        <v>38</v>
      </c>
      <c r="E29" s="20">
        <v>4</v>
      </c>
      <c r="F29" s="20">
        <v>2</v>
      </c>
      <c r="G29" s="20">
        <v>1</v>
      </c>
      <c r="H29" s="20">
        <v>1</v>
      </c>
      <c r="I29" s="20">
        <v>8</v>
      </c>
    </row>
    <row r="30" spans="2:9" x14ac:dyDescent="0.2">
      <c r="B30" s="21" t="s">
        <v>20</v>
      </c>
      <c r="C30" s="22" t="s">
        <v>39</v>
      </c>
      <c r="D30" s="12" t="s">
        <v>40</v>
      </c>
      <c r="E30" s="20">
        <v>4</v>
      </c>
      <c r="F30" s="20">
        <v>0</v>
      </c>
      <c r="G30" s="20">
        <v>2</v>
      </c>
      <c r="H30" s="20">
        <v>0</v>
      </c>
      <c r="I30" s="20">
        <v>6</v>
      </c>
    </row>
    <row r="31" spans="2:9" x14ac:dyDescent="0.2">
      <c r="B31" s="21" t="s">
        <v>20</v>
      </c>
      <c r="C31" s="22" t="s">
        <v>41</v>
      </c>
      <c r="D31" s="12" t="s">
        <v>42</v>
      </c>
      <c r="E31" s="20">
        <v>9</v>
      </c>
      <c r="F31" s="20">
        <v>1</v>
      </c>
      <c r="G31" s="20">
        <v>0</v>
      </c>
      <c r="H31" s="20">
        <v>0</v>
      </c>
      <c r="I31" s="20">
        <v>10</v>
      </c>
    </row>
    <row r="32" spans="2:9" x14ac:dyDescent="0.2">
      <c r="B32" s="21" t="s">
        <v>333</v>
      </c>
      <c r="C32" s="22" t="s">
        <v>368</v>
      </c>
      <c r="D32" s="12" t="s">
        <v>369</v>
      </c>
      <c r="E32" s="20" t="s">
        <v>582</v>
      </c>
      <c r="F32" s="20" t="s">
        <v>582</v>
      </c>
      <c r="G32" s="20" t="s">
        <v>582</v>
      </c>
      <c r="H32" s="20" t="s">
        <v>582</v>
      </c>
      <c r="I32" s="20" t="s">
        <v>582</v>
      </c>
    </row>
    <row r="33" spans="2:9" x14ac:dyDescent="0.2">
      <c r="B33" s="21" t="s">
        <v>20</v>
      </c>
      <c r="C33" s="22" t="s">
        <v>103</v>
      </c>
      <c r="D33" s="12" t="s">
        <v>104</v>
      </c>
      <c r="E33" s="20">
        <v>5</v>
      </c>
      <c r="F33" s="20">
        <v>2</v>
      </c>
      <c r="G33" s="20">
        <v>0</v>
      </c>
      <c r="H33" s="20">
        <v>0</v>
      </c>
      <c r="I33" s="20">
        <v>7</v>
      </c>
    </row>
    <row r="34" spans="2:9" x14ac:dyDescent="0.2">
      <c r="B34" s="21" t="s">
        <v>20</v>
      </c>
      <c r="C34" s="22" t="s">
        <v>97</v>
      </c>
      <c r="D34" s="12" t="s">
        <v>98</v>
      </c>
      <c r="E34" s="20">
        <v>14</v>
      </c>
      <c r="F34" s="20">
        <v>2</v>
      </c>
      <c r="G34" s="20">
        <v>1</v>
      </c>
      <c r="H34" s="20">
        <v>0</v>
      </c>
      <c r="I34" s="20">
        <v>17</v>
      </c>
    </row>
    <row r="35" spans="2:9" x14ac:dyDescent="0.2">
      <c r="B35" s="21" t="s">
        <v>268</v>
      </c>
      <c r="C35" s="22" t="s">
        <v>275</v>
      </c>
      <c r="D35" s="12" t="s">
        <v>276</v>
      </c>
      <c r="E35" s="20">
        <v>13</v>
      </c>
      <c r="F35" s="20">
        <v>1</v>
      </c>
      <c r="G35" s="20">
        <v>0</v>
      </c>
      <c r="H35" s="20">
        <v>0</v>
      </c>
      <c r="I35" s="20">
        <v>14</v>
      </c>
    </row>
    <row r="36" spans="2:9" x14ac:dyDescent="0.2">
      <c r="B36" s="21" t="s">
        <v>333</v>
      </c>
      <c r="C36" s="22" t="s">
        <v>336</v>
      </c>
      <c r="D36" s="12" t="s">
        <v>337</v>
      </c>
      <c r="E36" s="20">
        <v>8</v>
      </c>
      <c r="F36" s="20">
        <v>1</v>
      </c>
      <c r="G36" s="20">
        <v>0</v>
      </c>
      <c r="H36" s="20">
        <v>0</v>
      </c>
      <c r="I36" s="20">
        <v>9</v>
      </c>
    </row>
    <row r="37" spans="2:9" x14ac:dyDescent="0.2">
      <c r="B37" s="21" t="s">
        <v>333</v>
      </c>
      <c r="C37" s="22" t="s">
        <v>404</v>
      </c>
      <c r="D37" s="12" t="s">
        <v>405</v>
      </c>
      <c r="E37" s="20">
        <v>11</v>
      </c>
      <c r="F37" s="20">
        <v>2</v>
      </c>
      <c r="G37" s="20">
        <v>1</v>
      </c>
      <c r="H37" s="20">
        <v>0</v>
      </c>
      <c r="I37" s="20">
        <v>14</v>
      </c>
    </row>
    <row r="38" spans="2:9" x14ac:dyDescent="0.2">
      <c r="B38" s="21" t="s">
        <v>268</v>
      </c>
      <c r="C38" s="22" t="s">
        <v>277</v>
      </c>
      <c r="D38" s="12" t="s">
        <v>278</v>
      </c>
      <c r="E38" s="20">
        <v>1</v>
      </c>
      <c r="F38" s="20">
        <v>2</v>
      </c>
      <c r="G38" s="20">
        <v>1</v>
      </c>
      <c r="H38" s="20">
        <v>0</v>
      </c>
      <c r="I38" s="20">
        <v>4</v>
      </c>
    </row>
    <row r="39" spans="2:9" x14ac:dyDescent="0.2">
      <c r="B39" s="21" t="s">
        <v>20</v>
      </c>
      <c r="C39" s="22" t="s">
        <v>43</v>
      </c>
      <c r="D39" s="12" t="s">
        <v>44</v>
      </c>
      <c r="E39" s="20">
        <v>6</v>
      </c>
      <c r="F39" s="20">
        <v>3</v>
      </c>
      <c r="G39" s="20">
        <v>0</v>
      </c>
      <c r="H39" s="20">
        <v>0</v>
      </c>
      <c r="I39" s="20">
        <v>9</v>
      </c>
    </row>
    <row r="40" spans="2:9" x14ac:dyDescent="0.2">
      <c r="B40" s="21" t="s">
        <v>20</v>
      </c>
      <c r="C40" s="22" t="s">
        <v>99</v>
      </c>
      <c r="D40" s="12" t="s">
        <v>100</v>
      </c>
      <c r="E40" s="20">
        <v>16</v>
      </c>
      <c r="F40" s="20">
        <v>3</v>
      </c>
      <c r="G40" s="20">
        <v>0</v>
      </c>
      <c r="H40" s="20">
        <v>0</v>
      </c>
      <c r="I40" s="20">
        <v>19</v>
      </c>
    </row>
    <row r="41" spans="2:9" x14ac:dyDescent="0.2">
      <c r="B41" s="21" t="s">
        <v>145</v>
      </c>
      <c r="C41" s="22" t="s">
        <v>228</v>
      </c>
      <c r="D41" s="12" t="s">
        <v>229</v>
      </c>
      <c r="E41" s="20">
        <v>13</v>
      </c>
      <c r="F41" s="20">
        <v>3</v>
      </c>
      <c r="G41" s="20">
        <v>0</v>
      </c>
      <c r="H41" s="20">
        <v>0</v>
      </c>
      <c r="I41" s="20">
        <v>16</v>
      </c>
    </row>
    <row r="42" spans="2:9" x14ac:dyDescent="0.2">
      <c r="B42" s="21" t="s">
        <v>268</v>
      </c>
      <c r="C42" s="22" t="s">
        <v>279</v>
      </c>
      <c r="D42" s="12" t="s">
        <v>280</v>
      </c>
      <c r="E42" s="20">
        <v>5</v>
      </c>
      <c r="F42" s="20">
        <v>1</v>
      </c>
      <c r="G42" s="20">
        <v>0</v>
      </c>
      <c r="H42" s="20">
        <v>0</v>
      </c>
      <c r="I42" s="20">
        <v>6</v>
      </c>
    </row>
    <row r="43" spans="2:9" x14ac:dyDescent="0.2">
      <c r="B43" s="21" t="s">
        <v>145</v>
      </c>
      <c r="C43" s="22" t="s">
        <v>186</v>
      </c>
      <c r="D43" s="12" t="s">
        <v>187</v>
      </c>
      <c r="E43" s="20">
        <v>0</v>
      </c>
      <c r="F43" s="20">
        <v>0</v>
      </c>
      <c r="G43" s="20">
        <v>0</v>
      </c>
      <c r="H43" s="20">
        <v>0</v>
      </c>
      <c r="I43" s="20">
        <v>0</v>
      </c>
    </row>
    <row r="44" spans="2:9" x14ac:dyDescent="0.2">
      <c r="B44" s="21" t="s">
        <v>333</v>
      </c>
      <c r="C44" s="22" t="s">
        <v>338</v>
      </c>
      <c r="D44" s="12" t="s">
        <v>339</v>
      </c>
      <c r="E44" s="20">
        <v>2</v>
      </c>
      <c r="F44" s="20">
        <v>1</v>
      </c>
      <c r="G44" s="20">
        <v>0</v>
      </c>
      <c r="H44" s="20">
        <v>0</v>
      </c>
      <c r="I44" s="20">
        <v>3</v>
      </c>
    </row>
    <row r="45" spans="2:9" x14ac:dyDescent="0.2">
      <c r="B45" s="21" t="s">
        <v>145</v>
      </c>
      <c r="C45" s="22" t="s">
        <v>264</v>
      </c>
      <c r="D45" s="12" t="s">
        <v>265</v>
      </c>
      <c r="E45" s="20">
        <v>2</v>
      </c>
      <c r="F45" s="20">
        <v>0</v>
      </c>
      <c r="G45" s="20">
        <v>0</v>
      </c>
      <c r="H45" s="20">
        <v>0</v>
      </c>
      <c r="I45" s="20">
        <v>2</v>
      </c>
    </row>
    <row r="46" spans="2:9" x14ac:dyDescent="0.2">
      <c r="B46" s="21" t="s">
        <v>268</v>
      </c>
      <c r="C46" s="22" t="s">
        <v>331</v>
      </c>
      <c r="D46" s="12" t="s">
        <v>332</v>
      </c>
      <c r="E46" s="20">
        <v>4</v>
      </c>
      <c r="F46" s="20">
        <v>0</v>
      </c>
      <c r="G46" s="20">
        <v>0</v>
      </c>
      <c r="H46" s="20">
        <v>0</v>
      </c>
      <c r="I46" s="20">
        <v>4</v>
      </c>
    </row>
    <row r="47" spans="2:9" x14ac:dyDescent="0.2">
      <c r="B47" s="21" t="s">
        <v>333</v>
      </c>
      <c r="C47" s="22" t="s">
        <v>370</v>
      </c>
      <c r="D47" s="12" t="s">
        <v>371</v>
      </c>
      <c r="E47" s="20">
        <v>3</v>
      </c>
      <c r="F47" s="20">
        <v>1</v>
      </c>
      <c r="G47" s="20">
        <v>0</v>
      </c>
      <c r="H47" s="20">
        <v>0</v>
      </c>
      <c r="I47" s="20">
        <v>4</v>
      </c>
    </row>
    <row r="48" spans="2:9" x14ac:dyDescent="0.2">
      <c r="B48" s="21" t="s">
        <v>20</v>
      </c>
      <c r="C48" s="22" t="s">
        <v>45</v>
      </c>
      <c r="D48" s="12" t="s">
        <v>46</v>
      </c>
      <c r="E48" s="20">
        <v>0</v>
      </c>
      <c r="F48" s="20">
        <v>0</v>
      </c>
      <c r="G48" s="20">
        <v>0</v>
      </c>
      <c r="H48" s="20">
        <v>0</v>
      </c>
      <c r="I48" s="20">
        <v>0</v>
      </c>
    </row>
    <row r="49" spans="2:9" x14ac:dyDescent="0.2">
      <c r="B49" s="21" t="s">
        <v>268</v>
      </c>
      <c r="C49" s="22" t="s">
        <v>281</v>
      </c>
      <c r="D49" s="12" t="s">
        <v>282</v>
      </c>
      <c r="E49" s="20">
        <v>10</v>
      </c>
      <c r="F49" s="20">
        <v>0</v>
      </c>
      <c r="G49" s="20">
        <v>0</v>
      </c>
      <c r="H49" s="20">
        <v>0</v>
      </c>
      <c r="I49" s="20">
        <v>10</v>
      </c>
    </row>
    <row r="50" spans="2:9" x14ac:dyDescent="0.2">
      <c r="B50" s="21" t="s">
        <v>333</v>
      </c>
      <c r="C50" s="22" t="s">
        <v>342</v>
      </c>
      <c r="D50" s="12" t="s">
        <v>343</v>
      </c>
      <c r="E50" s="20">
        <v>12</v>
      </c>
      <c r="F50" s="20">
        <v>2</v>
      </c>
      <c r="G50" s="20">
        <v>0</v>
      </c>
      <c r="H50" s="20">
        <v>0</v>
      </c>
      <c r="I50" s="20">
        <v>14</v>
      </c>
    </row>
    <row r="51" spans="2:9" x14ac:dyDescent="0.2">
      <c r="B51" s="21" t="s">
        <v>145</v>
      </c>
      <c r="C51" s="22" t="s">
        <v>148</v>
      </c>
      <c r="D51" s="12" t="s">
        <v>149</v>
      </c>
      <c r="E51" s="20">
        <v>0</v>
      </c>
      <c r="F51" s="20">
        <v>0</v>
      </c>
      <c r="G51" s="20">
        <v>0</v>
      </c>
      <c r="H51" s="20">
        <v>0</v>
      </c>
      <c r="I51" s="20">
        <v>0</v>
      </c>
    </row>
    <row r="52" spans="2:9" x14ac:dyDescent="0.2">
      <c r="B52" s="21" t="s">
        <v>145</v>
      </c>
      <c r="C52" s="22" t="s">
        <v>188</v>
      </c>
      <c r="D52" s="12" t="s">
        <v>189</v>
      </c>
      <c r="E52" s="20">
        <v>4</v>
      </c>
      <c r="F52" s="20">
        <v>5</v>
      </c>
      <c r="G52" s="20">
        <v>1</v>
      </c>
      <c r="H52" s="20">
        <v>2</v>
      </c>
      <c r="I52" s="20">
        <v>12</v>
      </c>
    </row>
    <row r="53" spans="2:9" x14ac:dyDescent="0.2">
      <c r="B53" s="21" t="s">
        <v>333</v>
      </c>
      <c r="C53" s="22" t="s">
        <v>344</v>
      </c>
      <c r="D53" s="12" t="s">
        <v>345</v>
      </c>
      <c r="E53" s="20">
        <v>1</v>
      </c>
      <c r="F53" s="20">
        <v>1</v>
      </c>
      <c r="G53" s="20">
        <v>0</v>
      </c>
      <c r="H53" s="20">
        <v>0</v>
      </c>
      <c r="I53" s="20">
        <v>2</v>
      </c>
    </row>
    <row r="54" spans="2:9" ht="15" customHeight="1" x14ac:dyDescent="0.2">
      <c r="B54" s="21" t="s">
        <v>268</v>
      </c>
      <c r="C54" s="22" t="s">
        <v>283</v>
      </c>
      <c r="D54" s="12" t="s">
        <v>284</v>
      </c>
      <c r="E54" s="20">
        <v>6</v>
      </c>
      <c r="F54" s="20">
        <v>4</v>
      </c>
      <c r="G54" s="20">
        <v>2</v>
      </c>
      <c r="H54" s="20">
        <v>0</v>
      </c>
      <c r="I54" s="20">
        <v>12</v>
      </c>
    </row>
    <row r="55" spans="2:9" ht="15" customHeight="1" x14ac:dyDescent="0.2">
      <c r="B55" s="21" t="s">
        <v>20</v>
      </c>
      <c r="C55" s="22" t="s">
        <v>61</v>
      </c>
      <c r="D55" s="12" t="s">
        <v>577</v>
      </c>
      <c r="E55" s="20">
        <v>5</v>
      </c>
      <c r="F55" s="20">
        <v>1</v>
      </c>
      <c r="G55" s="20">
        <v>0</v>
      </c>
      <c r="H55" s="20">
        <v>0</v>
      </c>
      <c r="I55" s="20">
        <v>6</v>
      </c>
    </row>
    <row r="56" spans="2:9" ht="15" customHeight="1" x14ac:dyDescent="0.2">
      <c r="B56" s="21" t="s">
        <v>20</v>
      </c>
      <c r="C56" s="22" t="s">
        <v>21</v>
      </c>
      <c r="D56" s="12" t="s">
        <v>22</v>
      </c>
      <c r="E56" s="20">
        <v>3</v>
      </c>
      <c r="F56" s="20">
        <v>1</v>
      </c>
      <c r="G56" s="20">
        <v>0</v>
      </c>
      <c r="H56" s="20">
        <v>0</v>
      </c>
      <c r="I56" s="20">
        <v>4</v>
      </c>
    </row>
    <row r="57" spans="2:9" ht="15" customHeight="1" x14ac:dyDescent="0.2">
      <c r="B57" s="21" t="s">
        <v>333</v>
      </c>
      <c r="C57" s="22" t="s">
        <v>346</v>
      </c>
      <c r="D57" s="12" t="s">
        <v>347</v>
      </c>
      <c r="E57" s="20">
        <v>1</v>
      </c>
      <c r="F57" s="20">
        <v>0</v>
      </c>
      <c r="G57" s="20">
        <v>0</v>
      </c>
      <c r="H57" s="20">
        <v>0</v>
      </c>
      <c r="I57" s="20">
        <v>1</v>
      </c>
    </row>
    <row r="58" spans="2:9" ht="15" customHeight="1" x14ac:dyDescent="0.2">
      <c r="B58" s="21" t="s">
        <v>20</v>
      </c>
      <c r="C58" s="22" t="s">
        <v>105</v>
      </c>
      <c r="D58" s="12" t="s">
        <v>106</v>
      </c>
      <c r="E58" s="20">
        <v>3</v>
      </c>
      <c r="F58" s="20">
        <v>1</v>
      </c>
      <c r="G58" s="20">
        <v>0</v>
      </c>
      <c r="H58" s="20">
        <v>0</v>
      </c>
      <c r="I58" s="20">
        <v>4</v>
      </c>
    </row>
    <row r="59" spans="2:9" ht="15" customHeight="1" x14ac:dyDescent="0.2">
      <c r="B59" s="21" t="s">
        <v>333</v>
      </c>
      <c r="C59" s="22" t="s">
        <v>406</v>
      </c>
      <c r="D59" s="12" t="s">
        <v>407</v>
      </c>
      <c r="E59" s="20">
        <v>7</v>
      </c>
      <c r="F59" s="20">
        <v>0</v>
      </c>
      <c r="G59" s="20">
        <v>0</v>
      </c>
      <c r="H59" s="20">
        <v>0</v>
      </c>
      <c r="I59" s="20">
        <v>7</v>
      </c>
    </row>
    <row r="60" spans="2:9" ht="15" customHeight="1" x14ac:dyDescent="0.2">
      <c r="B60" s="21" t="s">
        <v>145</v>
      </c>
      <c r="C60" s="22" t="s">
        <v>190</v>
      </c>
      <c r="D60" s="12" t="s">
        <v>191</v>
      </c>
      <c r="E60" s="20">
        <v>1</v>
      </c>
      <c r="F60" s="20">
        <v>0</v>
      </c>
      <c r="G60" s="20">
        <v>0</v>
      </c>
      <c r="H60" s="20">
        <v>0</v>
      </c>
      <c r="I60" s="20">
        <v>1</v>
      </c>
    </row>
    <row r="61" spans="2:9" ht="15" customHeight="1" x14ac:dyDescent="0.2">
      <c r="B61" s="21" t="s">
        <v>20</v>
      </c>
      <c r="C61" s="22" t="s">
        <v>23</v>
      </c>
      <c r="D61" s="12" t="s">
        <v>24</v>
      </c>
      <c r="E61" s="20">
        <v>8</v>
      </c>
      <c r="F61" s="20">
        <v>1</v>
      </c>
      <c r="G61" s="20">
        <v>1</v>
      </c>
      <c r="H61" s="20">
        <v>0</v>
      </c>
      <c r="I61" s="20">
        <v>10</v>
      </c>
    </row>
    <row r="62" spans="2:9" ht="15" customHeight="1" x14ac:dyDescent="0.2">
      <c r="B62" s="21" t="s">
        <v>268</v>
      </c>
      <c r="C62" s="22" t="s">
        <v>285</v>
      </c>
      <c r="D62" s="12" t="s">
        <v>286</v>
      </c>
      <c r="E62" s="20">
        <v>2</v>
      </c>
      <c r="F62" s="20">
        <v>0</v>
      </c>
      <c r="G62" s="20">
        <v>0</v>
      </c>
      <c r="H62" s="20">
        <v>0</v>
      </c>
      <c r="I62" s="20">
        <v>2</v>
      </c>
    </row>
    <row r="63" spans="2:9" ht="15" customHeight="1" x14ac:dyDescent="0.2">
      <c r="B63" s="21" t="s">
        <v>145</v>
      </c>
      <c r="C63" s="22" t="s">
        <v>230</v>
      </c>
      <c r="D63" s="12" t="s">
        <v>231</v>
      </c>
      <c r="E63" s="20">
        <v>8</v>
      </c>
      <c r="F63" s="20">
        <v>3</v>
      </c>
      <c r="G63" s="20">
        <v>0</v>
      </c>
      <c r="H63" s="20">
        <v>1</v>
      </c>
      <c r="I63" s="20">
        <v>12</v>
      </c>
    </row>
    <row r="64" spans="2:9" ht="15" customHeight="1" x14ac:dyDescent="0.2">
      <c r="B64" s="21" t="s">
        <v>20</v>
      </c>
      <c r="C64" s="22" t="s">
        <v>49</v>
      </c>
      <c r="D64" s="12" t="s">
        <v>50</v>
      </c>
      <c r="E64" s="20">
        <v>2</v>
      </c>
      <c r="F64" s="20">
        <v>1</v>
      </c>
      <c r="G64" s="20">
        <v>0</v>
      </c>
      <c r="H64" s="20">
        <v>0</v>
      </c>
      <c r="I64" s="20">
        <v>3</v>
      </c>
    </row>
    <row r="65" spans="2:9" ht="15" customHeight="1" x14ac:dyDescent="0.2">
      <c r="B65" s="21" t="s">
        <v>145</v>
      </c>
      <c r="C65" s="22" t="s">
        <v>150</v>
      </c>
      <c r="D65" s="12" t="s">
        <v>151</v>
      </c>
      <c r="E65" s="20">
        <v>5</v>
      </c>
      <c r="F65" s="20">
        <v>2</v>
      </c>
      <c r="G65" s="20">
        <v>0</v>
      </c>
      <c r="H65" s="20">
        <v>0</v>
      </c>
      <c r="I65" s="20">
        <v>7</v>
      </c>
    </row>
    <row r="66" spans="2:9" ht="15" customHeight="1" x14ac:dyDescent="0.2">
      <c r="B66" s="21" t="s">
        <v>20</v>
      </c>
      <c r="C66" s="22" t="s">
        <v>107</v>
      </c>
      <c r="D66" s="12" t="s">
        <v>108</v>
      </c>
      <c r="E66" s="20">
        <v>0</v>
      </c>
      <c r="F66" s="20">
        <v>1</v>
      </c>
      <c r="G66" s="20">
        <v>0</v>
      </c>
      <c r="H66" s="20">
        <v>0</v>
      </c>
      <c r="I66" s="20">
        <v>1</v>
      </c>
    </row>
    <row r="67" spans="2:9" ht="15" customHeight="1" x14ac:dyDescent="0.2">
      <c r="B67" s="21" t="s">
        <v>145</v>
      </c>
      <c r="C67" s="22" t="s">
        <v>192</v>
      </c>
      <c r="D67" s="12" t="s">
        <v>193</v>
      </c>
      <c r="E67" s="20">
        <v>0</v>
      </c>
      <c r="F67" s="20">
        <v>2</v>
      </c>
      <c r="G67" s="20">
        <v>0</v>
      </c>
      <c r="H67" s="20">
        <v>0</v>
      </c>
      <c r="I67" s="20">
        <v>2</v>
      </c>
    </row>
    <row r="68" spans="2:9" ht="15" customHeight="1" x14ac:dyDescent="0.2">
      <c r="B68" s="21" t="s">
        <v>333</v>
      </c>
      <c r="C68" s="22" t="s">
        <v>348</v>
      </c>
      <c r="D68" s="12" t="s">
        <v>349</v>
      </c>
      <c r="E68" s="20">
        <v>1</v>
      </c>
      <c r="F68" s="20">
        <v>1</v>
      </c>
      <c r="G68" s="20">
        <v>0</v>
      </c>
      <c r="H68" s="20">
        <v>0</v>
      </c>
      <c r="I68" s="20">
        <v>2</v>
      </c>
    </row>
    <row r="69" spans="2:9" ht="15" customHeight="1" x14ac:dyDescent="0.2">
      <c r="B69" s="21" t="s">
        <v>333</v>
      </c>
      <c r="C69" s="22" t="s">
        <v>340</v>
      </c>
      <c r="D69" s="12" t="s">
        <v>341</v>
      </c>
      <c r="E69" s="20">
        <v>3</v>
      </c>
      <c r="F69" s="20">
        <v>0</v>
      </c>
      <c r="G69" s="20">
        <v>0</v>
      </c>
      <c r="H69" s="20">
        <v>0</v>
      </c>
      <c r="I69" s="20">
        <v>3</v>
      </c>
    </row>
    <row r="70" spans="2:9" ht="15" customHeight="1" x14ac:dyDescent="0.2">
      <c r="B70" s="21" t="s">
        <v>20</v>
      </c>
      <c r="C70" s="22" t="s">
        <v>51</v>
      </c>
      <c r="D70" s="12" t="s">
        <v>52</v>
      </c>
      <c r="E70" s="20">
        <v>2</v>
      </c>
      <c r="F70" s="20">
        <v>0</v>
      </c>
      <c r="G70" s="20">
        <v>0</v>
      </c>
      <c r="H70" s="20">
        <v>0</v>
      </c>
      <c r="I70" s="20">
        <v>2</v>
      </c>
    </row>
    <row r="71" spans="2:9" ht="15" customHeight="1" x14ac:dyDescent="0.2">
      <c r="B71" s="21" t="s">
        <v>268</v>
      </c>
      <c r="C71" s="22" t="s">
        <v>287</v>
      </c>
      <c r="D71" s="12" t="s">
        <v>288</v>
      </c>
      <c r="E71" s="20">
        <v>8</v>
      </c>
      <c r="F71" s="20">
        <v>1</v>
      </c>
      <c r="G71" s="20">
        <v>0</v>
      </c>
      <c r="H71" s="20">
        <v>1</v>
      </c>
      <c r="I71" s="20">
        <v>10</v>
      </c>
    </row>
    <row r="72" spans="2:9" ht="15" customHeight="1" x14ac:dyDescent="0.2">
      <c r="B72" s="21" t="s">
        <v>145</v>
      </c>
      <c r="C72" s="22" t="s">
        <v>152</v>
      </c>
      <c r="D72" s="12" t="s">
        <v>153</v>
      </c>
      <c r="E72" s="20">
        <v>1</v>
      </c>
      <c r="F72" s="20">
        <v>1</v>
      </c>
      <c r="G72" s="20">
        <v>0</v>
      </c>
      <c r="H72" s="20">
        <v>0</v>
      </c>
      <c r="I72" s="20">
        <v>2</v>
      </c>
    </row>
    <row r="73" spans="2:9" ht="15" customHeight="1" x14ac:dyDescent="0.2">
      <c r="B73" s="21" t="s">
        <v>333</v>
      </c>
      <c r="C73" s="22" t="s">
        <v>374</v>
      </c>
      <c r="D73" s="12" t="s">
        <v>375</v>
      </c>
      <c r="E73" s="20">
        <v>1</v>
      </c>
      <c r="F73" s="20">
        <v>0</v>
      </c>
      <c r="G73" s="20">
        <v>0</v>
      </c>
      <c r="H73" s="20">
        <v>0</v>
      </c>
      <c r="I73" s="20">
        <v>1</v>
      </c>
    </row>
    <row r="74" spans="2:9" ht="15" customHeight="1" x14ac:dyDescent="0.2">
      <c r="B74" s="21" t="s">
        <v>20</v>
      </c>
      <c r="C74" s="22" t="s">
        <v>89</v>
      </c>
      <c r="D74" s="12" t="s">
        <v>90</v>
      </c>
      <c r="E74" s="20">
        <v>2</v>
      </c>
      <c r="F74" s="20">
        <v>1</v>
      </c>
      <c r="G74" s="20">
        <v>0</v>
      </c>
      <c r="H74" s="20">
        <v>0</v>
      </c>
      <c r="I74" s="20">
        <v>3</v>
      </c>
    </row>
    <row r="75" spans="2:9" ht="15" customHeight="1" x14ac:dyDescent="0.2">
      <c r="B75" s="21" t="s">
        <v>333</v>
      </c>
      <c r="C75" s="22" t="s">
        <v>408</v>
      </c>
      <c r="D75" s="12" t="s">
        <v>409</v>
      </c>
      <c r="E75" s="20">
        <v>2</v>
      </c>
      <c r="F75" s="20">
        <v>2</v>
      </c>
      <c r="G75" s="20">
        <v>0</v>
      </c>
      <c r="H75" s="20">
        <v>0</v>
      </c>
      <c r="I75" s="20">
        <v>4</v>
      </c>
    </row>
    <row r="76" spans="2:9" ht="15" customHeight="1" x14ac:dyDescent="0.2">
      <c r="B76" s="21" t="s">
        <v>145</v>
      </c>
      <c r="C76" s="22" t="s">
        <v>234</v>
      </c>
      <c r="D76" s="12" t="s">
        <v>235</v>
      </c>
      <c r="E76" s="20">
        <v>4</v>
      </c>
      <c r="F76" s="20">
        <v>3</v>
      </c>
      <c r="G76" s="20">
        <v>1</v>
      </c>
      <c r="H76" s="20">
        <v>0</v>
      </c>
      <c r="I76" s="20">
        <v>8</v>
      </c>
    </row>
    <row r="77" spans="2:9" ht="15" customHeight="1" x14ac:dyDescent="0.2">
      <c r="B77" s="21" t="s">
        <v>20</v>
      </c>
      <c r="C77" s="22" t="s">
        <v>109</v>
      </c>
      <c r="D77" s="12" t="s">
        <v>110</v>
      </c>
      <c r="E77" s="20">
        <v>1</v>
      </c>
      <c r="F77" s="20">
        <v>4</v>
      </c>
      <c r="G77" s="20">
        <v>1</v>
      </c>
      <c r="H77" s="20">
        <v>0</v>
      </c>
      <c r="I77" s="20">
        <v>6</v>
      </c>
    </row>
    <row r="78" spans="2:9" ht="15" customHeight="1" x14ac:dyDescent="0.2">
      <c r="B78" s="21" t="s">
        <v>20</v>
      </c>
      <c r="C78" s="22" t="s">
        <v>55</v>
      </c>
      <c r="D78" s="12" t="s">
        <v>56</v>
      </c>
      <c r="E78" s="20">
        <v>2</v>
      </c>
      <c r="F78" s="20">
        <v>0</v>
      </c>
      <c r="G78" s="20">
        <v>0</v>
      </c>
      <c r="H78" s="20">
        <v>0</v>
      </c>
      <c r="I78" s="20">
        <v>2</v>
      </c>
    </row>
    <row r="79" spans="2:9" ht="15" customHeight="1" x14ac:dyDescent="0.2">
      <c r="B79" s="21" t="s">
        <v>268</v>
      </c>
      <c r="C79" s="22" t="s">
        <v>291</v>
      </c>
      <c r="D79" s="12" t="s">
        <v>292</v>
      </c>
      <c r="E79" s="20">
        <v>5</v>
      </c>
      <c r="F79" s="20">
        <v>1</v>
      </c>
      <c r="G79" s="20">
        <v>1</v>
      </c>
      <c r="H79" s="20">
        <v>0</v>
      </c>
      <c r="I79" s="20">
        <v>7</v>
      </c>
    </row>
    <row r="80" spans="2:9" ht="15" customHeight="1" x14ac:dyDescent="0.2">
      <c r="B80" s="21" t="s">
        <v>333</v>
      </c>
      <c r="C80" s="22" t="s">
        <v>350</v>
      </c>
      <c r="D80" s="12" t="s">
        <v>351</v>
      </c>
      <c r="E80" s="20">
        <v>3</v>
      </c>
      <c r="F80" s="20">
        <v>0</v>
      </c>
      <c r="G80" s="20">
        <v>0</v>
      </c>
      <c r="H80" s="20">
        <v>0</v>
      </c>
      <c r="I80" s="20">
        <v>3</v>
      </c>
    </row>
    <row r="81" spans="2:9" ht="15" customHeight="1" x14ac:dyDescent="0.2">
      <c r="B81" s="21" t="s">
        <v>20</v>
      </c>
      <c r="C81" s="22" t="s">
        <v>57</v>
      </c>
      <c r="D81" s="12" t="s">
        <v>58</v>
      </c>
      <c r="E81" s="20">
        <v>1</v>
      </c>
      <c r="F81" s="20">
        <v>0</v>
      </c>
      <c r="G81" s="20">
        <v>0</v>
      </c>
      <c r="H81" s="20">
        <v>0</v>
      </c>
      <c r="I81" s="20">
        <v>1</v>
      </c>
    </row>
    <row r="82" spans="2:9" ht="15" customHeight="1" x14ac:dyDescent="0.2">
      <c r="B82" s="21" t="s">
        <v>20</v>
      </c>
      <c r="C82" s="22" t="s">
        <v>113</v>
      </c>
      <c r="D82" s="12" t="s">
        <v>114</v>
      </c>
      <c r="E82" s="20">
        <v>1</v>
      </c>
      <c r="F82" s="20">
        <v>0</v>
      </c>
      <c r="G82" s="20">
        <v>0</v>
      </c>
      <c r="H82" s="20">
        <v>0</v>
      </c>
      <c r="I82" s="20">
        <v>1</v>
      </c>
    </row>
    <row r="83" spans="2:9" ht="15" customHeight="1" x14ac:dyDescent="0.2">
      <c r="B83" s="21" t="s">
        <v>268</v>
      </c>
      <c r="C83" s="22" t="s">
        <v>293</v>
      </c>
      <c r="D83" s="12" t="s">
        <v>294</v>
      </c>
      <c r="E83" s="20">
        <v>4</v>
      </c>
      <c r="F83" s="20">
        <v>2</v>
      </c>
      <c r="G83" s="20">
        <v>2</v>
      </c>
      <c r="H83" s="20">
        <v>0</v>
      </c>
      <c r="I83" s="20">
        <v>8</v>
      </c>
    </row>
    <row r="84" spans="2:9" ht="15" customHeight="1" x14ac:dyDescent="0.2">
      <c r="B84" s="21" t="s">
        <v>145</v>
      </c>
      <c r="C84" s="22" t="s">
        <v>154</v>
      </c>
      <c r="D84" s="12" t="s">
        <v>155</v>
      </c>
      <c r="E84" s="20">
        <v>3</v>
      </c>
      <c r="F84" s="20">
        <v>0</v>
      </c>
      <c r="G84" s="20">
        <v>0</v>
      </c>
      <c r="H84" s="20">
        <v>0</v>
      </c>
      <c r="I84" s="20">
        <v>3</v>
      </c>
    </row>
    <row r="85" spans="2:9" ht="15" customHeight="1" x14ac:dyDescent="0.2">
      <c r="B85" s="21" t="s">
        <v>268</v>
      </c>
      <c r="C85" s="22" t="s">
        <v>295</v>
      </c>
      <c r="D85" s="12" t="s">
        <v>296</v>
      </c>
      <c r="E85" s="20">
        <v>5</v>
      </c>
      <c r="F85" s="20">
        <v>3</v>
      </c>
      <c r="G85" s="20">
        <v>0</v>
      </c>
      <c r="H85" s="20">
        <v>0</v>
      </c>
      <c r="I85" s="20">
        <v>8</v>
      </c>
    </row>
    <row r="86" spans="2:9" ht="15" customHeight="1" x14ac:dyDescent="0.2">
      <c r="B86" s="21" t="s">
        <v>20</v>
      </c>
      <c r="C86" s="22" t="s">
        <v>115</v>
      </c>
      <c r="D86" s="12" t="s">
        <v>116</v>
      </c>
      <c r="E86" s="20">
        <v>5</v>
      </c>
      <c r="F86" s="20">
        <v>2</v>
      </c>
      <c r="G86" s="20">
        <v>0</v>
      </c>
      <c r="H86" s="20">
        <v>0</v>
      </c>
      <c r="I86" s="20">
        <v>7</v>
      </c>
    </row>
    <row r="87" spans="2:9" ht="15" customHeight="1" x14ac:dyDescent="0.2">
      <c r="B87" s="21" t="s">
        <v>268</v>
      </c>
      <c r="C87" s="22" t="s">
        <v>297</v>
      </c>
      <c r="D87" s="12" t="s">
        <v>298</v>
      </c>
      <c r="E87" s="20">
        <v>0</v>
      </c>
      <c r="F87" s="20">
        <v>1</v>
      </c>
      <c r="G87" s="20">
        <v>0</v>
      </c>
      <c r="H87" s="20">
        <v>0</v>
      </c>
      <c r="I87" s="20">
        <v>1</v>
      </c>
    </row>
    <row r="88" spans="2:9" ht="15" customHeight="1" x14ac:dyDescent="0.2">
      <c r="B88" s="21" t="s">
        <v>20</v>
      </c>
      <c r="C88" s="22" t="s">
        <v>27</v>
      </c>
      <c r="D88" s="12" t="s">
        <v>28</v>
      </c>
      <c r="E88" s="20">
        <v>7</v>
      </c>
      <c r="F88" s="20">
        <v>2</v>
      </c>
      <c r="G88" s="20">
        <v>0</v>
      </c>
      <c r="H88" s="20">
        <v>0</v>
      </c>
      <c r="I88" s="20">
        <v>9</v>
      </c>
    </row>
    <row r="89" spans="2:9" ht="15" customHeight="1" x14ac:dyDescent="0.2">
      <c r="B89" s="21" t="s">
        <v>333</v>
      </c>
      <c r="C89" s="22" t="s">
        <v>352</v>
      </c>
      <c r="D89" s="12" t="s">
        <v>353</v>
      </c>
      <c r="E89" s="20">
        <v>5</v>
      </c>
      <c r="F89" s="20">
        <v>0</v>
      </c>
      <c r="G89" s="20">
        <v>0</v>
      </c>
      <c r="H89" s="20">
        <v>0</v>
      </c>
      <c r="I89" s="20">
        <v>5</v>
      </c>
    </row>
    <row r="90" spans="2:9" ht="15" customHeight="1" x14ac:dyDescent="0.2">
      <c r="B90" s="21" t="s">
        <v>268</v>
      </c>
      <c r="C90" s="22" t="s">
        <v>299</v>
      </c>
      <c r="D90" s="12" t="s">
        <v>300</v>
      </c>
      <c r="E90" s="20">
        <v>4</v>
      </c>
      <c r="F90" s="20">
        <v>1</v>
      </c>
      <c r="G90" s="20">
        <v>0</v>
      </c>
      <c r="H90" s="20">
        <v>0</v>
      </c>
      <c r="I90" s="20">
        <v>5</v>
      </c>
    </row>
    <row r="91" spans="2:9" ht="15" customHeight="1" x14ac:dyDescent="0.2">
      <c r="B91" s="21" t="s">
        <v>145</v>
      </c>
      <c r="C91" s="22" t="s">
        <v>194</v>
      </c>
      <c r="D91" s="12" t="s">
        <v>195</v>
      </c>
      <c r="E91" s="20">
        <v>0</v>
      </c>
      <c r="F91" s="20">
        <v>0</v>
      </c>
      <c r="G91" s="20">
        <v>0</v>
      </c>
      <c r="H91" s="20">
        <v>0</v>
      </c>
      <c r="I91" s="20">
        <v>0</v>
      </c>
    </row>
    <row r="92" spans="2:9" ht="15" customHeight="1" x14ac:dyDescent="0.2">
      <c r="B92" s="21" t="s">
        <v>145</v>
      </c>
      <c r="C92" s="22" t="s">
        <v>236</v>
      </c>
      <c r="D92" s="12" t="s">
        <v>237</v>
      </c>
      <c r="E92" s="20">
        <v>12</v>
      </c>
      <c r="F92" s="20">
        <v>9</v>
      </c>
      <c r="G92" s="20">
        <v>0</v>
      </c>
      <c r="H92" s="20">
        <v>0</v>
      </c>
      <c r="I92" s="20">
        <v>21</v>
      </c>
    </row>
    <row r="93" spans="2:9" ht="15" customHeight="1" x14ac:dyDescent="0.2">
      <c r="B93" s="21" t="s">
        <v>20</v>
      </c>
      <c r="C93" s="22" t="s">
        <v>53</v>
      </c>
      <c r="D93" s="12" t="s">
        <v>54</v>
      </c>
      <c r="E93" s="20">
        <v>2</v>
      </c>
      <c r="F93" s="20">
        <v>1</v>
      </c>
      <c r="G93" s="20">
        <v>2</v>
      </c>
      <c r="H93" s="20">
        <v>1</v>
      </c>
      <c r="I93" s="20">
        <v>6</v>
      </c>
    </row>
    <row r="94" spans="2:9" ht="15" customHeight="1" x14ac:dyDescent="0.2">
      <c r="B94" s="21" t="s">
        <v>333</v>
      </c>
      <c r="C94" s="22" t="s">
        <v>424</v>
      </c>
      <c r="D94" s="12" t="s">
        <v>425</v>
      </c>
      <c r="E94" s="20">
        <v>0</v>
      </c>
      <c r="F94" s="20">
        <v>0</v>
      </c>
      <c r="G94" s="20">
        <v>0</v>
      </c>
      <c r="H94" s="20">
        <v>0</v>
      </c>
      <c r="I94" s="20">
        <v>0</v>
      </c>
    </row>
    <row r="95" spans="2:9" ht="15" customHeight="1" x14ac:dyDescent="0.2">
      <c r="B95" s="21" t="s">
        <v>268</v>
      </c>
      <c r="C95" s="22" t="s">
        <v>301</v>
      </c>
      <c r="D95" s="12" t="s">
        <v>302</v>
      </c>
      <c r="E95" s="20">
        <v>2</v>
      </c>
      <c r="F95" s="20">
        <v>0</v>
      </c>
      <c r="G95" s="20">
        <v>0</v>
      </c>
      <c r="H95" s="20">
        <v>0</v>
      </c>
      <c r="I95" s="20">
        <v>2</v>
      </c>
    </row>
    <row r="96" spans="2:9" ht="15" customHeight="1" x14ac:dyDescent="0.2">
      <c r="B96" s="21" t="s">
        <v>333</v>
      </c>
      <c r="C96" s="22" t="s">
        <v>356</v>
      </c>
      <c r="D96" s="12" t="s">
        <v>357</v>
      </c>
      <c r="E96" s="20">
        <v>2</v>
      </c>
      <c r="F96" s="20">
        <v>0</v>
      </c>
      <c r="G96" s="20">
        <v>0</v>
      </c>
      <c r="H96" s="20">
        <v>0</v>
      </c>
      <c r="I96" s="20">
        <v>2</v>
      </c>
    </row>
    <row r="97" spans="2:9" ht="15" customHeight="1" x14ac:dyDescent="0.2">
      <c r="B97" s="21" t="s">
        <v>268</v>
      </c>
      <c r="C97" s="22" t="s">
        <v>289</v>
      </c>
      <c r="D97" s="12" t="s">
        <v>290</v>
      </c>
      <c r="E97" s="20">
        <v>4</v>
      </c>
      <c r="F97" s="20">
        <v>0</v>
      </c>
      <c r="G97" s="20">
        <v>0</v>
      </c>
      <c r="H97" s="20">
        <v>0</v>
      </c>
      <c r="I97" s="20">
        <v>4</v>
      </c>
    </row>
    <row r="98" spans="2:9" ht="15" customHeight="1" x14ac:dyDescent="0.2">
      <c r="B98" s="21" t="s">
        <v>20</v>
      </c>
      <c r="C98" s="22" t="s">
        <v>117</v>
      </c>
      <c r="D98" s="12" t="s">
        <v>118</v>
      </c>
      <c r="E98" s="20">
        <v>4</v>
      </c>
      <c r="F98" s="20">
        <v>4</v>
      </c>
      <c r="G98" s="20">
        <v>0</v>
      </c>
      <c r="H98" s="20">
        <v>0</v>
      </c>
      <c r="I98" s="20">
        <v>8</v>
      </c>
    </row>
    <row r="99" spans="2:9" ht="15" customHeight="1" x14ac:dyDescent="0.2">
      <c r="B99" s="21" t="s">
        <v>145</v>
      </c>
      <c r="C99" s="22" t="s">
        <v>232</v>
      </c>
      <c r="D99" s="12" t="s">
        <v>233</v>
      </c>
      <c r="E99" s="20">
        <v>1</v>
      </c>
      <c r="F99" s="20">
        <v>1</v>
      </c>
      <c r="G99" s="20">
        <v>0</v>
      </c>
      <c r="H99" s="20">
        <v>0</v>
      </c>
      <c r="I99" s="20">
        <v>2</v>
      </c>
    </row>
    <row r="100" spans="2:9" ht="15" customHeight="1" x14ac:dyDescent="0.2">
      <c r="B100" s="21" t="s">
        <v>333</v>
      </c>
      <c r="C100" s="22" t="s">
        <v>376</v>
      </c>
      <c r="D100" s="12" t="s">
        <v>377</v>
      </c>
      <c r="E100" s="20">
        <v>2</v>
      </c>
      <c r="F100" s="20">
        <v>1</v>
      </c>
      <c r="G100" s="20">
        <v>0</v>
      </c>
      <c r="H100" s="20">
        <v>0</v>
      </c>
      <c r="I100" s="20">
        <v>3</v>
      </c>
    </row>
    <row r="101" spans="2:9" ht="15" customHeight="1" x14ac:dyDescent="0.2">
      <c r="B101" s="21" t="s">
        <v>268</v>
      </c>
      <c r="C101" s="22" t="s">
        <v>303</v>
      </c>
      <c r="D101" s="12" t="s">
        <v>304</v>
      </c>
      <c r="E101" s="20">
        <v>7</v>
      </c>
      <c r="F101" s="20">
        <v>2</v>
      </c>
      <c r="G101" s="20">
        <v>0</v>
      </c>
      <c r="H101" s="20">
        <v>0</v>
      </c>
      <c r="I101" s="20">
        <v>9</v>
      </c>
    </row>
    <row r="102" spans="2:9" ht="15" customHeight="1" x14ac:dyDescent="0.2">
      <c r="B102" s="21" t="s">
        <v>333</v>
      </c>
      <c r="C102" s="22" t="s">
        <v>410</v>
      </c>
      <c r="D102" s="12" t="s">
        <v>411</v>
      </c>
      <c r="E102" s="20">
        <v>11</v>
      </c>
      <c r="F102" s="20">
        <v>0</v>
      </c>
      <c r="G102" s="20">
        <v>0</v>
      </c>
      <c r="H102" s="20">
        <v>0</v>
      </c>
      <c r="I102" s="20">
        <v>11</v>
      </c>
    </row>
    <row r="103" spans="2:9" ht="15" customHeight="1" x14ac:dyDescent="0.2">
      <c r="B103" s="21" t="s">
        <v>268</v>
      </c>
      <c r="C103" s="22" t="s">
        <v>305</v>
      </c>
      <c r="D103" s="12" t="s">
        <v>306</v>
      </c>
      <c r="E103" s="20">
        <v>3</v>
      </c>
      <c r="F103" s="20">
        <v>0</v>
      </c>
      <c r="G103" s="20">
        <v>1</v>
      </c>
      <c r="H103" s="20">
        <v>0</v>
      </c>
      <c r="I103" s="20">
        <v>4</v>
      </c>
    </row>
    <row r="104" spans="2:9" ht="15" customHeight="1" x14ac:dyDescent="0.2">
      <c r="B104" s="21" t="s">
        <v>20</v>
      </c>
      <c r="C104" s="22" t="s">
        <v>62</v>
      </c>
      <c r="D104" s="12" t="s">
        <v>63</v>
      </c>
      <c r="E104" s="20">
        <v>4</v>
      </c>
      <c r="F104" s="20">
        <v>1</v>
      </c>
      <c r="G104" s="20">
        <v>0</v>
      </c>
      <c r="H104" s="20">
        <v>0</v>
      </c>
      <c r="I104" s="20">
        <v>5</v>
      </c>
    </row>
    <row r="105" spans="2:9" ht="15" customHeight="1" x14ac:dyDescent="0.2">
      <c r="B105" s="21" t="s">
        <v>268</v>
      </c>
      <c r="C105" s="22" t="s">
        <v>307</v>
      </c>
      <c r="D105" s="12" t="s">
        <v>308</v>
      </c>
      <c r="E105" s="20">
        <v>3</v>
      </c>
      <c r="F105" s="20">
        <v>2</v>
      </c>
      <c r="G105" s="20">
        <v>1</v>
      </c>
      <c r="H105" s="20">
        <v>1</v>
      </c>
      <c r="I105" s="20">
        <v>7</v>
      </c>
    </row>
    <row r="106" spans="2:9" ht="15" customHeight="1" x14ac:dyDescent="0.2">
      <c r="B106" s="21" t="s">
        <v>20</v>
      </c>
      <c r="C106" s="22" t="s">
        <v>64</v>
      </c>
      <c r="D106" s="12" t="s">
        <v>578</v>
      </c>
      <c r="E106" s="20">
        <v>5</v>
      </c>
      <c r="F106" s="20">
        <v>1</v>
      </c>
      <c r="G106" s="20">
        <v>0</v>
      </c>
      <c r="H106" s="20">
        <v>0</v>
      </c>
      <c r="I106" s="20">
        <v>6</v>
      </c>
    </row>
    <row r="107" spans="2:9" ht="15" customHeight="1" x14ac:dyDescent="0.2">
      <c r="B107" s="21" t="s">
        <v>20</v>
      </c>
      <c r="C107" s="22" t="s">
        <v>101</v>
      </c>
      <c r="D107" s="12" t="s">
        <v>102</v>
      </c>
      <c r="E107" s="20">
        <v>7</v>
      </c>
      <c r="F107" s="20">
        <v>0</v>
      </c>
      <c r="G107" s="20">
        <v>0</v>
      </c>
      <c r="H107" s="20">
        <v>0</v>
      </c>
      <c r="I107" s="20">
        <v>7</v>
      </c>
    </row>
    <row r="108" spans="2:9" ht="15" customHeight="1" x14ac:dyDescent="0.2">
      <c r="B108" s="21" t="s">
        <v>20</v>
      </c>
      <c r="C108" s="22" t="s">
        <v>119</v>
      </c>
      <c r="D108" s="12" t="s">
        <v>120</v>
      </c>
      <c r="E108" s="20">
        <v>5</v>
      </c>
      <c r="F108" s="20">
        <v>1</v>
      </c>
      <c r="G108" s="20">
        <v>0</v>
      </c>
      <c r="H108" s="20">
        <v>0</v>
      </c>
      <c r="I108" s="20">
        <v>6</v>
      </c>
    </row>
    <row r="109" spans="2:9" ht="15" customHeight="1" x14ac:dyDescent="0.2">
      <c r="B109" s="21" t="s">
        <v>20</v>
      </c>
      <c r="C109" s="22" t="s">
        <v>111</v>
      </c>
      <c r="D109" s="12" t="s">
        <v>112</v>
      </c>
      <c r="E109" s="20">
        <v>2</v>
      </c>
      <c r="F109" s="20">
        <v>1</v>
      </c>
      <c r="G109" s="20">
        <v>0</v>
      </c>
      <c r="H109" s="20">
        <v>0</v>
      </c>
      <c r="I109" s="20">
        <v>3</v>
      </c>
    </row>
    <row r="110" spans="2:9" ht="15" customHeight="1" x14ac:dyDescent="0.2">
      <c r="B110" s="21" t="s">
        <v>145</v>
      </c>
      <c r="C110" s="22" t="s">
        <v>156</v>
      </c>
      <c r="D110" s="12" t="s">
        <v>157</v>
      </c>
      <c r="E110" s="20">
        <v>9</v>
      </c>
      <c r="F110" s="20">
        <v>0</v>
      </c>
      <c r="G110" s="20">
        <v>0</v>
      </c>
      <c r="H110" s="20">
        <v>0</v>
      </c>
      <c r="I110" s="20">
        <v>9</v>
      </c>
    </row>
    <row r="111" spans="2:9" ht="15" customHeight="1" x14ac:dyDescent="0.2">
      <c r="B111" s="21" t="s">
        <v>268</v>
      </c>
      <c r="C111" s="22" t="s">
        <v>309</v>
      </c>
      <c r="D111" s="12" t="s">
        <v>310</v>
      </c>
      <c r="E111" s="20">
        <v>2</v>
      </c>
      <c r="F111" s="20">
        <v>4</v>
      </c>
      <c r="G111" s="20">
        <v>1</v>
      </c>
      <c r="H111" s="20">
        <v>0</v>
      </c>
      <c r="I111" s="20">
        <v>7</v>
      </c>
    </row>
    <row r="112" spans="2:9" ht="15" customHeight="1" x14ac:dyDescent="0.2">
      <c r="B112" s="21" t="s">
        <v>145</v>
      </c>
      <c r="C112" s="22" t="s">
        <v>146</v>
      </c>
      <c r="D112" s="12" t="s">
        <v>147</v>
      </c>
      <c r="E112" s="20">
        <v>4</v>
      </c>
      <c r="F112" s="20">
        <v>0</v>
      </c>
      <c r="G112" s="20">
        <v>0</v>
      </c>
      <c r="H112" s="20">
        <v>0</v>
      </c>
      <c r="I112" s="20">
        <v>4</v>
      </c>
    </row>
    <row r="113" spans="2:9" x14ac:dyDescent="0.2">
      <c r="B113" s="21" t="s">
        <v>145</v>
      </c>
      <c r="C113" s="22" t="s">
        <v>158</v>
      </c>
      <c r="D113" s="12" t="s">
        <v>159</v>
      </c>
      <c r="E113" s="20">
        <v>5</v>
      </c>
      <c r="F113" s="20">
        <v>1</v>
      </c>
      <c r="G113" s="20">
        <v>0</v>
      </c>
      <c r="H113" s="20">
        <v>0</v>
      </c>
      <c r="I113" s="20">
        <v>6</v>
      </c>
    </row>
    <row r="114" spans="2:9" x14ac:dyDescent="0.2">
      <c r="B114" s="21" t="s">
        <v>20</v>
      </c>
      <c r="C114" s="22" t="s">
        <v>141</v>
      </c>
      <c r="D114" s="12" t="s">
        <v>142</v>
      </c>
      <c r="E114" s="20">
        <v>7</v>
      </c>
      <c r="F114" s="20">
        <v>2</v>
      </c>
      <c r="G114" s="20">
        <v>0</v>
      </c>
      <c r="H114" s="20">
        <v>0</v>
      </c>
      <c r="I114" s="20">
        <v>9</v>
      </c>
    </row>
    <row r="115" spans="2:9" x14ac:dyDescent="0.2">
      <c r="B115" s="21" t="s">
        <v>145</v>
      </c>
      <c r="C115" s="22" t="s">
        <v>238</v>
      </c>
      <c r="D115" s="12" t="s">
        <v>239</v>
      </c>
      <c r="E115" s="20">
        <v>2</v>
      </c>
      <c r="F115" s="20">
        <v>0</v>
      </c>
      <c r="G115" s="20">
        <v>0</v>
      </c>
      <c r="H115" s="20">
        <v>0</v>
      </c>
      <c r="I115" s="20">
        <v>2</v>
      </c>
    </row>
    <row r="116" spans="2:9" x14ac:dyDescent="0.2">
      <c r="B116" s="47" t="s">
        <v>20</v>
      </c>
      <c r="C116" s="69" t="s">
        <v>573</v>
      </c>
      <c r="D116" s="12" t="s">
        <v>574</v>
      </c>
      <c r="E116" s="20">
        <v>10</v>
      </c>
      <c r="F116" s="20">
        <v>8</v>
      </c>
      <c r="G116" s="20">
        <v>1</v>
      </c>
      <c r="H116" s="20">
        <v>0</v>
      </c>
      <c r="I116" s="20">
        <v>19</v>
      </c>
    </row>
    <row r="117" spans="2:9" x14ac:dyDescent="0.2">
      <c r="B117" s="21" t="s">
        <v>145</v>
      </c>
      <c r="C117" s="22" t="s">
        <v>160</v>
      </c>
      <c r="D117" s="12" t="s">
        <v>161</v>
      </c>
      <c r="E117" s="20">
        <v>1</v>
      </c>
      <c r="F117" s="20">
        <v>1</v>
      </c>
      <c r="G117" s="20">
        <v>1</v>
      </c>
      <c r="H117" s="20">
        <v>0</v>
      </c>
      <c r="I117" s="20">
        <v>3</v>
      </c>
    </row>
    <row r="118" spans="2:9" x14ac:dyDescent="0.2">
      <c r="B118" s="21" t="s">
        <v>333</v>
      </c>
      <c r="C118" s="22" t="s">
        <v>354</v>
      </c>
      <c r="D118" s="12" t="s">
        <v>355</v>
      </c>
      <c r="E118" s="20">
        <v>2</v>
      </c>
      <c r="F118" s="20">
        <v>0</v>
      </c>
      <c r="G118" s="20">
        <v>0</v>
      </c>
      <c r="H118" s="20">
        <v>0</v>
      </c>
      <c r="I118" s="20">
        <v>2</v>
      </c>
    </row>
    <row r="119" spans="2:9" x14ac:dyDescent="0.2">
      <c r="B119" s="21" t="s">
        <v>268</v>
      </c>
      <c r="C119" s="22" t="s">
        <v>319</v>
      </c>
      <c r="D119" s="12" t="s">
        <v>320</v>
      </c>
      <c r="E119" s="20">
        <v>2</v>
      </c>
      <c r="F119" s="20">
        <v>3</v>
      </c>
      <c r="G119" s="20">
        <v>0</v>
      </c>
      <c r="H119" s="20">
        <v>0</v>
      </c>
      <c r="I119" s="20">
        <v>5</v>
      </c>
    </row>
    <row r="120" spans="2:9" x14ac:dyDescent="0.2">
      <c r="B120" s="21" t="s">
        <v>145</v>
      </c>
      <c r="C120" s="22" t="s">
        <v>240</v>
      </c>
      <c r="D120" s="12" t="s">
        <v>241</v>
      </c>
      <c r="E120" s="20">
        <v>2</v>
      </c>
      <c r="F120" s="20">
        <v>0</v>
      </c>
      <c r="G120" s="20">
        <v>0</v>
      </c>
      <c r="H120" s="20">
        <v>0</v>
      </c>
      <c r="I120" s="20">
        <v>2</v>
      </c>
    </row>
    <row r="121" spans="2:9" x14ac:dyDescent="0.2">
      <c r="B121" s="21" t="s">
        <v>145</v>
      </c>
      <c r="C121" s="22" t="s">
        <v>162</v>
      </c>
      <c r="D121" s="12" t="s">
        <v>163</v>
      </c>
      <c r="E121" s="20">
        <v>4</v>
      </c>
      <c r="F121" s="20">
        <v>1</v>
      </c>
      <c r="G121" s="20">
        <v>0</v>
      </c>
      <c r="H121" s="20">
        <v>0</v>
      </c>
      <c r="I121" s="20">
        <v>5</v>
      </c>
    </row>
    <row r="122" spans="2:9" x14ac:dyDescent="0.2">
      <c r="B122" s="21" t="s">
        <v>145</v>
      </c>
      <c r="C122" s="22" t="s">
        <v>164</v>
      </c>
      <c r="D122" s="12" t="s">
        <v>165</v>
      </c>
      <c r="E122" s="20">
        <v>9</v>
      </c>
      <c r="F122" s="20">
        <v>0</v>
      </c>
      <c r="G122" s="20">
        <v>0</v>
      </c>
      <c r="H122" s="20">
        <v>0</v>
      </c>
      <c r="I122" s="20">
        <v>9</v>
      </c>
    </row>
    <row r="123" spans="2:9" x14ac:dyDescent="0.2">
      <c r="B123" s="21" t="s">
        <v>145</v>
      </c>
      <c r="C123" s="22" t="s">
        <v>166</v>
      </c>
      <c r="D123" s="12" t="s">
        <v>167</v>
      </c>
      <c r="E123" s="20">
        <v>1</v>
      </c>
      <c r="F123" s="20">
        <v>0</v>
      </c>
      <c r="G123" s="20">
        <v>0</v>
      </c>
      <c r="H123" s="20">
        <v>0</v>
      </c>
      <c r="I123" s="20">
        <v>1</v>
      </c>
    </row>
    <row r="124" spans="2:9" x14ac:dyDescent="0.2">
      <c r="B124" s="21" t="s">
        <v>333</v>
      </c>
      <c r="C124" s="22" t="s">
        <v>378</v>
      </c>
      <c r="D124" s="12" t="s">
        <v>379</v>
      </c>
      <c r="E124" s="20">
        <v>1</v>
      </c>
      <c r="F124" s="20">
        <v>0</v>
      </c>
      <c r="G124" s="20">
        <v>0</v>
      </c>
      <c r="H124" s="20">
        <v>0</v>
      </c>
      <c r="I124" s="20">
        <v>1</v>
      </c>
    </row>
    <row r="125" spans="2:9" x14ac:dyDescent="0.2">
      <c r="B125" s="21" t="s">
        <v>20</v>
      </c>
      <c r="C125" s="22" t="s">
        <v>139</v>
      </c>
      <c r="D125" s="12" t="s">
        <v>140</v>
      </c>
      <c r="E125" s="20">
        <v>10</v>
      </c>
      <c r="F125" s="20">
        <v>2</v>
      </c>
      <c r="G125" s="20">
        <v>1</v>
      </c>
      <c r="H125" s="20">
        <v>0</v>
      </c>
      <c r="I125" s="20">
        <v>13</v>
      </c>
    </row>
    <row r="126" spans="2:9" x14ac:dyDescent="0.2">
      <c r="B126" s="21" t="s">
        <v>268</v>
      </c>
      <c r="C126" s="22" t="s">
        <v>311</v>
      </c>
      <c r="D126" s="12" t="s">
        <v>312</v>
      </c>
      <c r="E126" s="20">
        <v>14</v>
      </c>
      <c r="F126" s="20">
        <v>0</v>
      </c>
      <c r="G126" s="20">
        <v>0</v>
      </c>
      <c r="H126" s="20">
        <v>1</v>
      </c>
      <c r="I126" s="20">
        <v>15</v>
      </c>
    </row>
    <row r="127" spans="2:9" x14ac:dyDescent="0.2">
      <c r="B127" s="21" t="s">
        <v>333</v>
      </c>
      <c r="C127" s="22" t="s">
        <v>380</v>
      </c>
      <c r="D127" s="12" t="s">
        <v>381</v>
      </c>
      <c r="E127" s="20">
        <v>1</v>
      </c>
      <c r="F127" s="20">
        <v>0</v>
      </c>
      <c r="G127" s="20">
        <v>0</v>
      </c>
      <c r="H127" s="20">
        <v>0</v>
      </c>
      <c r="I127" s="20">
        <v>1</v>
      </c>
    </row>
    <row r="128" spans="2:9" x14ac:dyDescent="0.2">
      <c r="B128" s="21" t="s">
        <v>145</v>
      </c>
      <c r="C128" s="22" t="s">
        <v>168</v>
      </c>
      <c r="D128" s="12" t="s">
        <v>169</v>
      </c>
      <c r="E128" s="20">
        <v>10</v>
      </c>
      <c r="F128" s="20">
        <v>0</v>
      </c>
      <c r="G128" s="20">
        <v>0</v>
      </c>
      <c r="H128" s="20">
        <v>0</v>
      </c>
      <c r="I128" s="20">
        <v>10</v>
      </c>
    </row>
    <row r="129" spans="2:9" x14ac:dyDescent="0.2">
      <c r="B129" s="21" t="s">
        <v>20</v>
      </c>
      <c r="C129" s="22" t="s">
        <v>25</v>
      </c>
      <c r="D129" s="12" t="s">
        <v>26</v>
      </c>
      <c r="E129" s="20">
        <v>3</v>
      </c>
      <c r="F129" s="20">
        <v>0</v>
      </c>
      <c r="G129" s="20">
        <v>0</v>
      </c>
      <c r="H129" s="20">
        <v>0</v>
      </c>
      <c r="I129" s="20">
        <v>3</v>
      </c>
    </row>
    <row r="130" spans="2:9" x14ac:dyDescent="0.2">
      <c r="B130" s="21" t="s">
        <v>145</v>
      </c>
      <c r="C130" s="22" t="s">
        <v>242</v>
      </c>
      <c r="D130" s="12" t="s">
        <v>243</v>
      </c>
      <c r="E130" s="20">
        <v>12</v>
      </c>
      <c r="F130" s="20">
        <v>0</v>
      </c>
      <c r="G130" s="20">
        <v>0</v>
      </c>
      <c r="H130" s="20">
        <v>0</v>
      </c>
      <c r="I130" s="20">
        <v>12</v>
      </c>
    </row>
    <row r="131" spans="2:9" x14ac:dyDescent="0.2">
      <c r="B131" s="21" t="s">
        <v>333</v>
      </c>
      <c r="C131" s="22" t="s">
        <v>426</v>
      </c>
      <c r="D131" s="12" t="s">
        <v>427</v>
      </c>
      <c r="E131" s="20">
        <v>3</v>
      </c>
      <c r="F131" s="20">
        <v>2</v>
      </c>
      <c r="G131" s="20">
        <v>0</v>
      </c>
      <c r="H131" s="20">
        <v>0</v>
      </c>
      <c r="I131" s="20">
        <v>5</v>
      </c>
    </row>
    <row r="132" spans="2:9" x14ac:dyDescent="0.2">
      <c r="B132" s="21" t="s">
        <v>20</v>
      </c>
      <c r="C132" s="22" t="s">
        <v>121</v>
      </c>
      <c r="D132" s="12" t="s">
        <v>122</v>
      </c>
      <c r="E132" s="20">
        <v>2</v>
      </c>
      <c r="F132" s="20">
        <v>1</v>
      </c>
      <c r="G132" s="20">
        <v>0</v>
      </c>
      <c r="H132" s="20">
        <v>0</v>
      </c>
      <c r="I132" s="20">
        <v>3</v>
      </c>
    </row>
    <row r="133" spans="2:9" x14ac:dyDescent="0.2">
      <c r="B133" s="21" t="s">
        <v>333</v>
      </c>
      <c r="C133" s="22" t="s">
        <v>372</v>
      </c>
      <c r="D133" s="12" t="s">
        <v>373</v>
      </c>
      <c r="E133" s="20">
        <v>6</v>
      </c>
      <c r="F133" s="20">
        <v>1</v>
      </c>
      <c r="G133" s="20">
        <v>0</v>
      </c>
      <c r="H133" s="20">
        <v>0</v>
      </c>
      <c r="I133" s="20">
        <v>7</v>
      </c>
    </row>
    <row r="134" spans="2:9" x14ac:dyDescent="0.2">
      <c r="B134" s="21" t="s">
        <v>20</v>
      </c>
      <c r="C134" s="22" t="s">
        <v>123</v>
      </c>
      <c r="D134" s="12" t="s">
        <v>124</v>
      </c>
      <c r="E134" s="20">
        <v>1</v>
      </c>
      <c r="F134" s="20">
        <v>1</v>
      </c>
      <c r="G134" s="20">
        <v>0</v>
      </c>
      <c r="H134" s="20">
        <v>0</v>
      </c>
      <c r="I134" s="20">
        <v>2</v>
      </c>
    </row>
    <row r="135" spans="2:9" x14ac:dyDescent="0.2">
      <c r="B135" s="21" t="s">
        <v>20</v>
      </c>
      <c r="C135" s="22" t="s">
        <v>125</v>
      </c>
      <c r="D135" s="12" t="s">
        <v>126</v>
      </c>
      <c r="E135" s="20">
        <v>2</v>
      </c>
      <c r="F135" s="20">
        <v>0</v>
      </c>
      <c r="G135" s="20">
        <v>0</v>
      </c>
      <c r="H135" s="20">
        <v>0</v>
      </c>
      <c r="I135" s="20">
        <v>2</v>
      </c>
    </row>
    <row r="136" spans="2:9" x14ac:dyDescent="0.2">
      <c r="B136" s="21" t="s">
        <v>145</v>
      </c>
      <c r="C136" s="22" t="s">
        <v>244</v>
      </c>
      <c r="D136" s="12" t="s">
        <v>245</v>
      </c>
      <c r="E136" s="20">
        <v>1</v>
      </c>
      <c r="F136" s="20">
        <v>0</v>
      </c>
      <c r="G136" s="20">
        <v>0</v>
      </c>
      <c r="H136" s="20">
        <v>0</v>
      </c>
      <c r="I136" s="20">
        <v>1</v>
      </c>
    </row>
    <row r="137" spans="2:9" x14ac:dyDescent="0.2">
      <c r="B137" s="21" t="s">
        <v>333</v>
      </c>
      <c r="C137" s="22" t="s">
        <v>412</v>
      </c>
      <c r="D137" s="12" t="s">
        <v>413</v>
      </c>
      <c r="E137" s="20">
        <v>1</v>
      </c>
      <c r="F137" s="20">
        <v>0</v>
      </c>
      <c r="G137" s="20">
        <v>0</v>
      </c>
      <c r="H137" s="20">
        <v>0</v>
      </c>
      <c r="I137" s="20">
        <v>1</v>
      </c>
    </row>
    <row r="138" spans="2:9" x14ac:dyDescent="0.2">
      <c r="B138" s="21" t="s">
        <v>145</v>
      </c>
      <c r="C138" s="22" t="s">
        <v>196</v>
      </c>
      <c r="D138" s="12" t="s">
        <v>197</v>
      </c>
      <c r="E138" s="20">
        <v>1</v>
      </c>
      <c r="F138" s="20">
        <v>0</v>
      </c>
      <c r="G138" s="20">
        <v>0</v>
      </c>
      <c r="H138" s="20">
        <v>0</v>
      </c>
      <c r="I138" s="20">
        <v>1</v>
      </c>
    </row>
    <row r="139" spans="2:9" x14ac:dyDescent="0.2">
      <c r="B139" s="21" t="s">
        <v>20</v>
      </c>
      <c r="C139" s="22" t="s">
        <v>143</v>
      </c>
      <c r="D139" s="12" t="s">
        <v>144</v>
      </c>
      <c r="E139" s="20">
        <v>2</v>
      </c>
      <c r="F139" s="20">
        <v>0</v>
      </c>
      <c r="G139" s="20">
        <v>0</v>
      </c>
      <c r="H139" s="20">
        <v>1</v>
      </c>
      <c r="I139" s="20">
        <v>3</v>
      </c>
    </row>
    <row r="140" spans="2:9" x14ac:dyDescent="0.2">
      <c r="B140" s="21" t="s">
        <v>333</v>
      </c>
      <c r="C140" s="22" t="s">
        <v>358</v>
      </c>
      <c r="D140" s="12" t="s">
        <v>359</v>
      </c>
      <c r="E140" s="20">
        <v>5</v>
      </c>
      <c r="F140" s="20">
        <v>0</v>
      </c>
      <c r="G140" s="20">
        <v>0</v>
      </c>
      <c r="H140" s="20">
        <v>0</v>
      </c>
      <c r="I140" s="20">
        <v>5</v>
      </c>
    </row>
    <row r="141" spans="2:9" x14ac:dyDescent="0.2">
      <c r="B141" s="21" t="s">
        <v>333</v>
      </c>
      <c r="C141" s="22" t="s">
        <v>430</v>
      </c>
      <c r="D141" s="12" t="s">
        <v>431</v>
      </c>
      <c r="E141" s="20">
        <v>16</v>
      </c>
      <c r="F141" s="20">
        <v>2</v>
      </c>
      <c r="G141" s="20">
        <v>2</v>
      </c>
      <c r="H141" s="20">
        <v>1</v>
      </c>
      <c r="I141" s="20">
        <v>21</v>
      </c>
    </row>
    <row r="142" spans="2:9" x14ac:dyDescent="0.2">
      <c r="B142" s="21" t="s">
        <v>20</v>
      </c>
      <c r="C142" s="22" t="s">
        <v>29</v>
      </c>
      <c r="D142" s="12" t="s">
        <v>30</v>
      </c>
      <c r="E142" s="20">
        <v>3</v>
      </c>
      <c r="F142" s="20">
        <v>0</v>
      </c>
      <c r="G142" s="20">
        <v>0</v>
      </c>
      <c r="H142" s="20">
        <v>0</v>
      </c>
      <c r="I142" s="20">
        <v>3</v>
      </c>
    </row>
    <row r="143" spans="2:9" x14ac:dyDescent="0.2">
      <c r="B143" s="21" t="s">
        <v>145</v>
      </c>
      <c r="C143" s="22" t="s">
        <v>246</v>
      </c>
      <c r="D143" s="12" t="s">
        <v>247</v>
      </c>
      <c r="E143" s="20">
        <v>2</v>
      </c>
      <c r="F143" s="20">
        <v>3</v>
      </c>
      <c r="G143" s="20">
        <v>0</v>
      </c>
      <c r="H143" s="20">
        <v>0</v>
      </c>
      <c r="I143" s="20">
        <v>5</v>
      </c>
    </row>
    <row r="144" spans="2:9" x14ac:dyDescent="0.2">
      <c r="B144" s="21" t="s">
        <v>145</v>
      </c>
      <c r="C144" s="22" t="s">
        <v>170</v>
      </c>
      <c r="D144" s="12" t="s">
        <v>171</v>
      </c>
      <c r="E144" s="20">
        <v>5</v>
      </c>
      <c r="F144" s="20">
        <v>5</v>
      </c>
      <c r="G144" s="20">
        <v>2</v>
      </c>
      <c r="H144" s="20">
        <v>0</v>
      </c>
      <c r="I144" s="20">
        <v>12</v>
      </c>
    </row>
    <row r="145" spans="2:9" x14ac:dyDescent="0.2">
      <c r="B145" s="21" t="s">
        <v>145</v>
      </c>
      <c r="C145" s="22" t="s">
        <v>172</v>
      </c>
      <c r="D145" s="12" t="s">
        <v>173</v>
      </c>
      <c r="E145" s="20">
        <v>2</v>
      </c>
      <c r="F145" s="20">
        <v>0</v>
      </c>
      <c r="G145" s="20">
        <v>0</v>
      </c>
      <c r="H145" s="20">
        <v>0</v>
      </c>
      <c r="I145" s="20">
        <v>2</v>
      </c>
    </row>
    <row r="146" spans="2:9" x14ac:dyDescent="0.2">
      <c r="B146" s="21" t="s">
        <v>145</v>
      </c>
      <c r="C146" s="22" t="s">
        <v>174</v>
      </c>
      <c r="D146" s="12" t="s">
        <v>175</v>
      </c>
      <c r="E146" s="20">
        <v>1</v>
      </c>
      <c r="F146" s="20">
        <v>0</v>
      </c>
      <c r="G146" s="20">
        <v>0</v>
      </c>
      <c r="H146" s="20">
        <v>0</v>
      </c>
      <c r="I146" s="20">
        <v>1</v>
      </c>
    </row>
    <row r="147" spans="2:9" x14ac:dyDescent="0.2">
      <c r="B147" s="21" t="s">
        <v>20</v>
      </c>
      <c r="C147" s="22" t="s">
        <v>47</v>
      </c>
      <c r="D147" s="12" t="s">
        <v>48</v>
      </c>
      <c r="E147" s="20">
        <v>3</v>
      </c>
      <c r="F147" s="20">
        <v>6</v>
      </c>
      <c r="G147" s="20">
        <v>1</v>
      </c>
      <c r="H147" s="20">
        <v>0</v>
      </c>
      <c r="I147" s="20">
        <v>10</v>
      </c>
    </row>
    <row r="148" spans="2:9" x14ac:dyDescent="0.2">
      <c r="B148" s="21" t="s">
        <v>333</v>
      </c>
      <c r="C148" s="22" t="s">
        <v>382</v>
      </c>
      <c r="D148" s="12" t="s">
        <v>383</v>
      </c>
      <c r="E148" s="20">
        <v>7</v>
      </c>
      <c r="F148" s="20">
        <v>1</v>
      </c>
      <c r="G148" s="20">
        <v>0</v>
      </c>
      <c r="H148" s="20">
        <v>0</v>
      </c>
      <c r="I148" s="20">
        <v>8</v>
      </c>
    </row>
    <row r="149" spans="2:9" x14ac:dyDescent="0.2">
      <c r="B149" s="21" t="s">
        <v>333</v>
      </c>
      <c r="C149" s="22" t="s">
        <v>384</v>
      </c>
      <c r="D149" s="12" t="s">
        <v>385</v>
      </c>
      <c r="E149" s="20">
        <v>6</v>
      </c>
      <c r="F149" s="20">
        <v>2</v>
      </c>
      <c r="G149" s="20">
        <v>0</v>
      </c>
      <c r="H149" s="20">
        <v>0</v>
      </c>
      <c r="I149" s="20">
        <v>8</v>
      </c>
    </row>
    <row r="150" spans="2:9" x14ac:dyDescent="0.2">
      <c r="B150" s="21" t="s">
        <v>268</v>
      </c>
      <c r="C150" s="22" t="s">
        <v>313</v>
      </c>
      <c r="D150" s="12" t="s">
        <v>314</v>
      </c>
      <c r="E150" s="20">
        <v>3</v>
      </c>
      <c r="F150" s="20">
        <v>3</v>
      </c>
      <c r="G150" s="20">
        <v>0</v>
      </c>
      <c r="H150" s="20">
        <v>0</v>
      </c>
      <c r="I150" s="20">
        <v>6</v>
      </c>
    </row>
    <row r="151" spans="2:9" x14ac:dyDescent="0.2">
      <c r="B151" s="21" t="s">
        <v>145</v>
      </c>
      <c r="C151" s="22" t="s">
        <v>200</v>
      </c>
      <c r="D151" s="12" t="s">
        <v>201</v>
      </c>
      <c r="E151" s="20">
        <v>1</v>
      </c>
      <c r="F151" s="20">
        <v>0</v>
      </c>
      <c r="G151" s="20">
        <v>0</v>
      </c>
      <c r="H151" s="20">
        <v>0</v>
      </c>
      <c r="I151" s="20">
        <v>1</v>
      </c>
    </row>
    <row r="152" spans="2:9" x14ac:dyDescent="0.2">
      <c r="B152" s="21" t="s">
        <v>268</v>
      </c>
      <c r="C152" s="22" t="s">
        <v>315</v>
      </c>
      <c r="D152" s="12" t="s">
        <v>316</v>
      </c>
      <c r="E152" s="20">
        <v>1</v>
      </c>
      <c r="F152" s="20">
        <v>1</v>
      </c>
      <c r="G152" s="20">
        <v>0</v>
      </c>
      <c r="H152" s="20">
        <v>0</v>
      </c>
      <c r="I152" s="20">
        <v>2</v>
      </c>
    </row>
    <row r="153" spans="2:9" x14ac:dyDescent="0.2">
      <c r="B153" s="21" t="s">
        <v>20</v>
      </c>
      <c r="C153" s="22" t="s">
        <v>127</v>
      </c>
      <c r="D153" s="12" t="s">
        <v>128</v>
      </c>
      <c r="E153" s="20">
        <v>3</v>
      </c>
      <c r="F153" s="20">
        <v>0</v>
      </c>
      <c r="G153" s="20">
        <v>0</v>
      </c>
      <c r="H153" s="20">
        <v>0</v>
      </c>
      <c r="I153" s="20">
        <v>3</v>
      </c>
    </row>
    <row r="154" spans="2:9" x14ac:dyDescent="0.2">
      <c r="B154" s="21" t="s">
        <v>145</v>
      </c>
      <c r="C154" s="22" t="s">
        <v>176</v>
      </c>
      <c r="D154" s="12" t="s">
        <v>177</v>
      </c>
      <c r="E154" s="20" t="s">
        <v>582</v>
      </c>
      <c r="F154" s="20" t="s">
        <v>582</v>
      </c>
      <c r="G154" s="20" t="s">
        <v>582</v>
      </c>
      <c r="H154" s="20" t="s">
        <v>582</v>
      </c>
      <c r="I154" s="20" t="s">
        <v>582</v>
      </c>
    </row>
    <row r="155" spans="2:9" x14ac:dyDescent="0.2">
      <c r="B155" s="21" t="s">
        <v>20</v>
      </c>
      <c r="C155" s="22" t="s">
        <v>59</v>
      </c>
      <c r="D155" s="12" t="s">
        <v>60</v>
      </c>
      <c r="E155" s="20">
        <v>4</v>
      </c>
      <c r="F155" s="20">
        <v>2</v>
      </c>
      <c r="G155" s="20">
        <v>0</v>
      </c>
      <c r="H155" s="20">
        <v>0</v>
      </c>
      <c r="I155" s="20">
        <v>6</v>
      </c>
    </row>
    <row r="156" spans="2:9" x14ac:dyDescent="0.2">
      <c r="B156" s="21" t="s">
        <v>145</v>
      </c>
      <c r="C156" s="22" t="s">
        <v>202</v>
      </c>
      <c r="D156" s="12" t="s">
        <v>203</v>
      </c>
      <c r="E156" s="20">
        <v>6</v>
      </c>
      <c r="F156" s="20">
        <v>2</v>
      </c>
      <c r="G156" s="20">
        <v>0</v>
      </c>
      <c r="H156" s="20">
        <v>0</v>
      </c>
      <c r="I156" s="20">
        <v>8</v>
      </c>
    </row>
    <row r="157" spans="2:9" x14ac:dyDescent="0.2">
      <c r="B157" s="21" t="s">
        <v>20</v>
      </c>
      <c r="C157" s="22" t="s">
        <v>129</v>
      </c>
      <c r="D157" s="12" t="s">
        <v>130</v>
      </c>
      <c r="E157" s="20">
        <v>1</v>
      </c>
      <c r="F157" s="20">
        <v>0</v>
      </c>
      <c r="G157" s="20">
        <v>0</v>
      </c>
      <c r="H157" s="20">
        <v>0</v>
      </c>
      <c r="I157" s="20">
        <v>1</v>
      </c>
    </row>
    <row r="158" spans="2:9" x14ac:dyDescent="0.2">
      <c r="B158" s="21" t="s">
        <v>20</v>
      </c>
      <c r="C158" s="22" t="s">
        <v>131</v>
      </c>
      <c r="D158" s="12" t="s">
        <v>132</v>
      </c>
      <c r="E158" s="20">
        <v>2</v>
      </c>
      <c r="F158" s="20">
        <v>7</v>
      </c>
      <c r="G158" s="20">
        <v>1</v>
      </c>
      <c r="H158" s="20">
        <v>1</v>
      </c>
      <c r="I158" s="20">
        <v>11</v>
      </c>
    </row>
    <row r="159" spans="2:9" x14ac:dyDescent="0.2">
      <c r="B159" s="21" t="s">
        <v>145</v>
      </c>
      <c r="C159" s="22" t="s">
        <v>204</v>
      </c>
      <c r="D159" s="12" t="s">
        <v>205</v>
      </c>
      <c r="E159" s="20">
        <v>2</v>
      </c>
      <c r="F159" s="20">
        <v>2</v>
      </c>
      <c r="G159" s="20">
        <v>0</v>
      </c>
      <c r="H159" s="20">
        <v>0</v>
      </c>
      <c r="I159" s="20">
        <v>4</v>
      </c>
    </row>
    <row r="160" spans="2:9" x14ac:dyDescent="0.2">
      <c r="B160" s="21" t="s">
        <v>333</v>
      </c>
      <c r="C160" s="22" t="s">
        <v>386</v>
      </c>
      <c r="D160" s="12" t="s">
        <v>387</v>
      </c>
      <c r="E160" s="20">
        <v>2</v>
      </c>
      <c r="F160" s="20">
        <v>0</v>
      </c>
      <c r="G160" s="20">
        <v>0</v>
      </c>
      <c r="H160" s="20">
        <v>0</v>
      </c>
      <c r="I160" s="20">
        <v>2</v>
      </c>
    </row>
    <row r="161" spans="2:9" x14ac:dyDescent="0.2">
      <c r="B161" s="21" t="s">
        <v>145</v>
      </c>
      <c r="C161" s="22" t="s">
        <v>206</v>
      </c>
      <c r="D161" s="12" t="s">
        <v>207</v>
      </c>
      <c r="E161" s="20">
        <v>0</v>
      </c>
      <c r="F161" s="20">
        <v>0</v>
      </c>
      <c r="G161" s="20">
        <v>0</v>
      </c>
      <c r="H161" s="20">
        <v>0</v>
      </c>
      <c r="I161" s="20">
        <v>0</v>
      </c>
    </row>
    <row r="162" spans="2:9" x14ac:dyDescent="0.2">
      <c r="B162" s="21" t="s">
        <v>333</v>
      </c>
      <c r="C162" s="22" t="s">
        <v>414</v>
      </c>
      <c r="D162" s="12" t="s">
        <v>415</v>
      </c>
      <c r="E162" s="20">
        <v>4</v>
      </c>
      <c r="F162" s="20">
        <v>1</v>
      </c>
      <c r="G162" s="20">
        <v>0</v>
      </c>
      <c r="H162" s="20">
        <v>2</v>
      </c>
      <c r="I162" s="20">
        <v>7</v>
      </c>
    </row>
    <row r="163" spans="2:9" x14ac:dyDescent="0.2">
      <c r="B163" s="21" t="s">
        <v>20</v>
      </c>
      <c r="C163" s="22" t="s">
        <v>65</v>
      </c>
      <c r="D163" s="12" t="s">
        <v>66</v>
      </c>
      <c r="E163" s="20">
        <v>0</v>
      </c>
      <c r="F163" s="20">
        <v>1</v>
      </c>
      <c r="G163" s="20">
        <v>0</v>
      </c>
      <c r="H163" s="20">
        <v>0</v>
      </c>
      <c r="I163" s="20">
        <v>1</v>
      </c>
    </row>
    <row r="164" spans="2:9" x14ac:dyDescent="0.2">
      <c r="B164" s="21" t="s">
        <v>333</v>
      </c>
      <c r="C164" s="22" t="s">
        <v>432</v>
      </c>
      <c r="D164" s="12" t="s">
        <v>433</v>
      </c>
      <c r="E164" s="20">
        <v>7</v>
      </c>
      <c r="F164" s="20">
        <v>0</v>
      </c>
      <c r="G164" s="20">
        <v>0</v>
      </c>
      <c r="H164" s="20">
        <v>0</v>
      </c>
      <c r="I164" s="20">
        <v>7</v>
      </c>
    </row>
    <row r="165" spans="2:9" x14ac:dyDescent="0.2">
      <c r="B165" s="21" t="s">
        <v>145</v>
      </c>
      <c r="C165" s="22" t="s">
        <v>208</v>
      </c>
      <c r="D165" s="12" t="s">
        <v>209</v>
      </c>
      <c r="E165" s="20">
        <v>0</v>
      </c>
      <c r="F165" s="20">
        <v>0</v>
      </c>
      <c r="G165" s="20">
        <v>0</v>
      </c>
      <c r="H165" s="20">
        <v>0</v>
      </c>
      <c r="I165" s="20">
        <v>0</v>
      </c>
    </row>
    <row r="166" spans="2:9" x14ac:dyDescent="0.2">
      <c r="B166" s="21" t="s">
        <v>333</v>
      </c>
      <c r="C166" s="22" t="s">
        <v>388</v>
      </c>
      <c r="D166" s="12" t="s">
        <v>389</v>
      </c>
      <c r="E166" s="20">
        <v>3</v>
      </c>
      <c r="F166" s="20">
        <v>0</v>
      </c>
      <c r="G166" s="20">
        <v>0</v>
      </c>
      <c r="H166" s="20">
        <v>0</v>
      </c>
      <c r="I166" s="20">
        <v>3</v>
      </c>
    </row>
    <row r="167" spans="2:9" x14ac:dyDescent="0.2">
      <c r="B167" s="21" t="s">
        <v>333</v>
      </c>
      <c r="C167" s="22" t="s">
        <v>416</v>
      </c>
      <c r="D167" s="12" t="s">
        <v>417</v>
      </c>
      <c r="E167" s="20">
        <v>0</v>
      </c>
      <c r="F167" s="20">
        <v>3</v>
      </c>
      <c r="G167" s="20">
        <v>0</v>
      </c>
      <c r="H167" s="20">
        <v>0</v>
      </c>
      <c r="I167" s="20">
        <v>3</v>
      </c>
    </row>
    <row r="168" spans="2:9" x14ac:dyDescent="0.2">
      <c r="B168" s="21" t="s">
        <v>333</v>
      </c>
      <c r="C168" s="22" t="s">
        <v>360</v>
      </c>
      <c r="D168" s="12" t="s">
        <v>361</v>
      </c>
      <c r="E168" s="20">
        <v>2</v>
      </c>
      <c r="F168" s="20">
        <v>0</v>
      </c>
      <c r="G168" s="20">
        <v>0</v>
      </c>
      <c r="H168" s="20">
        <v>0</v>
      </c>
      <c r="I168" s="20">
        <v>2</v>
      </c>
    </row>
    <row r="169" spans="2:9" x14ac:dyDescent="0.2">
      <c r="B169" s="21" t="s">
        <v>145</v>
      </c>
      <c r="C169" s="22" t="s">
        <v>260</v>
      </c>
      <c r="D169" s="12" t="s">
        <v>261</v>
      </c>
      <c r="E169" s="20">
        <v>0</v>
      </c>
      <c r="F169" s="20">
        <v>1</v>
      </c>
      <c r="G169" s="20">
        <v>0</v>
      </c>
      <c r="H169" s="20">
        <v>0</v>
      </c>
      <c r="I169" s="20">
        <v>1</v>
      </c>
    </row>
    <row r="170" spans="2:9" x14ac:dyDescent="0.2">
      <c r="B170" s="21" t="s">
        <v>145</v>
      </c>
      <c r="C170" s="22" t="s">
        <v>248</v>
      </c>
      <c r="D170" s="12" t="s">
        <v>249</v>
      </c>
      <c r="E170" s="20">
        <v>1</v>
      </c>
      <c r="F170" s="20">
        <v>1</v>
      </c>
      <c r="G170" s="20">
        <v>0</v>
      </c>
      <c r="H170" s="20">
        <v>0</v>
      </c>
      <c r="I170" s="20">
        <v>2</v>
      </c>
    </row>
    <row r="171" spans="2:9" x14ac:dyDescent="0.2">
      <c r="B171" s="21" t="s">
        <v>333</v>
      </c>
      <c r="C171" s="22" t="s">
        <v>390</v>
      </c>
      <c r="D171" s="12" t="s">
        <v>391</v>
      </c>
      <c r="E171" s="20">
        <v>4</v>
      </c>
      <c r="F171" s="20">
        <v>0</v>
      </c>
      <c r="G171" s="20">
        <v>0</v>
      </c>
      <c r="H171" s="20">
        <v>0</v>
      </c>
      <c r="I171" s="20">
        <v>4</v>
      </c>
    </row>
    <row r="172" spans="2:9" x14ac:dyDescent="0.2">
      <c r="B172" s="21" t="s">
        <v>20</v>
      </c>
      <c r="C172" s="22" t="s">
        <v>67</v>
      </c>
      <c r="D172" s="12" t="s">
        <v>68</v>
      </c>
      <c r="E172" s="20">
        <v>8</v>
      </c>
      <c r="F172" s="20">
        <v>0</v>
      </c>
      <c r="G172" s="20">
        <v>0</v>
      </c>
      <c r="H172" s="20">
        <v>0</v>
      </c>
      <c r="I172" s="20">
        <v>8</v>
      </c>
    </row>
    <row r="173" spans="2:9" x14ac:dyDescent="0.2">
      <c r="B173" s="21" t="s">
        <v>20</v>
      </c>
      <c r="C173" s="22" t="s">
        <v>31</v>
      </c>
      <c r="D173" s="12" t="s">
        <v>32</v>
      </c>
      <c r="E173" s="20">
        <v>8</v>
      </c>
      <c r="F173" s="20">
        <v>1</v>
      </c>
      <c r="G173" s="20">
        <v>0</v>
      </c>
      <c r="H173" s="20">
        <v>0</v>
      </c>
      <c r="I173" s="20">
        <v>9</v>
      </c>
    </row>
    <row r="174" spans="2:9" x14ac:dyDescent="0.2">
      <c r="B174" s="21" t="s">
        <v>20</v>
      </c>
      <c r="C174" s="22" t="s">
        <v>33</v>
      </c>
      <c r="D174" s="12" t="s">
        <v>34</v>
      </c>
      <c r="E174" s="20">
        <v>7</v>
      </c>
      <c r="F174" s="20">
        <v>1</v>
      </c>
      <c r="G174" s="20">
        <v>0</v>
      </c>
      <c r="H174" s="20">
        <v>0</v>
      </c>
      <c r="I174" s="20">
        <v>8</v>
      </c>
    </row>
    <row r="175" spans="2:9" x14ac:dyDescent="0.2">
      <c r="B175" s="21" t="s">
        <v>145</v>
      </c>
      <c r="C175" s="22" t="s">
        <v>210</v>
      </c>
      <c r="D175" s="12" t="s">
        <v>211</v>
      </c>
      <c r="E175" s="20">
        <v>6</v>
      </c>
      <c r="F175" s="20">
        <v>2</v>
      </c>
      <c r="G175" s="20">
        <v>0</v>
      </c>
      <c r="H175" s="20">
        <v>0</v>
      </c>
      <c r="I175" s="20">
        <v>8</v>
      </c>
    </row>
    <row r="176" spans="2:9" x14ac:dyDescent="0.2">
      <c r="B176" s="21" t="s">
        <v>145</v>
      </c>
      <c r="C176" s="22" t="s">
        <v>178</v>
      </c>
      <c r="D176" s="12" t="s">
        <v>179</v>
      </c>
      <c r="E176" s="20">
        <v>5</v>
      </c>
      <c r="F176" s="20">
        <v>0</v>
      </c>
      <c r="G176" s="20">
        <v>0</v>
      </c>
      <c r="H176" s="20">
        <v>0</v>
      </c>
      <c r="I176" s="20">
        <v>5</v>
      </c>
    </row>
    <row r="177" spans="2:9" x14ac:dyDescent="0.2">
      <c r="B177" s="21" t="s">
        <v>145</v>
      </c>
      <c r="C177" s="22" t="s">
        <v>212</v>
      </c>
      <c r="D177" s="12" t="s">
        <v>213</v>
      </c>
      <c r="E177" s="20">
        <v>2</v>
      </c>
      <c r="F177" s="20">
        <v>0</v>
      </c>
      <c r="G177" s="20">
        <v>0</v>
      </c>
      <c r="H177" s="20">
        <v>0</v>
      </c>
      <c r="I177" s="20">
        <v>2</v>
      </c>
    </row>
    <row r="178" spans="2:9" x14ac:dyDescent="0.2">
      <c r="B178" s="21" t="s">
        <v>333</v>
      </c>
      <c r="C178" s="22" t="s">
        <v>392</v>
      </c>
      <c r="D178" s="12" t="s">
        <v>393</v>
      </c>
      <c r="E178" s="20">
        <v>7</v>
      </c>
      <c r="F178" s="20">
        <v>0</v>
      </c>
      <c r="G178" s="20">
        <v>0</v>
      </c>
      <c r="H178" s="20">
        <v>0</v>
      </c>
      <c r="I178" s="20">
        <v>7</v>
      </c>
    </row>
    <row r="179" spans="2:9" x14ac:dyDescent="0.2">
      <c r="B179" s="21" t="s">
        <v>145</v>
      </c>
      <c r="C179" s="22" t="s">
        <v>266</v>
      </c>
      <c r="D179" s="12" t="s">
        <v>267</v>
      </c>
      <c r="E179" s="20">
        <v>2</v>
      </c>
      <c r="F179" s="20">
        <v>1</v>
      </c>
      <c r="G179" s="20">
        <v>0</v>
      </c>
      <c r="H179" s="20">
        <v>0</v>
      </c>
      <c r="I179" s="20">
        <v>3</v>
      </c>
    </row>
    <row r="180" spans="2:9" x14ac:dyDescent="0.2">
      <c r="B180" s="21" t="s">
        <v>145</v>
      </c>
      <c r="C180" s="22" t="s">
        <v>180</v>
      </c>
      <c r="D180" s="12" t="s">
        <v>181</v>
      </c>
      <c r="E180" s="20">
        <v>4</v>
      </c>
      <c r="F180" s="20">
        <v>1</v>
      </c>
      <c r="G180" s="20">
        <v>1</v>
      </c>
      <c r="H180" s="20">
        <v>0</v>
      </c>
      <c r="I180" s="20">
        <v>6</v>
      </c>
    </row>
    <row r="181" spans="2:9" x14ac:dyDescent="0.2">
      <c r="B181" s="21" t="s">
        <v>20</v>
      </c>
      <c r="C181" s="22" t="s">
        <v>69</v>
      </c>
      <c r="D181" s="12" t="s">
        <v>70</v>
      </c>
      <c r="E181" s="20">
        <v>3</v>
      </c>
      <c r="F181" s="20">
        <v>0</v>
      </c>
      <c r="G181" s="20">
        <v>0</v>
      </c>
      <c r="H181" s="20">
        <v>0</v>
      </c>
      <c r="I181" s="20">
        <v>3</v>
      </c>
    </row>
    <row r="182" spans="2:9" x14ac:dyDescent="0.2">
      <c r="B182" s="21" t="s">
        <v>268</v>
      </c>
      <c r="C182" s="22" t="s">
        <v>317</v>
      </c>
      <c r="D182" s="12" t="s">
        <v>318</v>
      </c>
      <c r="E182" s="20">
        <v>9</v>
      </c>
      <c r="F182" s="20">
        <v>2</v>
      </c>
      <c r="G182" s="20">
        <v>0</v>
      </c>
      <c r="H182" s="20">
        <v>0</v>
      </c>
      <c r="I182" s="20">
        <v>11</v>
      </c>
    </row>
    <row r="183" spans="2:9" x14ac:dyDescent="0.2">
      <c r="B183" s="21" t="s">
        <v>20</v>
      </c>
      <c r="C183" s="22" t="s">
        <v>73</v>
      </c>
      <c r="D183" s="12" t="s">
        <v>74</v>
      </c>
      <c r="E183" s="20">
        <v>5</v>
      </c>
      <c r="F183" s="20">
        <v>0</v>
      </c>
      <c r="G183" s="20">
        <v>0</v>
      </c>
      <c r="H183" s="20">
        <v>0</v>
      </c>
      <c r="I183" s="20">
        <v>5</v>
      </c>
    </row>
    <row r="184" spans="2:9" x14ac:dyDescent="0.2">
      <c r="B184" s="21" t="s">
        <v>145</v>
      </c>
      <c r="C184" s="22" t="s">
        <v>214</v>
      </c>
      <c r="D184" s="12" t="s">
        <v>215</v>
      </c>
      <c r="E184" s="20">
        <v>0</v>
      </c>
      <c r="F184" s="20">
        <v>0</v>
      </c>
      <c r="G184" s="20">
        <v>0</v>
      </c>
      <c r="H184" s="20">
        <v>0</v>
      </c>
      <c r="I184" s="20">
        <v>0</v>
      </c>
    </row>
    <row r="185" spans="2:9" x14ac:dyDescent="0.2">
      <c r="B185" s="21" t="s">
        <v>20</v>
      </c>
      <c r="C185" s="22" t="s">
        <v>71</v>
      </c>
      <c r="D185" s="12" t="s">
        <v>72</v>
      </c>
      <c r="E185" s="20">
        <v>4</v>
      </c>
      <c r="F185" s="20">
        <v>2</v>
      </c>
      <c r="G185" s="20">
        <v>0</v>
      </c>
      <c r="H185" s="20">
        <v>0</v>
      </c>
      <c r="I185" s="20">
        <v>6</v>
      </c>
    </row>
    <row r="186" spans="2:9" x14ac:dyDescent="0.2">
      <c r="B186" s="21" t="s">
        <v>145</v>
      </c>
      <c r="C186" s="22" t="s">
        <v>216</v>
      </c>
      <c r="D186" s="12" t="s">
        <v>217</v>
      </c>
      <c r="E186" s="20">
        <v>7</v>
      </c>
      <c r="F186" s="20">
        <v>0</v>
      </c>
      <c r="G186" s="20">
        <v>0</v>
      </c>
      <c r="H186" s="20">
        <v>0</v>
      </c>
      <c r="I186" s="20">
        <v>7</v>
      </c>
    </row>
    <row r="187" spans="2:9" x14ac:dyDescent="0.2">
      <c r="B187" s="21" t="s">
        <v>20</v>
      </c>
      <c r="C187" s="22" t="s">
        <v>35</v>
      </c>
      <c r="D187" s="12" t="s">
        <v>36</v>
      </c>
      <c r="E187" s="20">
        <v>8</v>
      </c>
      <c r="F187" s="20">
        <v>1</v>
      </c>
      <c r="G187" s="20">
        <v>0</v>
      </c>
      <c r="H187" s="20">
        <v>0</v>
      </c>
      <c r="I187" s="20">
        <v>9</v>
      </c>
    </row>
    <row r="188" spans="2:9" x14ac:dyDescent="0.2">
      <c r="B188" s="21" t="s">
        <v>333</v>
      </c>
      <c r="C188" s="22" t="s">
        <v>420</v>
      </c>
      <c r="D188" s="12" t="s">
        <v>421</v>
      </c>
      <c r="E188" s="20">
        <v>5</v>
      </c>
      <c r="F188" s="20">
        <v>0</v>
      </c>
      <c r="G188" s="20">
        <v>0</v>
      </c>
      <c r="H188" s="20">
        <v>0</v>
      </c>
      <c r="I188" s="20">
        <v>5</v>
      </c>
    </row>
    <row r="189" spans="2:9" x14ac:dyDescent="0.2">
      <c r="B189" s="21" t="s">
        <v>333</v>
      </c>
      <c r="C189" s="22" t="s">
        <v>362</v>
      </c>
      <c r="D189" s="12" t="s">
        <v>363</v>
      </c>
      <c r="E189" s="20">
        <v>2</v>
      </c>
      <c r="F189" s="20">
        <v>0</v>
      </c>
      <c r="G189" s="20">
        <v>0</v>
      </c>
      <c r="H189" s="20">
        <v>0</v>
      </c>
      <c r="I189" s="20">
        <v>2</v>
      </c>
    </row>
    <row r="190" spans="2:9" x14ac:dyDescent="0.2">
      <c r="B190" s="21" t="s">
        <v>268</v>
      </c>
      <c r="C190" s="22" t="s">
        <v>321</v>
      </c>
      <c r="D190" s="12" t="s">
        <v>322</v>
      </c>
      <c r="E190" s="20">
        <v>5</v>
      </c>
      <c r="F190" s="20">
        <v>2</v>
      </c>
      <c r="G190" s="20">
        <v>0</v>
      </c>
      <c r="H190" s="20">
        <v>0</v>
      </c>
      <c r="I190" s="20">
        <v>7</v>
      </c>
    </row>
    <row r="191" spans="2:9" x14ac:dyDescent="0.2">
      <c r="B191" s="21" t="s">
        <v>333</v>
      </c>
      <c r="C191" s="22" t="s">
        <v>364</v>
      </c>
      <c r="D191" s="12" t="s">
        <v>365</v>
      </c>
      <c r="E191" s="20">
        <v>0</v>
      </c>
      <c r="F191" s="20">
        <v>0</v>
      </c>
      <c r="G191" s="20">
        <v>0</v>
      </c>
      <c r="H191" s="20">
        <v>0</v>
      </c>
      <c r="I191" s="20">
        <v>0</v>
      </c>
    </row>
    <row r="192" spans="2:9" x14ac:dyDescent="0.2">
      <c r="B192" s="21" t="s">
        <v>333</v>
      </c>
      <c r="C192" s="22" t="s">
        <v>418</v>
      </c>
      <c r="D192" s="12" t="s">
        <v>419</v>
      </c>
      <c r="E192" s="20">
        <v>3</v>
      </c>
      <c r="F192" s="20">
        <v>1</v>
      </c>
      <c r="G192" s="20">
        <v>0</v>
      </c>
      <c r="H192" s="20">
        <v>0</v>
      </c>
      <c r="I192" s="20">
        <v>4</v>
      </c>
    </row>
    <row r="193" spans="2:9" x14ac:dyDescent="0.2">
      <c r="B193" s="21" t="s">
        <v>20</v>
      </c>
      <c r="C193" s="22" t="s">
        <v>75</v>
      </c>
      <c r="D193" s="12" t="s">
        <v>76</v>
      </c>
      <c r="E193" s="20">
        <v>1</v>
      </c>
      <c r="F193" s="20">
        <v>2</v>
      </c>
      <c r="G193" s="20">
        <v>0</v>
      </c>
      <c r="H193" s="20">
        <v>1</v>
      </c>
      <c r="I193" s="20">
        <v>4</v>
      </c>
    </row>
    <row r="194" spans="2:9" x14ac:dyDescent="0.2">
      <c r="B194" s="21" t="s">
        <v>145</v>
      </c>
      <c r="C194" s="22" t="s">
        <v>218</v>
      </c>
      <c r="D194" s="12" t="s">
        <v>219</v>
      </c>
      <c r="E194" s="20">
        <v>1</v>
      </c>
      <c r="F194" s="20">
        <v>6</v>
      </c>
      <c r="G194" s="20">
        <v>2</v>
      </c>
      <c r="H194" s="20">
        <v>0</v>
      </c>
      <c r="I194" s="20">
        <v>9</v>
      </c>
    </row>
    <row r="195" spans="2:9" x14ac:dyDescent="0.2">
      <c r="B195" s="21" t="s">
        <v>333</v>
      </c>
      <c r="C195" s="22" t="s">
        <v>366</v>
      </c>
      <c r="D195" s="12" t="s">
        <v>367</v>
      </c>
      <c r="E195" s="20">
        <v>2</v>
      </c>
      <c r="F195" s="20">
        <v>0</v>
      </c>
      <c r="G195" s="20">
        <v>0</v>
      </c>
      <c r="H195" s="20">
        <v>0</v>
      </c>
      <c r="I195" s="20">
        <v>2</v>
      </c>
    </row>
    <row r="196" spans="2:9" x14ac:dyDescent="0.2">
      <c r="B196" s="21" t="s">
        <v>145</v>
      </c>
      <c r="C196" s="22" t="s">
        <v>250</v>
      </c>
      <c r="D196" s="12" t="s">
        <v>251</v>
      </c>
      <c r="E196" s="20">
        <v>0</v>
      </c>
      <c r="F196" s="20">
        <v>0</v>
      </c>
      <c r="G196" s="20">
        <v>1</v>
      </c>
      <c r="H196" s="20">
        <v>0</v>
      </c>
      <c r="I196" s="20">
        <v>1</v>
      </c>
    </row>
    <row r="197" spans="2:9" x14ac:dyDescent="0.2">
      <c r="B197" s="21" t="s">
        <v>268</v>
      </c>
      <c r="C197" s="22" t="s">
        <v>323</v>
      </c>
      <c r="D197" s="12" t="s">
        <v>324</v>
      </c>
      <c r="E197" s="20">
        <v>8</v>
      </c>
      <c r="F197" s="20">
        <v>4</v>
      </c>
      <c r="G197" s="20">
        <v>0</v>
      </c>
      <c r="H197" s="20">
        <v>0</v>
      </c>
      <c r="I197" s="20">
        <v>12</v>
      </c>
    </row>
    <row r="198" spans="2:9" x14ac:dyDescent="0.2">
      <c r="B198" s="21" t="s">
        <v>20</v>
      </c>
      <c r="C198" s="22" t="s">
        <v>77</v>
      </c>
      <c r="D198" s="12" t="s">
        <v>78</v>
      </c>
      <c r="E198" s="20">
        <v>5</v>
      </c>
      <c r="F198" s="20">
        <v>2</v>
      </c>
      <c r="G198" s="20">
        <v>1</v>
      </c>
      <c r="H198" s="20">
        <v>0</v>
      </c>
      <c r="I198" s="20">
        <v>8</v>
      </c>
    </row>
    <row r="199" spans="2:9" x14ac:dyDescent="0.2">
      <c r="B199" s="21" t="s">
        <v>20</v>
      </c>
      <c r="C199" s="22" t="s">
        <v>133</v>
      </c>
      <c r="D199" s="12" t="s">
        <v>134</v>
      </c>
      <c r="E199" s="20">
        <v>2</v>
      </c>
      <c r="F199" s="20">
        <v>3</v>
      </c>
      <c r="G199" s="20">
        <v>1</v>
      </c>
      <c r="H199" s="20">
        <v>0</v>
      </c>
      <c r="I199" s="20">
        <v>6</v>
      </c>
    </row>
    <row r="200" spans="2:9" x14ac:dyDescent="0.2">
      <c r="B200" s="21" t="s">
        <v>20</v>
      </c>
      <c r="C200" s="22" t="s">
        <v>79</v>
      </c>
      <c r="D200" s="12" t="s">
        <v>80</v>
      </c>
      <c r="E200" s="20">
        <v>0</v>
      </c>
      <c r="F200" s="20">
        <v>0</v>
      </c>
      <c r="G200" s="20">
        <v>0</v>
      </c>
      <c r="H200" s="20">
        <v>0</v>
      </c>
      <c r="I200" s="20">
        <v>0</v>
      </c>
    </row>
    <row r="201" spans="2:9" x14ac:dyDescent="0.2">
      <c r="B201" s="21" t="s">
        <v>20</v>
      </c>
      <c r="C201" s="22" t="s">
        <v>135</v>
      </c>
      <c r="D201" s="12" t="s">
        <v>136</v>
      </c>
      <c r="E201" s="20">
        <v>9</v>
      </c>
      <c r="F201" s="20">
        <v>1</v>
      </c>
      <c r="G201" s="20">
        <v>0</v>
      </c>
      <c r="H201" s="20">
        <v>0</v>
      </c>
      <c r="I201" s="20">
        <v>10</v>
      </c>
    </row>
    <row r="202" spans="2:9" x14ac:dyDescent="0.2">
      <c r="B202" s="21" t="s">
        <v>145</v>
      </c>
      <c r="C202" s="22" t="s">
        <v>220</v>
      </c>
      <c r="D202" s="12" t="s">
        <v>221</v>
      </c>
      <c r="E202" s="20">
        <v>5</v>
      </c>
      <c r="F202" s="20">
        <v>0</v>
      </c>
      <c r="G202" s="20">
        <v>0</v>
      </c>
      <c r="H202" s="20">
        <v>0</v>
      </c>
      <c r="I202" s="20">
        <v>5</v>
      </c>
    </row>
    <row r="203" spans="2:9" x14ac:dyDescent="0.2">
      <c r="B203" s="21" t="s">
        <v>268</v>
      </c>
      <c r="C203" s="22" t="s">
        <v>325</v>
      </c>
      <c r="D203" s="12" t="s">
        <v>326</v>
      </c>
      <c r="E203" s="20">
        <v>3</v>
      </c>
      <c r="F203" s="20">
        <v>1</v>
      </c>
      <c r="G203" s="20">
        <v>0</v>
      </c>
      <c r="H203" s="20">
        <v>0</v>
      </c>
      <c r="I203" s="20">
        <v>4</v>
      </c>
    </row>
    <row r="204" spans="2:9" x14ac:dyDescent="0.2">
      <c r="B204" s="21" t="s">
        <v>268</v>
      </c>
      <c r="C204" s="22" t="s">
        <v>327</v>
      </c>
      <c r="D204" s="12" t="s">
        <v>328</v>
      </c>
      <c r="E204" s="20">
        <v>4</v>
      </c>
      <c r="F204" s="20">
        <v>2</v>
      </c>
      <c r="G204" s="20">
        <v>1</v>
      </c>
      <c r="H204" s="20">
        <v>0</v>
      </c>
      <c r="I204" s="20">
        <v>7</v>
      </c>
    </row>
    <row r="205" spans="2:9" x14ac:dyDescent="0.2">
      <c r="B205" s="21" t="s">
        <v>20</v>
      </c>
      <c r="C205" s="22" t="s">
        <v>81</v>
      </c>
      <c r="D205" s="12" t="s">
        <v>82</v>
      </c>
      <c r="E205" s="20">
        <v>2</v>
      </c>
      <c r="F205" s="20">
        <v>1</v>
      </c>
      <c r="G205" s="20">
        <v>0</v>
      </c>
      <c r="H205" s="20">
        <v>0</v>
      </c>
      <c r="I205" s="20">
        <v>3</v>
      </c>
    </row>
    <row r="206" spans="2:9" x14ac:dyDescent="0.2">
      <c r="B206" s="21" t="s">
        <v>145</v>
      </c>
      <c r="C206" s="22" t="s">
        <v>198</v>
      </c>
      <c r="D206" s="12" t="s">
        <v>199</v>
      </c>
      <c r="E206" s="20">
        <v>1</v>
      </c>
      <c r="F206" s="20">
        <v>0</v>
      </c>
      <c r="G206" s="20">
        <v>0</v>
      </c>
      <c r="H206" s="20">
        <v>0</v>
      </c>
      <c r="I206" s="20">
        <v>1</v>
      </c>
    </row>
    <row r="207" spans="2:9" x14ac:dyDescent="0.2">
      <c r="B207" s="21" t="s">
        <v>20</v>
      </c>
      <c r="C207" s="22" t="s">
        <v>83</v>
      </c>
      <c r="D207" s="12" t="s">
        <v>84</v>
      </c>
      <c r="E207" s="20">
        <v>1</v>
      </c>
      <c r="F207" s="20">
        <v>2</v>
      </c>
      <c r="G207" s="20">
        <v>0</v>
      </c>
      <c r="H207" s="20">
        <v>0</v>
      </c>
      <c r="I207" s="20">
        <v>3</v>
      </c>
    </row>
    <row r="208" spans="2:9" x14ac:dyDescent="0.2">
      <c r="B208" s="21" t="s">
        <v>145</v>
      </c>
      <c r="C208" s="22" t="s">
        <v>252</v>
      </c>
      <c r="D208" s="12" t="s">
        <v>253</v>
      </c>
      <c r="E208" s="20">
        <v>8</v>
      </c>
      <c r="F208" s="20">
        <v>1</v>
      </c>
      <c r="G208" s="20">
        <v>0</v>
      </c>
      <c r="H208" s="20">
        <v>0</v>
      </c>
      <c r="I208" s="20">
        <v>9</v>
      </c>
    </row>
    <row r="209" spans="2:9" x14ac:dyDescent="0.2">
      <c r="B209" s="21" t="s">
        <v>333</v>
      </c>
      <c r="C209" s="22" t="s">
        <v>396</v>
      </c>
      <c r="D209" s="12" t="s">
        <v>397</v>
      </c>
      <c r="E209" s="20">
        <v>12</v>
      </c>
      <c r="F209" s="20">
        <v>0</v>
      </c>
      <c r="G209" s="20">
        <v>0</v>
      </c>
      <c r="H209" s="20">
        <v>0</v>
      </c>
      <c r="I209" s="20">
        <v>12</v>
      </c>
    </row>
    <row r="210" spans="2:9" x14ac:dyDescent="0.2">
      <c r="B210" s="21" t="s">
        <v>333</v>
      </c>
      <c r="C210" s="22" t="s">
        <v>422</v>
      </c>
      <c r="D210" s="12" t="s">
        <v>423</v>
      </c>
      <c r="E210" s="20">
        <v>1</v>
      </c>
      <c r="F210" s="20">
        <v>1</v>
      </c>
      <c r="G210" s="20">
        <v>0</v>
      </c>
      <c r="H210" s="20">
        <v>0</v>
      </c>
      <c r="I210" s="20">
        <v>2</v>
      </c>
    </row>
    <row r="211" spans="2:9" x14ac:dyDescent="0.2">
      <c r="B211" s="21" t="s">
        <v>20</v>
      </c>
      <c r="C211" s="22" t="s">
        <v>85</v>
      </c>
      <c r="D211" s="12" t="s">
        <v>86</v>
      </c>
      <c r="E211" s="20">
        <v>1</v>
      </c>
      <c r="F211" s="20">
        <v>0</v>
      </c>
      <c r="G211" s="20">
        <v>0</v>
      </c>
      <c r="H211" s="20">
        <v>0</v>
      </c>
      <c r="I211" s="20">
        <v>1</v>
      </c>
    </row>
    <row r="212" spans="2:9" x14ac:dyDescent="0.2">
      <c r="B212" s="21" t="s">
        <v>145</v>
      </c>
      <c r="C212" s="22" t="s">
        <v>182</v>
      </c>
      <c r="D212" s="12" t="s">
        <v>183</v>
      </c>
      <c r="E212" s="20">
        <v>1</v>
      </c>
      <c r="F212" s="20">
        <v>1</v>
      </c>
      <c r="G212" s="20">
        <v>0</v>
      </c>
      <c r="H212" s="20">
        <v>0</v>
      </c>
      <c r="I212" s="20">
        <v>2</v>
      </c>
    </row>
    <row r="213" spans="2:9" x14ac:dyDescent="0.2">
      <c r="B213" s="21" t="s">
        <v>268</v>
      </c>
      <c r="C213" s="22" t="s">
        <v>329</v>
      </c>
      <c r="D213" s="12" t="s">
        <v>330</v>
      </c>
      <c r="E213" s="20">
        <v>0</v>
      </c>
      <c r="F213" s="20">
        <v>2</v>
      </c>
      <c r="G213" s="20">
        <v>0</v>
      </c>
      <c r="H213" s="20">
        <v>0</v>
      </c>
      <c r="I213" s="20">
        <v>2</v>
      </c>
    </row>
    <row r="214" spans="2:9" x14ac:dyDescent="0.2">
      <c r="B214" s="21" t="s">
        <v>145</v>
      </c>
      <c r="C214" s="22" t="s">
        <v>254</v>
      </c>
      <c r="D214" s="12" t="s">
        <v>255</v>
      </c>
      <c r="E214" s="20">
        <v>3</v>
      </c>
      <c r="F214" s="20">
        <v>2</v>
      </c>
      <c r="G214" s="20">
        <v>0</v>
      </c>
      <c r="H214" s="20">
        <v>0</v>
      </c>
      <c r="I214" s="20">
        <v>5</v>
      </c>
    </row>
    <row r="215" spans="2:9" x14ac:dyDescent="0.2">
      <c r="B215" s="21" t="s">
        <v>145</v>
      </c>
      <c r="C215" s="22" t="s">
        <v>256</v>
      </c>
      <c r="D215" s="12" t="s">
        <v>257</v>
      </c>
      <c r="E215" s="20">
        <v>1</v>
      </c>
      <c r="F215" s="20">
        <v>2</v>
      </c>
      <c r="G215" s="20">
        <v>0</v>
      </c>
      <c r="H215" s="20">
        <v>0</v>
      </c>
      <c r="I215" s="20">
        <v>3</v>
      </c>
    </row>
    <row r="216" spans="2:9" x14ac:dyDescent="0.2">
      <c r="B216" s="21" t="s">
        <v>20</v>
      </c>
      <c r="C216" s="22" t="s">
        <v>87</v>
      </c>
      <c r="D216" s="12" t="s">
        <v>88</v>
      </c>
      <c r="E216" s="20">
        <v>15</v>
      </c>
      <c r="F216" s="20">
        <v>0</v>
      </c>
      <c r="G216" s="20">
        <v>0</v>
      </c>
      <c r="H216" s="20">
        <v>0</v>
      </c>
      <c r="I216" s="20">
        <v>15</v>
      </c>
    </row>
    <row r="217" spans="2:9" x14ac:dyDescent="0.2">
      <c r="B217" s="21" t="s">
        <v>333</v>
      </c>
      <c r="C217" s="22" t="s">
        <v>428</v>
      </c>
      <c r="D217" s="12" t="s">
        <v>429</v>
      </c>
      <c r="E217" s="20">
        <v>8</v>
      </c>
      <c r="F217" s="20">
        <v>0</v>
      </c>
      <c r="G217" s="20">
        <v>0</v>
      </c>
      <c r="H217" s="20">
        <v>0</v>
      </c>
      <c r="I217" s="20">
        <v>8</v>
      </c>
    </row>
    <row r="218" spans="2:9" x14ac:dyDescent="0.2">
      <c r="B218" s="21" t="s">
        <v>333</v>
      </c>
      <c r="C218" s="22" t="s">
        <v>398</v>
      </c>
      <c r="D218" s="12" t="s">
        <v>399</v>
      </c>
      <c r="E218" s="20" t="s">
        <v>582</v>
      </c>
      <c r="F218" s="20" t="s">
        <v>582</v>
      </c>
      <c r="G218" s="20" t="s">
        <v>582</v>
      </c>
      <c r="H218" s="20" t="s">
        <v>582</v>
      </c>
      <c r="I218" s="20" t="s">
        <v>582</v>
      </c>
    </row>
    <row r="219" spans="2:9" x14ac:dyDescent="0.2">
      <c r="B219" s="21" t="s">
        <v>20</v>
      </c>
      <c r="C219" s="22" t="s">
        <v>137</v>
      </c>
      <c r="D219" s="12" t="s">
        <v>138</v>
      </c>
      <c r="E219" s="20">
        <v>13</v>
      </c>
      <c r="F219" s="20">
        <v>0</v>
      </c>
      <c r="G219" s="20">
        <v>0</v>
      </c>
      <c r="H219" s="20">
        <v>0</v>
      </c>
      <c r="I219" s="20">
        <v>13</v>
      </c>
    </row>
    <row r="220" spans="2:9" x14ac:dyDescent="0.2">
      <c r="B220" s="21" t="s">
        <v>333</v>
      </c>
      <c r="C220" s="22" t="s">
        <v>400</v>
      </c>
      <c r="D220" s="12" t="s">
        <v>401</v>
      </c>
      <c r="E220" s="20">
        <v>2</v>
      </c>
      <c r="F220" s="20">
        <v>0</v>
      </c>
      <c r="G220" s="20">
        <v>0</v>
      </c>
      <c r="H220" s="20">
        <v>0</v>
      </c>
      <c r="I220" s="20">
        <v>2</v>
      </c>
    </row>
    <row r="221" spans="2:9" x14ac:dyDescent="0.2">
      <c r="B221" s="21" t="s">
        <v>145</v>
      </c>
      <c r="C221" s="22" t="s">
        <v>222</v>
      </c>
      <c r="D221" s="12" t="s">
        <v>223</v>
      </c>
      <c r="E221" s="20">
        <v>0</v>
      </c>
      <c r="F221" s="20">
        <v>0</v>
      </c>
      <c r="G221" s="20">
        <v>0</v>
      </c>
      <c r="H221" s="20">
        <v>0</v>
      </c>
      <c r="I221" s="20">
        <v>0</v>
      </c>
    </row>
    <row r="222" spans="2:9" x14ac:dyDescent="0.2">
      <c r="B222" s="21" t="s">
        <v>145</v>
      </c>
      <c r="C222" s="22" t="s">
        <v>224</v>
      </c>
      <c r="D222" s="12" t="s">
        <v>225</v>
      </c>
      <c r="E222" s="20">
        <v>3</v>
      </c>
      <c r="F222" s="20">
        <v>0</v>
      </c>
      <c r="G222" s="20">
        <v>0</v>
      </c>
      <c r="H222" s="20">
        <v>0</v>
      </c>
      <c r="I222" s="20">
        <v>3</v>
      </c>
    </row>
    <row r="223" spans="2:9" x14ac:dyDescent="0.2">
      <c r="B223" s="60" t="s">
        <v>566</v>
      </c>
      <c r="C223" s="61" t="s">
        <v>567</v>
      </c>
      <c r="D223" s="50" t="s">
        <v>565</v>
      </c>
      <c r="E223" s="59" t="s">
        <v>582</v>
      </c>
      <c r="F223" s="59" t="s">
        <v>582</v>
      </c>
      <c r="G223" s="59" t="s">
        <v>582</v>
      </c>
      <c r="H223" s="59" t="s">
        <v>582</v>
      </c>
      <c r="I223" s="59" t="s">
        <v>582</v>
      </c>
    </row>
    <row r="224" spans="2:9" x14ac:dyDescent="0.2">
      <c r="F224" s="1"/>
      <c r="G224" s="1"/>
      <c r="H224" s="1"/>
    </row>
    <row r="225" spans="5:8" x14ac:dyDescent="0.2">
      <c r="E225" s="1"/>
      <c r="F225" s="1"/>
      <c r="G225" s="1"/>
      <c r="H225" s="1"/>
    </row>
    <row r="226" spans="5:8" x14ac:dyDescent="0.2">
      <c r="E226" s="1"/>
      <c r="F226" s="1"/>
      <c r="G226" s="1"/>
      <c r="H226" s="1"/>
    </row>
    <row r="227" spans="5:8" x14ac:dyDescent="0.2">
      <c r="E227" s="1"/>
      <c r="F227" s="1"/>
      <c r="G227" s="1"/>
      <c r="H227" s="1"/>
    </row>
    <row r="228" spans="5:8" x14ac:dyDescent="0.2">
      <c r="E228" s="1"/>
      <c r="F228" s="1"/>
      <c r="G228" s="1"/>
      <c r="H228" s="1"/>
    </row>
    <row r="229" spans="5:8" x14ac:dyDescent="0.2">
      <c r="E229" s="1"/>
      <c r="F229" s="1"/>
      <c r="G229" s="1"/>
      <c r="H229" s="1"/>
    </row>
    <row r="230" spans="5:8" x14ac:dyDescent="0.2">
      <c r="E230" s="1"/>
      <c r="F230" s="1"/>
      <c r="G230" s="1"/>
      <c r="H230" s="1"/>
    </row>
    <row r="231" spans="5:8" x14ac:dyDescent="0.2">
      <c r="E231" s="1"/>
      <c r="F231" s="1"/>
      <c r="G231" s="1"/>
      <c r="H231" s="1"/>
    </row>
    <row r="232" spans="5:8" x14ac:dyDescent="0.2">
      <c r="E232" s="1"/>
      <c r="F232" s="1"/>
      <c r="G232" s="1"/>
      <c r="H232" s="1"/>
    </row>
    <row r="233" spans="5:8" x14ac:dyDescent="0.2">
      <c r="E233" s="1"/>
      <c r="F233" s="1"/>
      <c r="G233" s="1"/>
      <c r="H233" s="1"/>
    </row>
    <row r="234" spans="5:8" x14ac:dyDescent="0.2">
      <c r="E234" s="1"/>
      <c r="F234" s="1"/>
      <c r="G234" s="1"/>
      <c r="H234" s="1"/>
    </row>
    <row r="235" spans="5:8" x14ac:dyDescent="0.2">
      <c r="E235" s="1"/>
      <c r="F235" s="1"/>
      <c r="G235" s="1"/>
      <c r="H235" s="1"/>
    </row>
    <row r="236" spans="5:8" x14ac:dyDescent="0.2">
      <c r="E236" s="1"/>
      <c r="F236" s="1"/>
      <c r="G236" s="1"/>
      <c r="H236" s="1"/>
    </row>
    <row r="237" spans="5:8" x14ac:dyDescent="0.2">
      <c r="E237" s="1"/>
      <c r="F237" s="1"/>
      <c r="G237" s="1"/>
      <c r="H237" s="1"/>
    </row>
    <row r="238" spans="5:8" x14ac:dyDescent="0.2">
      <c r="E238" s="1"/>
      <c r="F238" s="1"/>
      <c r="G238" s="1"/>
      <c r="H238" s="1"/>
    </row>
    <row r="239" spans="5:8" x14ac:dyDescent="0.2">
      <c r="E239" s="1"/>
      <c r="F239" s="1"/>
      <c r="G239" s="1"/>
      <c r="H239" s="1"/>
    </row>
    <row r="240" spans="5:8" x14ac:dyDescent="0.2">
      <c r="E240" s="1"/>
      <c r="F240" s="1"/>
      <c r="G240" s="1"/>
      <c r="H240" s="1"/>
    </row>
    <row r="241" spans="5:8" x14ac:dyDescent="0.2">
      <c r="E241" s="1"/>
      <c r="F241" s="1"/>
      <c r="G241" s="1"/>
      <c r="H241" s="1"/>
    </row>
    <row r="242" spans="5:8" x14ac:dyDescent="0.2">
      <c r="E242" s="1"/>
      <c r="F242" s="1"/>
      <c r="G242" s="1"/>
      <c r="H242" s="1"/>
    </row>
    <row r="243" spans="5:8" x14ac:dyDescent="0.2">
      <c r="E243" s="1"/>
      <c r="F243" s="1"/>
      <c r="G243" s="1"/>
      <c r="H243" s="1"/>
    </row>
    <row r="244" spans="5:8" x14ac:dyDescent="0.2">
      <c r="E244" s="1"/>
      <c r="F244" s="1"/>
      <c r="G244" s="1"/>
      <c r="H244" s="1"/>
    </row>
    <row r="245" spans="5:8" x14ac:dyDescent="0.2">
      <c r="E245" s="1"/>
      <c r="F245" s="1"/>
      <c r="G245" s="1"/>
      <c r="H245" s="1"/>
    </row>
    <row r="246" spans="5:8" x14ac:dyDescent="0.2">
      <c r="E246" s="1"/>
      <c r="F246" s="1"/>
      <c r="G246" s="1"/>
      <c r="H246" s="1"/>
    </row>
    <row r="247" spans="5:8" x14ac:dyDescent="0.2">
      <c r="E247" s="1"/>
      <c r="F247" s="1"/>
      <c r="G247" s="1"/>
      <c r="H247" s="1"/>
    </row>
    <row r="248" spans="5:8" x14ac:dyDescent="0.2">
      <c r="E248" s="1"/>
      <c r="F248" s="1"/>
      <c r="G248" s="1"/>
      <c r="H248" s="1"/>
    </row>
    <row r="249" spans="5:8" x14ac:dyDescent="0.2">
      <c r="E249" s="1"/>
      <c r="F249" s="1"/>
      <c r="G249" s="1"/>
      <c r="H249" s="1"/>
    </row>
    <row r="250" spans="5:8" x14ac:dyDescent="0.2">
      <c r="E250" s="1"/>
      <c r="F250" s="1"/>
      <c r="G250" s="1"/>
      <c r="H250" s="1"/>
    </row>
    <row r="251" spans="5:8" x14ac:dyDescent="0.2">
      <c r="E251" s="1"/>
      <c r="F251" s="1"/>
      <c r="G251" s="1"/>
      <c r="H251" s="1"/>
    </row>
    <row r="252" spans="5:8" x14ac:dyDescent="0.2">
      <c r="E252" s="1"/>
      <c r="F252" s="1"/>
      <c r="G252" s="1"/>
      <c r="H252" s="1"/>
    </row>
    <row r="253" spans="5:8" x14ac:dyDescent="0.2">
      <c r="E253" s="1"/>
      <c r="F253" s="1"/>
      <c r="G253" s="1"/>
      <c r="H253" s="1"/>
    </row>
    <row r="254" spans="5:8" x14ac:dyDescent="0.2">
      <c r="E254" s="1"/>
      <c r="F254" s="1"/>
      <c r="G254" s="1"/>
      <c r="H254" s="1"/>
    </row>
    <row r="255" spans="5:8" x14ac:dyDescent="0.2">
      <c r="E255" s="1"/>
      <c r="F255" s="1"/>
      <c r="G255" s="1"/>
      <c r="H255" s="1"/>
    </row>
    <row r="256" spans="5:8" x14ac:dyDescent="0.2">
      <c r="E256" s="1"/>
      <c r="F256" s="1"/>
      <c r="G256" s="1"/>
      <c r="H256" s="1"/>
    </row>
    <row r="257" spans="5:8" x14ac:dyDescent="0.2">
      <c r="E257" s="1"/>
      <c r="F257" s="1"/>
      <c r="G257" s="1"/>
      <c r="H257" s="1"/>
    </row>
    <row r="258" spans="5:8" x14ac:dyDescent="0.2">
      <c r="E258" s="1"/>
      <c r="F258" s="1"/>
      <c r="G258" s="1"/>
      <c r="H258" s="1"/>
    </row>
    <row r="259" spans="5:8" x14ac:dyDescent="0.2">
      <c r="E259" s="1"/>
      <c r="F259" s="1"/>
      <c r="G259" s="1"/>
      <c r="H259" s="1"/>
    </row>
    <row r="260" spans="5:8" x14ac:dyDescent="0.2">
      <c r="E260" s="1"/>
      <c r="F260" s="1"/>
      <c r="G260" s="1"/>
      <c r="H260" s="1"/>
    </row>
    <row r="261" spans="5:8" x14ac:dyDescent="0.2">
      <c r="E261" s="1"/>
      <c r="F261" s="1"/>
      <c r="G261" s="1"/>
      <c r="H261" s="1"/>
    </row>
    <row r="262" spans="5:8" x14ac:dyDescent="0.2">
      <c r="E262" s="1"/>
      <c r="F262" s="1"/>
      <c r="G262" s="1"/>
      <c r="H262" s="1"/>
    </row>
    <row r="263" spans="5:8" x14ac:dyDescent="0.2">
      <c r="E263" s="1"/>
      <c r="F263" s="1"/>
      <c r="G263" s="1"/>
      <c r="H263" s="1"/>
    </row>
    <row r="264" spans="5:8" x14ac:dyDescent="0.2">
      <c r="E264" s="1"/>
      <c r="F264" s="1"/>
      <c r="G264" s="1"/>
      <c r="H264" s="1"/>
    </row>
    <row r="265" spans="5:8" x14ac:dyDescent="0.2">
      <c r="E265" s="1"/>
      <c r="F265" s="1"/>
      <c r="G265" s="1"/>
      <c r="H265" s="1"/>
    </row>
    <row r="266" spans="5:8" x14ac:dyDescent="0.2">
      <c r="E266" s="1"/>
      <c r="F266" s="1"/>
      <c r="G266" s="1"/>
      <c r="H266" s="1"/>
    </row>
    <row r="267" spans="5:8" x14ac:dyDescent="0.2">
      <c r="E267" s="1"/>
      <c r="F267" s="1"/>
      <c r="G267" s="1"/>
      <c r="H267" s="1"/>
    </row>
    <row r="268" spans="5:8" x14ac:dyDescent="0.2">
      <c r="E268" s="1"/>
      <c r="F268" s="1"/>
      <c r="G268" s="1"/>
      <c r="H268" s="1"/>
    </row>
    <row r="269" spans="5:8" x14ac:dyDescent="0.2">
      <c r="E269" s="1"/>
      <c r="F269" s="1"/>
      <c r="G269" s="1"/>
      <c r="H269" s="1"/>
    </row>
    <row r="270" spans="5:8" x14ac:dyDescent="0.2">
      <c r="E270" s="1"/>
      <c r="F270" s="1"/>
      <c r="G270" s="1"/>
      <c r="H270" s="1"/>
    </row>
    <row r="271" spans="5:8" x14ac:dyDescent="0.2">
      <c r="E271" s="1"/>
      <c r="F271" s="1"/>
      <c r="G271" s="1"/>
      <c r="H271" s="1"/>
    </row>
    <row r="272" spans="5:8" x14ac:dyDescent="0.2">
      <c r="E272" s="1"/>
      <c r="F272" s="1"/>
      <c r="G272" s="1"/>
      <c r="H272" s="1"/>
    </row>
    <row r="273" spans="5:8" x14ac:dyDescent="0.2">
      <c r="E273" s="1"/>
      <c r="F273" s="1"/>
      <c r="G273" s="1"/>
      <c r="H273" s="1"/>
    </row>
    <row r="274" spans="5:8" x14ac:dyDescent="0.2">
      <c r="E274" s="1"/>
      <c r="F274" s="1"/>
      <c r="G274" s="1"/>
      <c r="H274" s="1"/>
    </row>
    <row r="275" spans="5:8" x14ac:dyDescent="0.2">
      <c r="E275" s="1"/>
      <c r="F275" s="1"/>
      <c r="G275" s="1"/>
      <c r="H275" s="1"/>
    </row>
    <row r="276" spans="5:8" x14ac:dyDescent="0.2">
      <c r="E276" s="1"/>
      <c r="F276" s="1"/>
      <c r="G276" s="1"/>
      <c r="H276" s="1"/>
    </row>
    <row r="277" spans="5:8" x14ac:dyDescent="0.2">
      <c r="E277" s="1"/>
      <c r="F277" s="1"/>
      <c r="G277" s="1"/>
      <c r="H277" s="1"/>
    </row>
    <row r="278" spans="5:8" x14ac:dyDescent="0.2">
      <c r="E278" s="1"/>
      <c r="F278" s="1"/>
      <c r="G278" s="1"/>
      <c r="H278" s="1"/>
    </row>
    <row r="279" spans="5:8" x14ac:dyDescent="0.2">
      <c r="E279" s="1"/>
      <c r="F279" s="1"/>
      <c r="G279" s="1"/>
      <c r="H279" s="1"/>
    </row>
    <row r="280" spans="5:8" x14ac:dyDescent="0.2">
      <c r="E280" s="1"/>
      <c r="F280" s="1"/>
      <c r="G280" s="1"/>
      <c r="H280" s="1"/>
    </row>
    <row r="281" spans="5:8" x14ac:dyDescent="0.2">
      <c r="E281" s="1"/>
      <c r="F281" s="1"/>
      <c r="G281" s="1"/>
      <c r="H281" s="1"/>
    </row>
    <row r="282" spans="5:8" x14ac:dyDescent="0.2">
      <c r="E282" s="1"/>
      <c r="F282" s="1"/>
      <c r="G282" s="1"/>
      <c r="H282" s="1"/>
    </row>
    <row r="283" spans="5:8" x14ac:dyDescent="0.2">
      <c r="E283" s="1"/>
      <c r="F283" s="1"/>
      <c r="G283" s="1"/>
      <c r="H283" s="1"/>
    </row>
    <row r="284" spans="5:8" x14ac:dyDescent="0.2">
      <c r="E284" s="1"/>
      <c r="F284" s="1"/>
      <c r="G284" s="1"/>
      <c r="H284" s="1"/>
    </row>
    <row r="285" spans="5:8" x14ac:dyDescent="0.2">
      <c r="E285" s="1"/>
      <c r="F285" s="1"/>
      <c r="G285" s="1"/>
      <c r="H285" s="1"/>
    </row>
    <row r="286" spans="5:8" x14ac:dyDescent="0.2">
      <c r="E286" s="1"/>
      <c r="F286" s="1"/>
      <c r="G286" s="1"/>
      <c r="H286" s="1"/>
    </row>
    <row r="287" spans="5:8" x14ac:dyDescent="0.2">
      <c r="E287" s="1"/>
      <c r="F287" s="1"/>
      <c r="G287" s="1"/>
      <c r="H287" s="1"/>
    </row>
    <row r="288" spans="5:8" x14ac:dyDescent="0.2">
      <c r="E288" s="1"/>
      <c r="F288" s="1"/>
      <c r="G288" s="1"/>
      <c r="H288" s="1"/>
    </row>
    <row r="289" spans="5:8" x14ac:dyDescent="0.2">
      <c r="E289" s="1"/>
      <c r="F289" s="1"/>
      <c r="G289" s="1"/>
      <c r="H289" s="1"/>
    </row>
    <row r="290" spans="5:8" x14ac:dyDescent="0.2">
      <c r="E290" s="1"/>
      <c r="F290" s="1"/>
      <c r="G290" s="1"/>
      <c r="H290" s="1"/>
    </row>
    <row r="291" spans="5:8" x14ac:dyDescent="0.2">
      <c r="E291" s="1"/>
      <c r="F291" s="1"/>
      <c r="G291" s="1"/>
      <c r="H291" s="1"/>
    </row>
    <row r="292" spans="5:8" x14ac:dyDescent="0.2">
      <c r="E292" s="1"/>
      <c r="F292" s="1"/>
      <c r="G292" s="1"/>
      <c r="H292" s="1"/>
    </row>
    <row r="293" spans="5:8" x14ac:dyDescent="0.2">
      <c r="E293" s="1"/>
      <c r="F293" s="1"/>
      <c r="G293" s="1"/>
      <c r="H293" s="1"/>
    </row>
    <row r="294" spans="5:8" x14ac:dyDescent="0.2">
      <c r="E294" s="1"/>
      <c r="F294" s="1"/>
      <c r="G294" s="1"/>
      <c r="H294" s="1"/>
    </row>
    <row r="295" spans="5:8" x14ac:dyDescent="0.2">
      <c r="E295" s="1"/>
      <c r="F295" s="1"/>
      <c r="G295" s="1"/>
      <c r="H295" s="1"/>
    </row>
    <row r="296" spans="5:8" x14ac:dyDescent="0.2">
      <c r="E296" s="1"/>
      <c r="F296" s="1"/>
      <c r="G296" s="1"/>
      <c r="H296" s="1"/>
    </row>
    <row r="297" spans="5:8" x14ac:dyDescent="0.2">
      <c r="E297" s="1"/>
      <c r="F297" s="1"/>
      <c r="G297" s="1"/>
      <c r="H297" s="1"/>
    </row>
    <row r="298" spans="5:8" x14ac:dyDescent="0.2">
      <c r="E298" s="1"/>
      <c r="F298" s="1"/>
      <c r="G298" s="1"/>
      <c r="H298" s="1"/>
    </row>
    <row r="299" spans="5:8" x14ac:dyDescent="0.2">
      <c r="E299" s="1"/>
      <c r="F299" s="1"/>
      <c r="G299" s="1"/>
      <c r="H299" s="1"/>
    </row>
    <row r="300" spans="5:8" x14ac:dyDescent="0.2">
      <c r="E300" s="1"/>
      <c r="F300" s="1"/>
      <c r="G300" s="1"/>
      <c r="H300" s="1"/>
    </row>
    <row r="301" spans="5:8" x14ac:dyDescent="0.2">
      <c r="E301" s="1"/>
      <c r="F301" s="1"/>
      <c r="G301" s="1"/>
      <c r="H301" s="1"/>
    </row>
    <row r="302" spans="5:8" x14ac:dyDescent="0.2">
      <c r="E302" s="1"/>
      <c r="F302" s="1"/>
      <c r="G302" s="1"/>
      <c r="H302" s="1"/>
    </row>
    <row r="303" spans="5:8" x14ac:dyDescent="0.2">
      <c r="E303" s="1"/>
      <c r="F303" s="1"/>
      <c r="G303" s="1"/>
      <c r="H303" s="1"/>
    </row>
    <row r="304" spans="5:8" x14ac:dyDescent="0.2">
      <c r="E304" s="1"/>
      <c r="F304" s="1"/>
      <c r="G304" s="1"/>
      <c r="H304" s="1"/>
    </row>
    <row r="305" spans="5:8" x14ac:dyDescent="0.2">
      <c r="E305" s="1"/>
      <c r="F305" s="1"/>
      <c r="G305" s="1"/>
      <c r="H305" s="1"/>
    </row>
    <row r="306" spans="5:8" x14ac:dyDescent="0.2">
      <c r="E306" s="1"/>
      <c r="F306" s="1"/>
      <c r="G306" s="1"/>
      <c r="H306" s="1"/>
    </row>
    <row r="307" spans="5:8" x14ac:dyDescent="0.2">
      <c r="E307" s="1"/>
      <c r="F307" s="1"/>
      <c r="G307" s="1"/>
      <c r="H307" s="1"/>
    </row>
    <row r="308" spans="5:8" x14ac:dyDescent="0.2">
      <c r="E308" s="1"/>
      <c r="F308" s="1"/>
      <c r="G308" s="1"/>
      <c r="H308" s="1"/>
    </row>
    <row r="309" spans="5:8" x14ac:dyDescent="0.2">
      <c r="E309" s="1"/>
      <c r="F309" s="1"/>
      <c r="G309" s="1"/>
      <c r="H309" s="1"/>
    </row>
    <row r="310" spans="5:8" x14ac:dyDescent="0.2">
      <c r="E310" s="1"/>
      <c r="F310" s="1"/>
      <c r="G310" s="1"/>
      <c r="H310" s="1"/>
    </row>
    <row r="311" spans="5:8" x14ac:dyDescent="0.2">
      <c r="E311" s="1"/>
      <c r="F311" s="1"/>
      <c r="G311" s="1"/>
      <c r="H311" s="1"/>
    </row>
    <row r="312" spans="5:8" x14ac:dyDescent="0.2">
      <c r="E312" s="1"/>
      <c r="F312" s="1"/>
      <c r="G312" s="1"/>
      <c r="H312" s="1"/>
    </row>
    <row r="313" spans="5:8" x14ac:dyDescent="0.2">
      <c r="E313" s="1"/>
      <c r="F313" s="1"/>
      <c r="G313" s="1"/>
      <c r="H313" s="1"/>
    </row>
    <row r="314" spans="5:8" x14ac:dyDescent="0.2">
      <c r="E314" s="1"/>
      <c r="F314" s="1"/>
      <c r="G314" s="1"/>
      <c r="H314" s="1"/>
    </row>
    <row r="315" spans="5:8" x14ac:dyDescent="0.2">
      <c r="E315" s="1"/>
      <c r="F315" s="1"/>
      <c r="G315" s="1"/>
      <c r="H315" s="1"/>
    </row>
    <row r="316" spans="5:8" x14ac:dyDescent="0.2">
      <c r="E316" s="1"/>
      <c r="F316" s="1"/>
      <c r="G316" s="1"/>
      <c r="H316" s="1"/>
    </row>
    <row r="317" spans="5:8" x14ac:dyDescent="0.2">
      <c r="E317" s="1"/>
      <c r="F317" s="1"/>
      <c r="G317" s="1"/>
      <c r="H317" s="1"/>
    </row>
    <row r="318" spans="5:8" x14ac:dyDescent="0.2">
      <c r="E318" s="1"/>
      <c r="F318" s="1"/>
      <c r="G318" s="1"/>
      <c r="H318" s="1"/>
    </row>
    <row r="319" spans="5:8" x14ac:dyDescent="0.2">
      <c r="E319" s="1"/>
      <c r="F319" s="1"/>
      <c r="G319" s="1"/>
      <c r="H319" s="1"/>
    </row>
    <row r="320" spans="5:8" x14ac:dyDescent="0.2">
      <c r="E320" s="1"/>
      <c r="F320" s="1"/>
      <c r="G320" s="1"/>
      <c r="H320" s="1"/>
    </row>
    <row r="321" spans="5:8" x14ac:dyDescent="0.2">
      <c r="E321" s="1"/>
      <c r="F321" s="1"/>
      <c r="G321" s="1"/>
      <c r="H321" s="1"/>
    </row>
    <row r="322" spans="5:8" x14ac:dyDescent="0.2">
      <c r="E322" s="1"/>
      <c r="F322" s="1"/>
      <c r="G322" s="1"/>
      <c r="H322" s="1"/>
    </row>
    <row r="323" spans="5:8" x14ac:dyDescent="0.2">
      <c r="E323" s="1"/>
      <c r="F323" s="1"/>
      <c r="G323" s="1"/>
      <c r="H323" s="1"/>
    </row>
    <row r="324" spans="5:8" x14ac:dyDescent="0.2">
      <c r="E324" s="1"/>
      <c r="F324" s="1"/>
      <c r="G324" s="1"/>
      <c r="H324" s="1"/>
    </row>
    <row r="325" spans="5:8" x14ac:dyDescent="0.2">
      <c r="E325" s="1"/>
      <c r="F325" s="1"/>
      <c r="G325" s="1"/>
      <c r="H325" s="1"/>
    </row>
    <row r="326" spans="5:8" x14ac:dyDescent="0.2">
      <c r="E326" s="1"/>
      <c r="F326" s="1"/>
      <c r="G326" s="1"/>
      <c r="H326" s="1"/>
    </row>
    <row r="327" spans="5:8" x14ac:dyDescent="0.2">
      <c r="E327" s="1"/>
      <c r="F327" s="1"/>
      <c r="G327" s="1"/>
      <c r="H327" s="1"/>
    </row>
    <row r="328" spans="5:8" x14ac:dyDescent="0.2">
      <c r="E328" s="1"/>
      <c r="F328" s="1"/>
      <c r="G328" s="1"/>
      <c r="H328" s="1"/>
    </row>
    <row r="329" spans="5:8" x14ac:dyDescent="0.2">
      <c r="E329" s="1"/>
      <c r="F329" s="1"/>
      <c r="G329" s="1"/>
      <c r="H329" s="1"/>
    </row>
    <row r="330" spans="5:8" x14ac:dyDescent="0.2">
      <c r="E330" s="1"/>
      <c r="F330" s="1"/>
      <c r="G330" s="1"/>
      <c r="H330" s="1"/>
    </row>
    <row r="331" spans="5:8" x14ac:dyDescent="0.2">
      <c r="E331" s="1"/>
      <c r="F331" s="1"/>
      <c r="G331" s="1"/>
      <c r="H331" s="1"/>
    </row>
    <row r="332" spans="5:8" x14ac:dyDescent="0.2">
      <c r="E332" s="1"/>
      <c r="F332" s="1"/>
      <c r="G332" s="1"/>
      <c r="H332" s="1"/>
    </row>
    <row r="333" spans="5:8" x14ac:dyDescent="0.2">
      <c r="E333" s="1"/>
      <c r="F333" s="1"/>
      <c r="G333" s="1"/>
      <c r="H333" s="1"/>
    </row>
    <row r="334" spans="5:8" x14ac:dyDescent="0.2">
      <c r="E334" s="1"/>
      <c r="F334" s="1"/>
      <c r="G334" s="1"/>
      <c r="H334" s="1"/>
    </row>
    <row r="335" spans="5:8" x14ac:dyDescent="0.2">
      <c r="E335" s="1"/>
      <c r="F335" s="1"/>
      <c r="G335" s="1"/>
      <c r="H335" s="1"/>
    </row>
    <row r="336" spans="5:8" x14ac:dyDescent="0.2">
      <c r="E336" s="1"/>
      <c r="F336" s="1"/>
      <c r="G336" s="1"/>
      <c r="H336" s="1"/>
    </row>
    <row r="337" spans="5:8" x14ac:dyDescent="0.2">
      <c r="E337" s="1"/>
      <c r="F337" s="1"/>
      <c r="G337" s="1"/>
      <c r="H337" s="1"/>
    </row>
    <row r="338" spans="5:8" x14ac:dyDescent="0.2">
      <c r="E338" s="1"/>
      <c r="F338" s="1"/>
      <c r="G338" s="1"/>
      <c r="H338" s="1"/>
    </row>
    <row r="339" spans="5:8" x14ac:dyDescent="0.2">
      <c r="E339" s="1"/>
      <c r="F339" s="1"/>
      <c r="G339" s="1"/>
      <c r="H339" s="1"/>
    </row>
    <row r="340" spans="5:8" x14ac:dyDescent="0.2">
      <c r="E340" s="1"/>
      <c r="F340" s="1"/>
      <c r="G340" s="1"/>
      <c r="H340" s="1"/>
    </row>
    <row r="341" spans="5:8" x14ac:dyDescent="0.2">
      <c r="E341" s="1"/>
      <c r="F341" s="1"/>
      <c r="G341" s="1"/>
      <c r="H341" s="1"/>
    </row>
    <row r="342" spans="5:8" x14ac:dyDescent="0.2">
      <c r="E342" s="1"/>
      <c r="F342" s="1"/>
      <c r="G342" s="1"/>
      <c r="H342" s="1"/>
    </row>
    <row r="343" spans="5:8" x14ac:dyDescent="0.2">
      <c r="E343" s="1"/>
      <c r="F343" s="1"/>
      <c r="G343" s="1"/>
      <c r="H343" s="1"/>
    </row>
    <row r="344" spans="5:8" x14ac:dyDescent="0.2">
      <c r="E344" s="1"/>
      <c r="F344" s="1"/>
      <c r="G344" s="1"/>
      <c r="H344" s="1"/>
    </row>
    <row r="345" spans="5:8" x14ac:dyDescent="0.2">
      <c r="E345" s="1"/>
      <c r="F345" s="1"/>
      <c r="G345" s="1"/>
      <c r="H345" s="1"/>
    </row>
    <row r="346" spans="5:8" x14ac:dyDescent="0.2">
      <c r="E346" s="1"/>
      <c r="F346" s="1"/>
      <c r="G346" s="1"/>
      <c r="H346" s="1"/>
    </row>
    <row r="347" spans="5:8" x14ac:dyDescent="0.2">
      <c r="E347" s="1"/>
      <c r="F347" s="1"/>
      <c r="G347" s="1"/>
      <c r="H347" s="1"/>
    </row>
    <row r="348" spans="5:8" x14ac:dyDescent="0.2">
      <c r="E348" s="1"/>
      <c r="F348" s="1"/>
      <c r="G348" s="1"/>
      <c r="H348" s="1"/>
    </row>
    <row r="349" spans="5:8" x14ac:dyDescent="0.2">
      <c r="E349" s="1"/>
      <c r="F349" s="1"/>
      <c r="G349" s="1"/>
      <c r="H349" s="1"/>
    </row>
    <row r="350" spans="5:8" x14ac:dyDescent="0.2">
      <c r="E350" s="1"/>
      <c r="F350" s="1"/>
      <c r="G350" s="1"/>
      <c r="H350" s="1"/>
    </row>
    <row r="351" spans="5:8" x14ac:dyDescent="0.2">
      <c r="E351" s="1"/>
      <c r="F351" s="1"/>
      <c r="G351" s="1"/>
      <c r="H351" s="1"/>
    </row>
    <row r="352" spans="5:8" x14ac:dyDescent="0.2">
      <c r="E352" s="1"/>
      <c r="F352" s="1"/>
      <c r="G352" s="1"/>
      <c r="H352" s="1"/>
    </row>
    <row r="353" spans="5:8" x14ac:dyDescent="0.2">
      <c r="E353" s="1"/>
      <c r="F353" s="1"/>
      <c r="G353" s="1"/>
      <c r="H353" s="1"/>
    </row>
    <row r="354" spans="5:8" x14ac:dyDescent="0.2">
      <c r="E354" s="1"/>
      <c r="F354" s="1"/>
      <c r="G354" s="1"/>
      <c r="H354" s="1"/>
    </row>
    <row r="355" spans="5:8" x14ac:dyDescent="0.2">
      <c r="E355" s="1"/>
      <c r="F355" s="1"/>
      <c r="G355" s="1"/>
      <c r="H355" s="1"/>
    </row>
    <row r="356" spans="5:8" x14ac:dyDescent="0.2">
      <c r="E356" s="1"/>
      <c r="F356" s="1"/>
      <c r="G356" s="1"/>
      <c r="H356" s="1"/>
    </row>
    <row r="357" spans="5:8" x14ac:dyDescent="0.2">
      <c r="E357" s="1"/>
      <c r="F357" s="1"/>
      <c r="G357" s="1"/>
      <c r="H357" s="1"/>
    </row>
    <row r="358" spans="5:8" x14ac:dyDescent="0.2">
      <c r="E358" s="1"/>
      <c r="F358" s="1"/>
      <c r="G358" s="1"/>
      <c r="H358" s="1"/>
    </row>
    <row r="359" spans="5:8" x14ac:dyDescent="0.2">
      <c r="E359" s="1"/>
      <c r="F359" s="1"/>
      <c r="G359" s="1"/>
      <c r="H359" s="1"/>
    </row>
    <row r="360" spans="5:8" x14ac:dyDescent="0.2">
      <c r="E360" s="1"/>
      <c r="F360" s="1"/>
      <c r="G360" s="1"/>
      <c r="H360" s="1"/>
    </row>
    <row r="361" spans="5:8" x14ac:dyDescent="0.2">
      <c r="E361" s="1"/>
      <c r="F361" s="1"/>
      <c r="G361" s="1"/>
      <c r="H361" s="1"/>
    </row>
    <row r="362" spans="5:8" x14ac:dyDescent="0.2">
      <c r="E362" s="1"/>
      <c r="F362" s="1"/>
      <c r="G362" s="1"/>
      <c r="H362" s="1"/>
    </row>
    <row r="363" spans="5:8" x14ac:dyDescent="0.2">
      <c r="E363" s="1"/>
      <c r="F363" s="1"/>
      <c r="G363" s="1"/>
      <c r="H363" s="1"/>
    </row>
    <row r="364" spans="5:8" x14ac:dyDescent="0.2">
      <c r="E364" s="1"/>
      <c r="F364" s="1"/>
      <c r="G364" s="1"/>
      <c r="H364" s="1"/>
    </row>
    <row r="365" spans="5:8" x14ac:dyDescent="0.2">
      <c r="E365" s="1"/>
      <c r="F365" s="1"/>
      <c r="G365" s="1"/>
      <c r="H365" s="1"/>
    </row>
    <row r="366" spans="5:8" x14ac:dyDescent="0.2">
      <c r="E366" s="1"/>
      <c r="F366" s="1"/>
      <c r="G366" s="1"/>
      <c r="H366" s="1"/>
    </row>
    <row r="367" spans="5:8" x14ac:dyDescent="0.2">
      <c r="E367" s="1"/>
      <c r="F367" s="1"/>
      <c r="G367" s="1"/>
      <c r="H367" s="1"/>
    </row>
    <row r="368" spans="5:8" x14ac:dyDescent="0.2">
      <c r="E368" s="1"/>
      <c r="F368" s="1"/>
      <c r="G368" s="1"/>
      <c r="H368" s="1"/>
    </row>
    <row r="369" spans="5:8" x14ac:dyDescent="0.2">
      <c r="E369" s="1"/>
      <c r="F369" s="1"/>
      <c r="G369" s="1"/>
      <c r="H369" s="1"/>
    </row>
    <row r="370" spans="5:8" x14ac:dyDescent="0.2">
      <c r="E370" s="1"/>
      <c r="F370" s="1"/>
      <c r="G370" s="1"/>
      <c r="H370" s="1"/>
    </row>
    <row r="371" spans="5:8" x14ac:dyDescent="0.2">
      <c r="E371" s="1"/>
      <c r="F371" s="1"/>
      <c r="G371" s="1"/>
      <c r="H371" s="1"/>
    </row>
    <row r="372" spans="5:8" x14ac:dyDescent="0.2">
      <c r="E372" s="1"/>
      <c r="F372" s="1"/>
      <c r="G372" s="1"/>
      <c r="H372" s="1"/>
    </row>
    <row r="373" spans="5:8" x14ac:dyDescent="0.2">
      <c r="E373" s="1"/>
      <c r="F373" s="1"/>
      <c r="G373" s="1"/>
      <c r="H373" s="1"/>
    </row>
    <row r="374" spans="5:8" x14ac:dyDescent="0.2">
      <c r="E374" s="1"/>
      <c r="F374" s="1"/>
      <c r="G374" s="1"/>
      <c r="H374" s="1"/>
    </row>
    <row r="375" spans="5:8" x14ac:dyDescent="0.2">
      <c r="E375" s="1"/>
      <c r="F375" s="1"/>
      <c r="G375" s="1"/>
      <c r="H375" s="1"/>
    </row>
    <row r="376" spans="5:8" x14ac:dyDescent="0.2">
      <c r="E376" s="1"/>
      <c r="F376" s="1"/>
      <c r="G376" s="1"/>
      <c r="H376" s="1"/>
    </row>
    <row r="377" spans="5:8" x14ac:dyDescent="0.2">
      <c r="E377" s="1"/>
      <c r="F377" s="1"/>
      <c r="G377" s="1"/>
      <c r="H377" s="1"/>
    </row>
    <row r="378" spans="5:8" x14ac:dyDescent="0.2">
      <c r="E378" s="1"/>
      <c r="F378" s="1"/>
      <c r="G378" s="1"/>
      <c r="H378" s="1"/>
    </row>
    <row r="379" spans="5:8" x14ac:dyDescent="0.2">
      <c r="E379" s="1"/>
      <c r="F379" s="1"/>
      <c r="G379" s="1"/>
      <c r="H379" s="1"/>
    </row>
    <row r="380" spans="5:8" x14ac:dyDescent="0.2">
      <c r="E380" s="1"/>
      <c r="F380" s="1"/>
      <c r="G380" s="1"/>
      <c r="H380" s="1"/>
    </row>
    <row r="381" spans="5:8" x14ac:dyDescent="0.2">
      <c r="E381" s="1"/>
      <c r="F381" s="1"/>
      <c r="G381" s="1"/>
      <c r="H381" s="1"/>
    </row>
    <row r="382" spans="5:8" x14ac:dyDescent="0.2">
      <c r="E382" s="1"/>
      <c r="F382" s="1"/>
      <c r="G382" s="1"/>
      <c r="H382" s="1"/>
    </row>
    <row r="383" spans="5:8" x14ac:dyDescent="0.2">
      <c r="E383" s="1"/>
      <c r="F383" s="1"/>
      <c r="G383" s="1"/>
      <c r="H383" s="1"/>
    </row>
    <row r="384" spans="5:8" x14ac:dyDescent="0.2">
      <c r="E384" s="1"/>
      <c r="F384" s="1"/>
      <c r="G384" s="1"/>
      <c r="H384" s="1"/>
    </row>
    <row r="385" spans="5:8" x14ac:dyDescent="0.2">
      <c r="E385" s="1"/>
      <c r="F385" s="1"/>
      <c r="G385" s="1"/>
      <c r="H385" s="1"/>
    </row>
    <row r="386" spans="5:8" x14ac:dyDescent="0.2">
      <c r="E386" s="1"/>
      <c r="F386" s="1"/>
      <c r="G386" s="1"/>
      <c r="H386" s="1"/>
    </row>
    <row r="387" spans="5:8" x14ac:dyDescent="0.2">
      <c r="E387" s="1"/>
      <c r="F387" s="1"/>
      <c r="G387" s="1"/>
      <c r="H387" s="1"/>
    </row>
    <row r="388" spans="5:8" x14ac:dyDescent="0.2">
      <c r="E388" s="1"/>
      <c r="F388" s="1"/>
      <c r="G388" s="1"/>
      <c r="H388" s="1"/>
    </row>
    <row r="389" spans="5:8" x14ac:dyDescent="0.2">
      <c r="E389" s="1"/>
      <c r="F389" s="1"/>
      <c r="G389" s="1"/>
      <c r="H389" s="1"/>
    </row>
    <row r="390" spans="5:8" x14ac:dyDescent="0.2">
      <c r="E390" s="1"/>
      <c r="F390" s="1"/>
      <c r="G390" s="1"/>
      <c r="H390" s="1"/>
    </row>
    <row r="391" spans="5:8" x14ac:dyDescent="0.2">
      <c r="E391" s="1"/>
      <c r="F391" s="1"/>
      <c r="G391" s="1"/>
      <c r="H391" s="1"/>
    </row>
    <row r="392" spans="5:8" x14ac:dyDescent="0.2">
      <c r="E392" s="1"/>
      <c r="F392" s="1"/>
      <c r="G392" s="1"/>
      <c r="H392" s="1"/>
    </row>
    <row r="393" spans="5:8" x14ac:dyDescent="0.2">
      <c r="E393" s="1"/>
      <c r="F393" s="1"/>
      <c r="G393" s="1"/>
      <c r="H393" s="1"/>
    </row>
    <row r="394" spans="5:8" x14ac:dyDescent="0.2">
      <c r="E394" s="1"/>
      <c r="F394" s="1"/>
      <c r="G394" s="1"/>
      <c r="H394" s="1"/>
    </row>
    <row r="395" spans="5:8" x14ac:dyDescent="0.2">
      <c r="E395" s="1"/>
      <c r="F395" s="1"/>
      <c r="G395" s="1"/>
      <c r="H395" s="1"/>
    </row>
    <row r="396" spans="5:8" x14ac:dyDescent="0.2">
      <c r="E396" s="1"/>
      <c r="F396" s="1"/>
      <c r="G396" s="1"/>
      <c r="H396" s="1"/>
    </row>
    <row r="397" spans="5:8" x14ac:dyDescent="0.2">
      <c r="E397" s="1"/>
      <c r="F397" s="1"/>
      <c r="G397" s="1"/>
      <c r="H397" s="1"/>
    </row>
    <row r="398" spans="5:8" x14ac:dyDescent="0.2">
      <c r="E398" s="1"/>
      <c r="F398" s="1"/>
      <c r="G398" s="1"/>
      <c r="H398" s="1"/>
    </row>
    <row r="399" spans="5:8" x14ac:dyDescent="0.2">
      <c r="E399" s="1"/>
      <c r="F399" s="1"/>
      <c r="G399" s="1"/>
      <c r="H399" s="1"/>
    </row>
    <row r="400" spans="5:8" x14ac:dyDescent="0.2">
      <c r="E400" s="1"/>
      <c r="F400" s="1"/>
      <c r="G400" s="1"/>
      <c r="H400" s="1"/>
    </row>
    <row r="401" spans="5:8" x14ac:dyDescent="0.2">
      <c r="E401" s="1"/>
      <c r="F401" s="1"/>
      <c r="G401" s="1"/>
      <c r="H401" s="1"/>
    </row>
    <row r="402" spans="5:8" x14ac:dyDescent="0.2">
      <c r="E402" s="1"/>
      <c r="F402" s="1"/>
      <c r="G402" s="1"/>
      <c r="H402" s="1"/>
    </row>
    <row r="403" spans="5:8" x14ac:dyDescent="0.2">
      <c r="E403" s="1"/>
      <c r="F403" s="1"/>
      <c r="G403" s="1"/>
      <c r="H403" s="1"/>
    </row>
    <row r="404" spans="5:8" x14ac:dyDescent="0.2">
      <c r="E404" s="1"/>
      <c r="F404" s="1"/>
      <c r="G404" s="1"/>
      <c r="H404" s="1"/>
    </row>
    <row r="405" spans="5:8" x14ac:dyDescent="0.2">
      <c r="E405" s="1"/>
      <c r="F405" s="1"/>
      <c r="G405" s="1"/>
      <c r="H405" s="1"/>
    </row>
    <row r="406" spans="5:8" x14ac:dyDescent="0.2">
      <c r="E406" s="1"/>
      <c r="F406" s="1"/>
      <c r="G406" s="1"/>
      <c r="H406" s="1"/>
    </row>
    <row r="407" spans="5:8" x14ac:dyDescent="0.2">
      <c r="E407" s="1"/>
      <c r="F407" s="1"/>
      <c r="G407" s="1"/>
      <c r="H407" s="1"/>
    </row>
    <row r="408" spans="5:8" x14ac:dyDescent="0.2">
      <c r="E408" s="1"/>
      <c r="F408" s="1"/>
      <c r="G408" s="1"/>
      <c r="H408" s="1"/>
    </row>
    <row r="409" spans="5:8" x14ac:dyDescent="0.2">
      <c r="E409" s="1"/>
      <c r="F409" s="1"/>
      <c r="G409" s="1"/>
      <c r="H409" s="1"/>
    </row>
    <row r="410" spans="5:8" x14ac:dyDescent="0.2">
      <c r="E410" s="1"/>
      <c r="F410" s="1"/>
      <c r="G410" s="1"/>
      <c r="H410" s="1"/>
    </row>
    <row r="411" spans="5:8" x14ac:dyDescent="0.2">
      <c r="E411" s="1"/>
      <c r="F411" s="1"/>
      <c r="G411" s="1"/>
      <c r="H411" s="1"/>
    </row>
    <row r="412" spans="5:8" x14ac:dyDescent="0.2">
      <c r="E412" s="1"/>
      <c r="F412" s="1"/>
      <c r="G412" s="1"/>
      <c r="H412" s="1"/>
    </row>
    <row r="413" spans="5:8" x14ac:dyDescent="0.2">
      <c r="E413" s="1"/>
      <c r="F413" s="1"/>
      <c r="G413" s="1"/>
      <c r="H413" s="1"/>
    </row>
    <row r="414" spans="5:8" x14ac:dyDescent="0.2">
      <c r="E414" s="1"/>
      <c r="F414" s="1"/>
      <c r="G414" s="1"/>
      <c r="H414" s="1"/>
    </row>
    <row r="415" spans="5:8" x14ac:dyDescent="0.2">
      <c r="E415" s="1"/>
      <c r="F415" s="1"/>
      <c r="G415" s="1"/>
      <c r="H415" s="1"/>
    </row>
    <row r="416" spans="5:8" x14ac:dyDescent="0.2">
      <c r="E416" s="1"/>
      <c r="F416" s="1"/>
      <c r="G416" s="1"/>
      <c r="H416" s="1"/>
    </row>
    <row r="417" spans="5:8" x14ac:dyDescent="0.2">
      <c r="E417" s="1"/>
      <c r="F417" s="1"/>
      <c r="G417" s="1"/>
      <c r="H417" s="1"/>
    </row>
    <row r="418" spans="5:8" x14ac:dyDescent="0.2">
      <c r="E418" s="1"/>
      <c r="F418" s="1"/>
      <c r="G418" s="1"/>
      <c r="H418" s="1"/>
    </row>
    <row r="419" spans="5:8" x14ac:dyDescent="0.2">
      <c r="E419" s="1"/>
      <c r="F419" s="1"/>
      <c r="G419" s="1"/>
      <c r="H419" s="1"/>
    </row>
    <row r="420" spans="5:8" x14ac:dyDescent="0.2">
      <c r="E420" s="1"/>
      <c r="F420" s="1"/>
      <c r="G420" s="1"/>
      <c r="H420" s="1"/>
    </row>
    <row r="421" spans="5:8" x14ac:dyDescent="0.2">
      <c r="E421" s="1"/>
      <c r="F421" s="1"/>
      <c r="G421" s="1"/>
      <c r="H421" s="1"/>
    </row>
    <row r="422" spans="5:8" x14ac:dyDescent="0.2">
      <c r="E422" s="1"/>
      <c r="F422" s="1"/>
      <c r="G422" s="1"/>
      <c r="H422" s="1"/>
    </row>
    <row r="423" spans="5:8" x14ac:dyDescent="0.2">
      <c r="E423" s="1"/>
      <c r="F423" s="1"/>
      <c r="G423" s="1"/>
      <c r="H423" s="1"/>
    </row>
    <row r="424" spans="5:8" x14ac:dyDescent="0.2">
      <c r="E424" s="1"/>
      <c r="F424" s="1"/>
      <c r="G424" s="1"/>
      <c r="H424" s="1"/>
    </row>
    <row r="425" spans="5:8" x14ac:dyDescent="0.2">
      <c r="E425" s="1"/>
      <c r="F425" s="1"/>
      <c r="G425" s="1"/>
      <c r="H425" s="1"/>
    </row>
    <row r="426" spans="5:8" x14ac:dyDescent="0.2">
      <c r="E426" s="1"/>
      <c r="F426" s="1"/>
      <c r="G426" s="1"/>
      <c r="H426" s="1"/>
    </row>
    <row r="427" spans="5:8" x14ac:dyDescent="0.2">
      <c r="E427" s="1"/>
      <c r="F427" s="1"/>
      <c r="G427" s="1"/>
      <c r="H427" s="1"/>
    </row>
    <row r="428" spans="5:8" x14ac:dyDescent="0.2">
      <c r="E428" s="1"/>
      <c r="F428" s="1"/>
      <c r="G428" s="1"/>
      <c r="H428" s="1"/>
    </row>
    <row r="429" spans="5:8" x14ac:dyDescent="0.2">
      <c r="E429" s="1"/>
      <c r="F429" s="1"/>
      <c r="G429" s="1"/>
      <c r="H429" s="1"/>
    </row>
    <row r="430" spans="5:8" x14ac:dyDescent="0.2">
      <c r="E430" s="1"/>
      <c r="F430" s="1"/>
      <c r="G430" s="1"/>
      <c r="H430" s="1"/>
    </row>
    <row r="431" spans="5:8" x14ac:dyDescent="0.2">
      <c r="E431" s="1"/>
      <c r="F431" s="1"/>
      <c r="G431" s="1"/>
      <c r="H431" s="1"/>
    </row>
    <row r="432" spans="5:8" x14ac:dyDescent="0.2">
      <c r="E432" s="1"/>
      <c r="F432" s="1"/>
      <c r="G432" s="1"/>
      <c r="H432" s="1"/>
    </row>
    <row r="433" spans="5:8" x14ac:dyDescent="0.2">
      <c r="E433" s="1"/>
      <c r="F433" s="1"/>
      <c r="G433" s="1"/>
      <c r="H433" s="1"/>
    </row>
    <row r="434" spans="5:8" x14ac:dyDescent="0.2">
      <c r="E434" s="1"/>
      <c r="F434" s="1"/>
      <c r="G434" s="1"/>
      <c r="H434" s="1"/>
    </row>
  </sheetData>
  <mergeCells count="10">
    <mergeCell ref="C2:D2"/>
    <mergeCell ref="C3:D4"/>
    <mergeCell ref="C5:D5"/>
    <mergeCell ref="C6:D6"/>
    <mergeCell ref="C11:D11"/>
    <mergeCell ref="E14:H14"/>
    <mergeCell ref="C7:D7"/>
    <mergeCell ref="C8:D8"/>
    <mergeCell ref="C9:D9"/>
    <mergeCell ref="C10:D10"/>
  </mergeCells>
  <phoneticPr fontId="7" type="noConversion"/>
  <pageMargins left="0.75" right="0.75" top="1" bottom="1" header="0.5" footer="0.5"/>
  <pageSetup paperSize="9" scale="63"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4"/>
  <sheetViews>
    <sheetView zoomScaleNormal="100" workbookViewId="0">
      <selection activeCell="I16" sqref="I16:I73"/>
    </sheetView>
  </sheetViews>
  <sheetFormatPr defaultRowHeight="12.75" outlineLevelCol="1" x14ac:dyDescent="0.2"/>
  <cols>
    <col min="1" max="1" width="2" style="1" customWidth="1"/>
    <col min="2" max="3" width="11.7109375" style="1" customWidth="1"/>
    <col min="4" max="4" width="78.85546875" style="1" bestFit="1" customWidth="1"/>
    <col min="5" max="8" width="16.7109375" style="27" customWidth="1" outlineLevel="1"/>
    <col min="9" max="9" width="16.7109375" style="27" customWidth="1"/>
    <col min="10" max="16384" width="9.140625" style="1"/>
  </cols>
  <sheetData>
    <row r="1" spans="2:9" ht="9.75" customHeight="1" x14ac:dyDescent="0.2">
      <c r="E1" s="1"/>
      <c r="F1" s="1"/>
      <c r="G1" s="1"/>
      <c r="H1" s="1"/>
      <c r="I1" s="1"/>
    </row>
    <row r="2" spans="2:9" ht="15" customHeight="1" x14ac:dyDescent="0.2">
      <c r="B2" s="2" t="s">
        <v>0</v>
      </c>
      <c r="C2" s="73" t="s">
        <v>561</v>
      </c>
      <c r="D2" s="73"/>
      <c r="E2" s="28"/>
      <c r="F2" s="28"/>
      <c r="G2" s="28"/>
      <c r="H2" s="28"/>
    </row>
    <row r="3" spans="2:9" ht="12.75" customHeight="1" x14ac:dyDescent="0.2">
      <c r="B3" s="2" t="s">
        <v>1</v>
      </c>
      <c r="C3" s="74" t="s">
        <v>562</v>
      </c>
      <c r="D3" s="74"/>
      <c r="E3" s="28"/>
      <c r="F3" s="28"/>
      <c r="G3" s="28"/>
      <c r="H3" s="28"/>
    </row>
    <row r="4" spans="2:9" ht="15" customHeight="1" x14ac:dyDescent="0.2">
      <c r="B4" s="2"/>
      <c r="C4" s="74"/>
      <c r="D4" s="74"/>
      <c r="E4" s="28"/>
      <c r="F4" s="28"/>
      <c r="G4" s="28"/>
      <c r="H4" s="28"/>
    </row>
    <row r="5" spans="2:9" ht="12.75" customHeight="1" x14ac:dyDescent="0.2">
      <c r="B5" s="2" t="s">
        <v>2</v>
      </c>
      <c r="C5" s="75" t="str">
        <f>'National Started Treat'!C5</f>
        <v>July 2017</v>
      </c>
      <c r="D5" s="75"/>
      <c r="E5" s="28"/>
      <c r="F5" s="28"/>
      <c r="G5" s="28"/>
      <c r="H5" s="28"/>
    </row>
    <row r="6" spans="2:9" ht="12.75" customHeight="1" x14ac:dyDescent="0.2">
      <c r="B6" s="2" t="s">
        <v>3</v>
      </c>
      <c r="C6" s="76" t="s">
        <v>441</v>
      </c>
      <c r="D6" s="76"/>
      <c r="E6" s="28"/>
      <c r="F6" s="28"/>
      <c r="G6" s="28"/>
      <c r="H6" s="28"/>
    </row>
    <row r="7" spans="2:9" ht="12.75" customHeight="1" x14ac:dyDescent="0.2">
      <c r="B7" s="2" t="s">
        <v>4</v>
      </c>
      <c r="C7" s="76" t="s">
        <v>447</v>
      </c>
      <c r="D7" s="76"/>
      <c r="E7" s="28"/>
      <c r="F7" s="28"/>
      <c r="G7" s="28"/>
      <c r="H7" s="28"/>
    </row>
    <row r="8" spans="2:9" ht="12.75" customHeight="1" x14ac:dyDescent="0.2">
      <c r="B8" s="2" t="s">
        <v>6</v>
      </c>
      <c r="C8" s="76" t="str">
        <f>'National Started Treat'!C8:D8</f>
        <v>14th September 2017</v>
      </c>
      <c r="D8" s="76"/>
      <c r="E8" s="28"/>
      <c r="F8" s="28"/>
      <c r="G8" s="28"/>
      <c r="H8" s="28"/>
    </row>
    <row r="9" spans="2:9" ht="12.75" customHeight="1" x14ac:dyDescent="0.2">
      <c r="B9" s="2" t="s">
        <v>7</v>
      </c>
      <c r="C9" s="76" t="s">
        <v>14</v>
      </c>
      <c r="D9" s="76"/>
      <c r="E9" s="28"/>
      <c r="F9" s="28"/>
      <c r="G9" s="28"/>
      <c r="H9" s="28"/>
      <c r="I9" s="28"/>
    </row>
    <row r="10" spans="2:9" ht="12.75" customHeight="1" x14ac:dyDescent="0.2">
      <c r="B10" s="2" t="s">
        <v>8</v>
      </c>
      <c r="C10" s="76" t="s">
        <v>9</v>
      </c>
      <c r="D10" s="76"/>
      <c r="E10" s="28"/>
      <c r="F10" s="28"/>
      <c r="G10" s="28"/>
      <c r="H10" s="28"/>
      <c r="I10" s="28"/>
    </row>
    <row r="11" spans="2:9" ht="12.75" customHeight="1" x14ac:dyDescent="0.2">
      <c r="B11" s="2" t="s">
        <v>10</v>
      </c>
      <c r="C11" s="76" t="s">
        <v>442</v>
      </c>
      <c r="D11" s="76"/>
      <c r="E11" s="28"/>
      <c r="F11" s="28"/>
      <c r="G11" s="28"/>
      <c r="H11" s="28"/>
      <c r="I11" s="28"/>
    </row>
    <row r="12" spans="2:9" ht="12.75" customHeight="1" x14ac:dyDescent="0.2">
      <c r="B12" s="5"/>
      <c r="E12" s="28"/>
      <c r="F12" s="28"/>
      <c r="G12" s="28"/>
      <c r="H12" s="28"/>
      <c r="I12" s="28"/>
    </row>
    <row r="13" spans="2:9" ht="12.75" hidden="1" customHeight="1" x14ac:dyDescent="0.2">
      <c r="B13" s="5"/>
      <c r="E13" s="28">
        <v>3</v>
      </c>
      <c r="F13" s="28">
        <v>4</v>
      </c>
      <c r="G13" s="28">
        <v>5</v>
      </c>
      <c r="H13" s="28">
        <v>6</v>
      </c>
      <c r="I13" s="28">
        <v>7</v>
      </c>
    </row>
    <row r="14" spans="2:9" ht="15" x14ac:dyDescent="0.2">
      <c r="B14" s="3" t="s">
        <v>448</v>
      </c>
      <c r="C14" s="3"/>
      <c r="D14" s="3"/>
      <c r="E14" s="70" t="s">
        <v>440</v>
      </c>
      <c r="F14" s="71"/>
      <c r="G14" s="71"/>
      <c r="H14" s="72"/>
      <c r="I14" s="28"/>
    </row>
    <row r="15" spans="2:9" s="10" customFormat="1" ht="45" customHeight="1" x14ac:dyDescent="0.2">
      <c r="B15" s="6" t="s">
        <v>16</v>
      </c>
      <c r="C15" s="7" t="s">
        <v>449</v>
      </c>
      <c r="D15" s="7" t="s">
        <v>450</v>
      </c>
      <c r="E15" s="13" t="s">
        <v>444</v>
      </c>
      <c r="F15" s="13" t="s">
        <v>445</v>
      </c>
      <c r="G15" s="13" t="s">
        <v>446</v>
      </c>
      <c r="H15" s="13" t="s">
        <v>438</v>
      </c>
      <c r="I15" s="14" t="s">
        <v>12</v>
      </c>
    </row>
    <row r="16" spans="2:9" x14ac:dyDescent="0.2">
      <c r="B16" s="29" t="s">
        <v>333</v>
      </c>
      <c r="C16" s="30" t="s">
        <v>451</v>
      </c>
      <c r="D16" s="30" t="s">
        <v>452</v>
      </c>
      <c r="E16" s="20">
        <v>4</v>
      </c>
      <c r="F16" s="20">
        <v>2</v>
      </c>
      <c r="G16" s="20">
        <v>0</v>
      </c>
      <c r="H16" s="20">
        <v>0</v>
      </c>
      <c r="I16" s="20">
        <v>6</v>
      </c>
    </row>
    <row r="17" spans="2:9" ht="12" customHeight="1" x14ac:dyDescent="0.2">
      <c r="B17" s="30" t="s">
        <v>20</v>
      </c>
      <c r="C17" s="30" t="s">
        <v>453</v>
      </c>
      <c r="D17" s="30" t="s">
        <v>579</v>
      </c>
      <c r="E17" s="20">
        <v>27</v>
      </c>
      <c r="F17" s="20">
        <v>2</v>
      </c>
      <c r="G17" s="20">
        <v>0</v>
      </c>
      <c r="H17" s="20">
        <v>0</v>
      </c>
      <c r="I17" s="20">
        <v>29</v>
      </c>
    </row>
    <row r="18" spans="2:9" ht="12" customHeight="1" x14ac:dyDescent="0.2">
      <c r="B18" s="30" t="s">
        <v>333</v>
      </c>
      <c r="C18" s="30" t="s">
        <v>454</v>
      </c>
      <c r="D18" s="30" t="s">
        <v>455</v>
      </c>
      <c r="E18" s="20">
        <v>25</v>
      </c>
      <c r="F18" s="20">
        <v>6</v>
      </c>
      <c r="G18" s="20">
        <v>0</v>
      </c>
      <c r="H18" s="20">
        <v>0</v>
      </c>
      <c r="I18" s="20">
        <v>31</v>
      </c>
    </row>
    <row r="19" spans="2:9" ht="12" customHeight="1" x14ac:dyDescent="0.2">
      <c r="B19" s="30" t="s">
        <v>268</v>
      </c>
      <c r="C19" s="30" t="s">
        <v>456</v>
      </c>
      <c r="D19" s="30" t="s">
        <v>457</v>
      </c>
      <c r="E19" s="20">
        <v>14</v>
      </c>
      <c r="F19" s="20">
        <v>4</v>
      </c>
      <c r="G19" s="20">
        <v>0</v>
      </c>
      <c r="H19" s="20">
        <v>1</v>
      </c>
      <c r="I19" s="20">
        <v>19</v>
      </c>
    </row>
    <row r="20" spans="2:9" ht="12" customHeight="1" x14ac:dyDescent="0.2">
      <c r="B20" s="30" t="s">
        <v>333</v>
      </c>
      <c r="C20" s="30" t="s">
        <v>458</v>
      </c>
      <c r="D20" s="30" t="s">
        <v>459</v>
      </c>
      <c r="E20" s="20">
        <v>11</v>
      </c>
      <c r="F20" s="20">
        <v>0</v>
      </c>
      <c r="G20" s="20">
        <v>0</v>
      </c>
      <c r="H20" s="20">
        <v>0</v>
      </c>
      <c r="I20" s="20">
        <v>11</v>
      </c>
    </row>
    <row r="21" spans="2:9" ht="12" customHeight="1" x14ac:dyDescent="0.2">
      <c r="B21" s="30" t="s">
        <v>145</v>
      </c>
      <c r="C21" s="30" t="s">
        <v>460</v>
      </c>
      <c r="D21" s="30" t="s">
        <v>461</v>
      </c>
      <c r="E21" s="20">
        <v>1</v>
      </c>
      <c r="F21" s="20">
        <v>0</v>
      </c>
      <c r="G21" s="20">
        <v>0</v>
      </c>
      <c r="H21" s="20">
        <v>0</v>
      </c>
      <c r="I21" s="20">
        <v>1</v>
      </c>
    </row>
    <row r="22" spans="2:9" ht="12" customHeight="1" x14ac:dyDescent="0.2">
      <c r="B22" s="30" t="s">
        <v>145</v>
      </c>
      <c r="C22" s="30" t="s">
        <v>462</v>
      </c>
      <c r="D22" s="30" t="s">
        <v>572</v>
      </c>
      <c r="E22" s="20">
        <v>7</v>
      </c>
      <c r="F22" s="20">
        <v>4</v>
      </c>
      <c r="G22" s="20">
        <v>0</v>
      </c>
      <c r="H22" s="20">
        <v>0</v>
      </c>
      <c r="I22" s="20">
        <v>11</v>
      </c>
    </row>
    <row r="23" spans="2:9" ht="12" customHeight="1" x14ac:dyDescent="0.2">
      <c r="B23" s="30" t="s">
        <v>145</v>
      </c>
      <c r="C23" s="30" t="s">
        <v>463</v>
      </c>
      <c r="D23" s="30" t="s">
        <v>464</v>
      </c>
      <c r="E23" s="20">
        <v>2</v>
      </c>
      <c r="F23" s="20">
        <v>3</v>
      </c>
      <c r="G23" s="20">
        <v>0</v>
      </c>
      <c r="H23" s="20">
        <v>0</v>
      </c>
      <c r="I23" s="20">
        <v>5</v>
      </c>
    </row>
    <row r="24" spans="2:9" ht="12" customHeight="1" x14ac:dyDescent="0.2">
      <c r="B24" s="30" t="s">
        <v>20</v>
      </c>
      <c r="C24" s="30" t="s">
        <v>465</v>
      </c>
      <c r="D24" s="30" t="s">
        <v>466</v>
      </c>
      <c r="E24" s="20">
        <v>25</v>
      </c>
      <c r="F24" s="20">
        <v>5</v>
      </c>
      <c r="G24" s="20">
        <v>1</v>
      </c>
      <c r="H24" s="20">
        <v>0</v>
      </c>
      <c r="I24" s="20">
        <v>31</v>
      </c>
    </row>
    <row r="25" spans="2:9" ht="12" customHeight="1" x14ac:dyDescent="0.2">
      <c r="B25" s="30" t="s">
        <v>145</v>
      </c>
      <c r="C25" s="30" t="s">
        <v>467</v>
      </c>
      <c r="D25" s="30" t="s">
        <v>468</v>
      </c>
      <c r="E25" s="20">
        <v>14</v>
      </c>
      <c r="F25" s="20">
        <v>3</v>
      </c>
      <c r="G25" s="20">
        <v>0</v>
      </c>
      <c r="H25" s="20">
        <v>0</v>
      </c>
      <c r="I25" s="20">
        <v>17</v>
      </c>
    </row>
    <row r="26" spans="2:9" ht="12" customHeight="1" x14ac:dyDescent="0.2">
      <c r="B26" s="30" t="s">
        <v>268</v>
      </c>
      <c r="C26" s="30" t="s">
        <v>469</v>
      </c>
      <c r="D26" s="30" t="s">
        <v>470</v>
      </c>
      <c r="E26" s="20">
        <v>12</v>
      </c>
      <c r="F26" s="20">
        <v>3</v>
      </c>
      <c r="G26" s="20">
        <v>0</v>
      </c>
      <c r="H26" s="20">
        <v>0</v>
      </c>
      <c r="I26" s="20">
        <v>15</v>
      </c>
    </row>
    <row r="27" spans="2:9" ht="12" customHeight="1" x14ac:dyDescent="0.2">
      <c r="B27" s="30" t="s">
        <v>268</v>
      </c>
      <c r="C27" s="30" t="s">
        <v>471</v>
      </c>
      <c r="D27" s="30" t="s">
        <v>472</v>
      </c>
      <c r="E27" s="20">
        <v>23</v>
      </c>
      <c r="F27" s="20">
        <v>5</v>
      </c>
      <c r="G27" s="20">
        <v>0</v>
      </c>
      <c r="H27" s="20">
        <v>0</v>
      </c>
      <c r="I27" s="20">
        <v>28</v>
      </c>
    </row>
    <row r="28" spans="2:9" ht="12" customHeight="1" x14ac:dyDescent="0.2">
      <c r="B28" s="30" t="s">
        <v>20</v>
      </c>
      <c r="C28" s="30" t="s">
        <v>473</v>
      </c>
      <c r="D28" s="30" t="s">
        <v>474</v>
      </c>
      <c r="E28" s="20">
        <v>17</v>
      </c>
      <c r="F28" s="20">
        <v>3</v>
      </c>
      <c r="G28" s="20">
        <v>0</v>
      </c>
      <c r="H28" s="20">
        <v>0</v>
      </c>
      <c r="I28" s="20">
        <v>20</v>
      </c>
    </row>
    <row r="29" spans="2:9" ht="12" customHeight="1" x14ac:dyDescent="0.2">
      <c r="B29" s="30" t="s">
        <v>20</v>
      </c>
      <c r="C29" s="30" t="s">
        <v>552</v>
      </c>
      <c r="D29" s="33" t="s">
        <v>553</v>
      </c>
      <c r="E29" s="20">
        <v>14</v>
      </c>
      <c r="F29" s="20">
        <v>2</v>
      </c>
      <c r="G29" s="20">
        <v>0</v>
      </c>
      <c r="H29" s="20">
        <v>0</v>
      </c>
      <c r="I29" s="20">
        <v>16</v>
      </c>
    </row>
    <row r="30" spans="2:9" ht="12" customHeight="1" x14ac:dyDescent="0.2">
      <c r="B30" s="30" t="s">
        <v>333</v>
      </c>
      <c r="C30" s="30" t="s">
        <v>475</v>
      </c>
      <c r="D30" s="30" t="s">
        <v>476</v>
      </c>
      <c r="E30" s="20">
        <v>11</v>
      </c>
      <c r="F30" s="20">
        <v>0</v>
      </c>
      <c r="G30" s="20">
        <v>0</v>
      </c>
      <c r="H30" s="20">
        <v>0</v>
      </c>
      <c r="I30" s="20">
        <v>11</v>
      </c>
    </row>
    <row r="31" spans="2:9" ht="12" customHeight="1" x14ac:dyDescent="0.2">
      <c r="B31" s="30" t="s">
        <v>145</v>
      </c>
      <c r="C31" s="30" t="s">
        <v>477</v>
      </c>
      <c r="D31" s="30" t="s">
        <v>478</v>
      </c>
      <c r="E31" s="20">
        <v>10</v>
      </c>
      <c r="F31" s="20">
        <v>6</v>
      </c>
      <c r="G31" s="20">
        <v>1</v>
      </c>
      <c r="H31" s="20">
        <v>2</v>
      </c>
      <c r="I31" s="20">
        <v>19</v>
      </c>
    </row>
    <row r="32" spans="2:9" ht="12" customHeight="1" x14ac:dyDescent="0.2">
      <c r="B32" s="30" t="s">
        <v>20</v>
      </c>
      <c r="C32" s="30" t="s">
        <v>479</v>
      </c>
      <c r="D32" s="30" t="s">
        <v>480</v>
      </c>
      <c r="E32" s="20">
        <v>8</v>
      </c>
      <c r="F32" s="20">
        <v>2</v>
      </c>
      <c r="G32" s="20">
        <v>0</v>
      </c>
      <c r="H32" s="20">
        <v>0</v>
      </c>
      <c r="I32" s="20">
        <v>10</v>
      </c>
    </row>
    <row r="33" spans="2:9" ht="12" customHeight="1" x14ac:dyDescent="0.2">
      <c r="B33" s="30" t="s">
        <v>145</v>
      </c>
      <c r="C33" s="30" t="s">
        <v>481</v>
      </c>
      <c r="D33" s="30" t="s">
        <v>482</v>
      </c>
      <c r="E33" s="20">
        <v>18</v>
      </c>
      <c r="F33" s="20">
        <v>2</v>
      </c>
      <c r="G33" s="20">
        <v>1</v>
      </c>
      <c r="H33" s="20">
        <v>0</v>
      </c>
      <c r="I33" s="20">
        <v>21</v>
      </c>
    </row>
    <row r="34" spans="2:9" ht="12" customHeight="1" x14ac:dyDescent="0.2">
      <c r="B34" s="30" t="s">
        <v>333</v>
      </c>
      <c r="C34" s="30" t="s">
        <v>483</v>
      </c>
      <c r="D34" s="30" t="s">
        <v>484</v>
      </c>
      <c r="E34" s="20">
        <v>20</v>
      </c>
      <c r="F34" s="20">
        <v>1</v>
      </c>
      <c r="G34" s="20">
        <v>2</v>
      </c>
      <c r="H34" s="20">
        <v>1</v>
      </c>
      <c r="I34" s="20">
        <v>24</v>
      </c>
    </row>
    <row r="35" spans="2:9" ht="12" customHeight="1" x14ac:dyDescent="0.2">
      <c r="B35" s="30" t="s">
        <v>333</v>
      </c>
      <c r="C35" s="30" t="s">
        <v>485</v>
      </c>
      <c r="D35" s="30" t="s">
        <v>486</v>
      </c>
      <c r="E35" s="20">
        <v>6</v>
      </c>
      <c r="F35" s="20">
        <v>0</v>
      </c>
      <c r="G35" s="20">
        <v>0</v>
      </c>
      <c r="H35" s="20">
        <v>0</v>
      </c>
      <c r="I35" s="20">
        <v>6</v>
      </c>
    </row>
    <row r="36" spans="2:9" ht="12" customHeight="1" x14ac:dyDescent="0.2">
      <c r="B36" s="30" t="s">
        <v>145</v>
      </c>
      <c r="C36" s="30" t="s">
        <v>487</v>
      </c>
      <c r="D36" s="30" t="s">
        <v>488</v>
      </c>
      <c r="E36" s="20">
        <v>6</v>
      </c>
      <c r="F36" s="20">
        <v>0</v>
      </c>
      <c r="G36" s="20">
        <v>0</v>
      </c>
      <c r="H36" s="20">
        <v>0</v>
      </c>
      <c r="I36" s="20">
        <v>6</v>
      </c>
    </row>
    <row r="37" spans="2:9" ht="12" customHeight="1" x14ac:dyDescent="0.2">
      <c r="B37" s="30" t="s">
        <v>268</v>
      </c>
      <c r="C37" s="30" t="s">
        <v>489</v>
      </c>
      <c r="D37" s="30" t="s">
        <v>490</v>
      </c>
      <c r="E37" s="20">
        <v>43</v>
      </c>
      <c r="F37" s="20">
        <v>4</v>
      </c>
      <c r="G37" s="20">
        <v>0</v>
      </c>
      <c r="H37" s="20">
        <v>1</v>
      </c>
      <c r="I37" s="20">
        <v>48</v>
      </c>
    </row>
    <row r="38" spans="2:9" ht="12" customHeight="1" x14ac:dyDescent="0.2">
      <c r="B38" s="47" t="s">
        <v>145</v>
      </c>
      <c r="C38" s="30" t="s">
        <v>575</v>
      </c>
      <c r="D38" s="30" t="s">
        <v>576</v>
      </c>
      <c r="E38" s="20">
        <v>30</v>
      </c>
      <c r="F38" s="20">
        <v>4</v>
      </c>
      <c r="G38" s="20">
        <v>1</v>
      </c>
      <c r="H38" s="20">
        <v>0</v>
      </c>
      <c r="I38" s="20">
        <v>35</v>
      </c>
    </row>
    <row r="39" spans="2:9" ht="12" customHeight="1" x14ac:dyDescent="0.2">
      <c r="B39" s="30" t="s">
        <v>20</v>
      </c>
      <c r="C39" s="30" t="s">
        <v>491</v>
      </c>
      <c r="D39" s="30" t="s">
        <v>570</v>
      </c>
      <c r="E39" s="20">
        <v>27</v>
      </c>
      <c r="F39" s="20">
        <v>14</v>
      </c>
      <c r="G39" s="20">
        <v>2</v>
      </c>
      <c r="H39" s="20">
        <v>0</v>
      </c>
      <c r="I39" s="20">
        <v>43</v>
      </c>
    </row>
    <row r="40" spans="2:9" ht="12" customHeight="1" x14ac:dyDescent="0.2">
      <c r="B40" s="30" t="s">
        <v>145</v>
      </c>
      <c r="C40" s="30" t="s">
        <v>492</v>
      </c>
      <c r="D40" s="30" t="s">
        <v>493</v>
      </c>
      <c r="E40" s="20">
        <v>20</v>
      </c>
      <c r="F40" s="20">
        <v>12</v>
      </c>
      <c r="G40" s="20">
        <v>0</v>
      </c>
      <c r="H40" s="20">
        <v>1</v>
      </c>
      <c r="I40" s="20">
        <v>33</v>
      </c>
    </row>
    <row r="41" spans="2:9" ht="12" customHeight="1" x14ac:dyDescent="0.2">
      <c r="B41" s="30" t="s">
        <v>20</v>
      </c>
      <c r="C41" s="30" t="s">
        <v>494</v>
      </c>
      <c r="D41" s="30" t="s">
        <v>495</v>
      </c>
      <c r="E41" s="20">
        <v>4</v>
      </c>
      <c r="F41" s="20">
        <v>8</v>
      </c>
      <c r="G41" s="20">
        <v>0</v>
      </c>
      <c r="H41" s="20">
        <v>0</v>
      </c>
      <c r="I41" s="20">
        <v>12</v>
      </c>
    </row>
    <row r="42" spans="2:9" ht="12" customHeight="1" x14ac:dyDescent="0.2">
      <c r="B42" s="30" t="s">
        <v>333</v>
      </c>
      <c r="C42" s="30" t="s">
        <v>496</v>
      </c>
      <c r="D42" s="30" t="s">
        <v>497</v>
      </c>
      <c r="E42" s="20">
        <v>2</v>
      </c>
      <c r="F42" s="20">
        <v>1</v>
      </c>
      <c r="G42" s="20">
        <v>0</v>
      </c>
      <c r="H42" s="20">
        <v>0</v>
      </c>
      <c r="I42" s="20">
        <v>3</v>
      </c>
    </row>
    <row r="43" spans="2:9" ht="12" customHeight="1" x14ac:dyDescent="0.2">
      <c r="B43" s="30" t="s">
        <v>333</v>
      </c>
      <c r="C43" s="30" t="s">
        <v>498</v>
      </c>
      <c r="D43" s="30" t="s">
        <v>499</v>
      </c>
      <c r="E43" s="20">
        <v>10</v>
      </c>
      <c r="F43" s="20">
        <v>3</v>
      </c>
      <c r="G43" s="20">
        <v>0</v>
      </c>
      <c r="H43" s="20">
        <v>0</v>
      </c>
      <c r="I43" s="20">
        <v>13</v>
      </c>
    </row>
    <row r="44" spans="2:9" ht="12" customHeight="1" x14ac:dyDescent="0.2">
      <c r="B44" s="30" t="s">
        <v>20</v>
      </c>
      <c r="C44" s="30" t="s">
        <v>500</v>
      </c>
      <c r="D44" s="30" t="s">
        <v>501</v>
      </c>
      <c r="E44" s="20">
        <v>19</v>
      </c>
      <c r="F44" s="20">
        <v>4</v>
      </c>
      <c r="G44" s="20">
        <v>3</v>
      </c>
      <c r="H44" s="20">
        <v>1</v>
      </c>
      <c r="I44" s="20">
        <v>27</v>
      </c>
    </row>
    <row r="45" spans="2:9" ht="12" customHeight="1" x14ac:dyDescent="0.2">
      <c r="B45" s="30" t="s">
        <v>145</v>
      </c>
      <c r="C45" s="30" t="s">
        <v>502</v>
      </c>
      <c r="D45" s="30" t="s">
        <v>503</v>
      </c>
      <c r="E45" s="20">
        <v>15</v>
      </c>
      <c r="F45" s="20">
        <v>2</v>
      </c>
      <c r="G45" s="20">
        <v>0</v>
      </c>
      <c r="H45" s="20">
        <v>0</v>
      </c>
      <c r="I45" s="20">
        <v>17</v>
      </c>
    </row>
    <row r="46" spans="2:9" ht="12" customHeight="1" x14ac:dyDescent="0.2">
      <c r="B46" s="30" t="s">
        <v>145</v>
      </c>
      <c r="C46" s="30" t="s">
        <v>504</v>
      </c>
      <c r="D46" s="30" t="s">
        <v>505</v>
      </c>
      <c r="E46" s="20">
        <v>14</v>
      </c>
      <c r="F46" s="20">
        <v>2</v>
      </c>
      <c r="G46" s="20">
        <v>0</v>
      </c>
      <c r="H46" s="20">
        <v>0</v>
      </c>
      <c r="I46" s="20">
        <v>16</v>
      </c>
    </row>
    <row r="47" spans="2:9" ht="12" customHeight="1" x14ac:dyDescent="0.2">
      <c r="B47" s="30" t="s">
        <v>20</v>
      </c>
      <c r="C47" s="30" t="s">
        <v>506</v>
      </c>
      <c r="D47" s="30" t="s">
        <v>507</v>
      </c>
      <c r="E47" s="20">
        <v>16</v>
      </c>
      <c r="F47" s="20">
        <v>2</v>
      </c>
      <c r="G47" s="20">
        <v>0</v>
      </c>
      <c r="H47" s="20">
        <v>0</v>
      </c>
      <c r="I47" s="20">
        <v>18</v>
      </c>
    </row>
    <row r="48" spans="2:9" ht="12" customHeight="1" x14ac:dyDescent="0.2">
      <c r="B48" s="30" t="s">
        <v>20</v>
      </c>
      <c r="C48" s="30" t="s">
        <v>555</v>
      </c>
      <c r="D48" s="33" t="s">
        <v>556</v>
      </c>
      <c r="E48" s="20">
        <v>2</v>
      </c>
      <c r="F48" s="20">
        <v>1</v>
      </c>
      <c r="G48" s="20">
        <v>0</v>
      </c>
      <c r="H48" s="20">
        <v>0</v>
      </c>
      <c r="I48" s="20">
        <v>3</v>
      </c>
    </row>
    <row r="49" spans="2:9" ht="12" customHeight="1" x14ac:dyDescent="0.2">
      <c r="B49" s="30" t="s">
        <v>145</v>
      </c>
      <c r="C49" s="30" t="s">
        <v>508</v>
      </c>
      <c r="D49" s="30" t="s">
        <v>509</v>
      </c>
      <c r="E49" s="20">
        <v>14</v>
      </c>
      <c r="F49" s="20">
        <v>11</v>
      </c>
      <c r="G49" s="20">
        <v>1</v>
      </c>
      <c r="H49" s="20">
        <v>0</v>
      </c>
      <c r="I49" s="20">
        <v>26</v>
      </c>
    </row>
    <row r="50" spans="2:9" ht="12" customHeight="1" x14ac:dyDescent="0.2">
      <c r="B50" s="30" t="s">
        <v>268</v>
      </c>
      <c r="C50" s="30" t="s">
        <v>510</v>
      </c>
      <c r="D50" s="30" t="s">
        <v>511</v>
      </c>
      <c r="E50" s="20">
        <v>14</v>
      </c>
      <c r="F50" s="20">
        <v>6</v>
      </c>
      <c r="G50" s="20">
        <v>0</v>
      </c>
      <c r="H50" s="20">
        <v>0</v>
      </c>
      <c r="I50" s="20">
        <v>20</v>
      </c>
    </row>
    <row r="51" spans="2:9" ht="12" customHeight="1" x14ac:dyDescent="0.2">
      <c r="B51" s="30" t="s">
        <v>145</v>
      </c>
      <c r="C51" s="30" t="s">
        <v>512</v>
      </c>
      <c r="D51" s="30" t="s">
        <v>513</v>
      </c>
      <c r="E51" s="20">
        <v>8</v>
      </c>
      <c r="F51" s="20">
        <v>0</v>
      </c>
      <c r="G51" s="20">
        <v>0</v>
      </c>
      <c r="H51" s="20">
        <v>0</v>
      </c>
      <c r="I51" s="20">
        <v>8</v>
      </c>
    </row>
    <row r="52" spans="2:9" ht="12" customHeight="1" x14ac:dyDescent="0.2">
      <c r="B52" s="30" t="s">
        <v>145</v>
      </c>
      <c r="C52" s="30" t="s">
        <v>514</v>
      </c>
      <c r="D52" s="30" t="s">
        <v>515</v>
      </c>
      <c r="E52" s="20">
        <v>9</v>
      </c>
      <c r="F52" s="20">
        <v>0</v>
      </c>
      <c r="G52" s="20">
        <v>0</v>
      </c>
      <c r="H52" s="20">
        <v>0</v>
      </c>
      <c r="I52" s="20">
        <v>9</v>
      </c>
    </row>
    <row r="53" spans="2:9" ht="12" customHeight="1" x14ac:dyDescent="0.2">
      <c r="B53" s="30" t="s">
        <v>20</v>
      </c>
      <c r="C53" s="30" t="s">
        <v>516</v>
      </c>
      <c r="D53" s="30" t="s">
        <v>517</v>
      </c>
      <c r="E53" s="20">
        <v>30</v>
      </c>
      <c r="F53" s="20">
        <v>4</v>
      </c>
      <c r="G53" s="20">
        <v>1</v>
      </c>
      <c r="H53" s="20">
        <v>1</v>
      </c>
      <c r="I53" s="20">
        <v>36</v>
      </c>
    </row>
    <row r="54" spans="2:9" ht="12" customHeight="1" x14ac:dyDescent="0.2">
      <c r="B54" s="30" t="s">
        <v>145</v>
      </c>
      <c r="C54" s="30" t="s">
        <v>518</v>
      </c>
      <c r="D54" s="30" t="s">
        <v>519</v>
      </c>
      <c r="E54" s="20">
        <v>11</v>
      </c>
      <c r="F54" s="20">
        <v>7</v>
      </c>
      <c r="G54" s="20">
        <v>3</v>
      </c>
      <c r="H54" s="20">
        <v>0</v>
      </c>
      <c r="I54" s="20">
        <v>21</v>
      </c>
    </row>
    <row r="55" spans="2:9" ht="12" customHeight="1" x14ac:dyDescent="0.2">
      <c r="B55" s="30" t="s">
        <v>333</v>
      </c>
      <c r="C55" s="30" t="s">
        <v>520</v>
      </c>
      <c r="D55" s="30" t="s">
        <v>521</v>
      </c>
      <c r="E55" s="20">
        <v>11</v>
      </c>
      <c r="F55" s="20">
        <v>2</v>
      </c>
      <c r="G55" s="20">
        <v>1</v>
      </c>
      <c r="H55" s="20">
        <v>0</v>
      </c>
      <c r="I55" s="20">
        <v>14</v>
      </c>
    </row>
    <row r="56" spans="2:9" ht="12" customHeight="1" x14ac:dyDescent="0.2">
      <c r="B56" s="30" t="s">
        <v>268</v>
      </c>
      <c r="C56" s="30" t="s">
        <v>522</v>
      </c>
      <c r="D56" s="30" t="s">
        <v>523</v>
      </c>
      <c r="E56" s="20">
        <v>11</v>
      </c>
      <c r="F56" s="20">
        <v>3</v>
      </c>
      <c r="G56" s="20">
        <v>2</v>
      </c>
      <c r="H56" s="20">
        <v>0</v>
      </c>
      <c r="I56" s="20">
        <v>16</v>
      </c>
    </row>
    <row r="57" spans="2:9" ht="12" customHeight="1" x14ac:dyDescent="0.2">
      <c r="B57" s="30" t="s">
        <v>20</v>
      </c>
      <c r="C57" s="30" t="s">
        <v>524</v>
      </c>
      <c r="D57" s="30" t="s">
        <v>525</v>
      </c>
      <c r="E57" s="20">
        <v>15</v>
      </c>
      <c r="F57" s="20">
        <v>13</v>
      </c>
      <c r="G57" s="20">
        <v>3</v>
      </c>
      <c r="H57" s="20">
        <v>2</v>
      </c>
      <c r="I57" s="20">
        <v>33</v>
      </c>
    </row>
    <row r="58" spans="2:9" ht="12" customHeight="1" x14ac:dyDescent="0.2">
      <c r="B58" s="30" t="s">
        <v>20</v>
      </c>
      <c r="C58" s="30" t="s">
        <v>526</v>
      </c>
      <c r="D58" s="30" t="s">
        <v>527</v>
      </c>
      <c r="E58" s="20">
        <v>8</v>
      </c>
      <c r="F58" s="20">
        <v>1</v>
      </c>
      <c r="G58" s="20">
        <v>0</v>
      </c>
      <c r="H58" s="20">
        <v>0</v>
      </c>
      <c r="I58" s="20">
        <v>9</v>
      </c>
    </row>
    <row r="59" spans="2:9" ht="12" customHeight="1" x14ac:dyDescent="0.2">
      <c r="B59" s="30" t="s">
        <v>20</v>
      </c>
      <c r="C59" s="47" t="s">
        <v>568</v>
      </c>
      <c r="D59" s="30" t="s">
        <v>569</v>
      </c>
      <c r="E59" s="20">
        <v>2</v>
      </c>
      <c r="F59" s="20">
        <v>0</v>
      </c>
      <c r="G59" s="20">
        <v>0</v>
      </c>
      <c r="H59" s="20">
        <v>0</v>
      </c>
      <c r="I59" s="20">
        <v>2</v>
      </c>
    </row>
    <row r="60" spans="2:9" ht="12" customHeight="1" x14ac:dyDescent="0.2">
      <c r="B60" s="30" t="s">
        <v>20</v>
      </c>
      <c r="C60" s="30" t="s">
        <v>528</v>
      </c>
      <c r="D60" s="30" t="s">
        <v>529</v>
      </c>
      <c r="E60" s="20">
        <v>0</v>
      </c>
      <c r="F60" s="20">
        <v>7</v>
      </c>
      <c r="G60" s="20">
        <v>1</v>
      </c>
      <c r="H60" s="20">
        <v>1</v>
      </c>
      <c r="I60" s="20">
        <v>9</v>
      </c>
    </row>
    <row r="61" spans="2:9" ht="12" customHeight="1" x14ac:dyDescent="0.2">
      <c r="B61" s="47" t="s">
        <v>333</v>
      </c>
      <c r="C61" s="47" t="s">
        <v>559</v>
      </c>
      <c r="D61" s="30" t="s">
        <v>560</v>
      </c>
      <c r="E61" s="20">
        <v>6</v>
      </c>
      <c r="F61" s="20">
        <v>1</v>
      </c>
      <c r="G61" s="20">
        <v>0</v>
      </c>
      <c r="H61" s="20">
        <v>0</v>
      </c>
      <c r="I61" s="20">
        <v>7</v>
      </c>
    </row>
    <row r="62" spans="2:9" ht="12" customHeight="1" x14ac:dyDescent="0.2">
      <c r="B62" s="30" t="s">
        <v>333</v>
      </c>
      <c r="C62" s="30" t="s">
        <v>530</v>
      </c>
      <c r="D62" s="30" t="s">
        <v>531</v>
      </c>
      <c r="E62" s="20">
        <v>5</v>
      </c>
      <c r="F62" s="20">
        <v>1</v>
      </c>
      <c r="G62" s="20">
        <v>0</v>
      </c>
      <c r="H62" s="20">
        <v>2</v>
      </c>
      <c r="I62" s="20">
        <v>8</v>
      </c>
    </row>
    <row r="63" spans="2:9" ht="12" customHeight="1" x14ac:dyDescent="0.2">
      <c r="B63" s="30" t="s">
        <v>268</v>
      </c>
      <c r="C63" s="30" t="s">
        <v>532</v>
      </c>
      <c r="D63" s="30" t="s">
        <v>533</v>
      </c>
      <c r="E63" s="20">
        <v>20</v>
      </c>
      <c r="F63" s="20">
        <v>13</v>
      </c>
      <c r="G63" s="20">
        <v>4</v>
      </c>
      <c r="H63" s="20">
        <v>1</v>
      </c>
      <c r="I63" s="20">
        <v>38</v>
      </c>
    </row>
    <row r="64" spans="2:9" ht="12" customHeight="1" x14ac:dyDescent="0.2">
      <c r="B64" s="30" t="s">
        <v>145</v>
      </c>
      <c r="C64" s="30" t="s">
        <v>534</v>
      </c>
      <c r="D64" s="30" t="s">
        <v>535</v>
      </c>
      <c r="E64" s="20">
        <v>3</v>
      </c>
      <c r="F64" s="20">
        <v>10</v>
      </c>
      <c r="G64" s="20">
        <v>2</v>
      </c>
      <c r="H64" s="20">
        <v>0</v>
      </c>
      <c r="I64" s="20">
        <v>15</v>
      </c>
    </row>
    <row r="65" spans="2:9" ht="12" customHeight="1" x14ac:dyDescent="0.2">
      <c r="B65" s="30" t="s">
        <v>268</v>
      </c>
      <c r="C65" s="30" t="s">
        <v>536</v>
      </c>
      <c r="D65" s="30" t="s">
        <v>537</v>
      </c>
      <c r="E65" s="20">
        <v>13</v>
      </c>
      <c r="F65" s="20">
        <v>8</v>
      </c>
      <c r="G65" s="20">
        <v>2</v>
      </c>
      <c r="H65" s="20">
        <v>0</v>
      </c>
      <c r="I65" s="20">
        <v>23</v>
      </c>
    </row>
    <row r="66" spans="2:9" ht="12" customHeight="1" x14ac:dyDescent="0.2">
      <c r="B66" s="30" t="s">
        <v>20</v>
      </c>
      <c r="C66" s="30" t="s">
        <v>538</v>
      </c>
      <c r="D66" s="30" t="s">
        <v>539</v>
      </c>
      <c r="E66" s="20">
        <v>29</v>
      </c>
      <c r="F66" s="20">
        <v>8</v>
      </c>
      <c r="G66" s="20">
        <v>1</v>
      </c>
      <c r="H66" s="20">
        <v>0</v>
      </c>
      <c r="I66" s="20">
        <v>38</v>
      </c>
    </row>
    <row r="67" spans="2:9" ht="12" customHeight="1" x14ac:dyDescent="0.2">
      <c r="B67" s="30" t="s">
        <v>333</v>
      </c>
      <c r="C67" s="30" t="s">
        <v>540</v>
      </c>
      <c r="D67" s="30" t="s">
        <v>541</v>
      </c>
      <c r="E67" s="20">
        <v>30</v>
      </c>
      <c r="F67" s="20">
        <v>1</v>
      </c>
      <c r="G67" s="20">
        <v>0</v>
      </c>
      <c r="H67" s="20">
        <v>0</v>
      </c>
      <c r="I67" s="20">
        <v>31</v>
      </c>
    </row>
    <row r="68" spans="2:9" ht="12" customHeight="1" x14ac:dyDescent="0.2">
      <c r="B68" s="30" t="s">
        <v>333</v>
      </c>
      <c r="C68" s="30" t="s">
        <v>542</v>
      </c>
      <c r="D68" s="30" t="s">
        <v>543</v>
      </c>
      <c r="E68" s="20">
        <v>20</v>
      </c>
      <c r="F68" s="20">
        <v>4</v>
      </c>
      <c r="G68" s="20">
        <v>0</v>
      </c>
      <c r="H68" s="20">
        <v>0</v>
      </c>
      <c r="I68" s="20">
        <v>24</v>
      </c>
    </row>
    <row r="69" spans="2:9" ht="12" customHeight="1" x14ac:dyDescent="0.2">
      <c r="B69" s="30" t="s">
        <v>333</v>
      </c>
      <c r="C69" s="30" t="s">
        <v>544</v>
      </c>
      <c r="D69" s="30" t="s">
        <v>545</v>
      </c>
      <c r="E69" s="20">
        <v>31</v>
      </c>
      <c r="F69" s="20">
        <v>3</v>
      </c>
      <c r="G69" s="20">
        <v>0</v>
      </c>
      <c r="H69" s="20">
        <v>0</v>
      </c>
      <c r="I69" s="20">
        <v>34</v>
      </c>
    </row>
    <row r="70" spans="2:9" ht="12" customHeight="1" x14ac:dyDescent="0.2">
      <c r="B70" s="30" t="s">
        <v>20</v>
      </c>
      <c r="C70" s="30" t="s">
        <v>546</v>
      </c>
      <c r="D70" s="30" t="s">
        <v>547</v>
      </c>
      <c r="E70" s="20">
        <v>38</v>
      </c>
      <c r="F70" s="20">
        <v>9</v>
      </c>
      <c r="G70" s="20">
        <v>2</v>
      </c>
      <c r="H70" s="20">
        <v>0</v>
      </c>
      <c r="I70" s="20">
        <v>49</v>
      </c>
    </row>
    <row r="71" spans="2:9" ht="12" customHeight="1" x14ac:dyDescent="0.2">
      <c r="B71" s="30" t="s">
        <v>333</v>
      </c>
      <c r="C71" s="32" t="s">
        <v>554</v>
      </c>
      <c r="D71" s="12" t="s">
        <v>571</v>
      </c>
      <c r="E71" s="20">
        <v>3</v>
      </c>
      <c r="F71" s="20">
        <v>1</v>
      </c>
      <c r="G71" s="20">
        <v>0</v>
      </c>
      <c r="H71" s="20">
        <v>0</v>
      </c>
      <c r="I71" s="20">
        <v>4</v>
      </c>
    </row>
    <row r="72" spans="2:9" ht="12" customHeight="1" x14ac:dyDescent="0.2">
      <c r="B72" s="30" t="s">
        <v>268</v>
      </c>
      <c r="C72" s="32" t="s">
        <v>548</v>
      </c>
      <c r="D72" s="32" t="s">
        <v>549</v>
      </c>
      <c r="E72" s="20">
        <v>10</v>
      </c>
      <c r="F72" s="20">
        <v>3</v>
      </c>
      <c r="G72" s="20">
        <v>2</v>
      </c>
      <c r="H72" s="20">
        <v>0</v>
      </c>
      <c r="I72" s="20">
        <v>15</v>
      </c>
    </row>
    <row r="73" spans="2:9" ht="12" customHeight="1" x14ac:dyDescent="0.2">
      <c r="B73" s="48" t="s">
        <v>145</v>
      </c>
      <c r="C73" s="49" t="s">
        <v>550</v>
      </c>
      <c r="D73" s="49" t="s">
        <v>551</v>
      </c>
      <c r="E73" s="59">
        <v>6</v>
      </c>
      <c r="F73" s="59">
        <v>0</v>
      </c>
      <c r="G73" s="59">
        <v>0</v>
      </c>
      <c r="H73" s="59">
        <v>0</v>
      </c>
      <c r="I73" s="59">
        <v>6</v>
      </c>
    </row>
    <row r="74" spans="2:9" ht="12" customHeight="1" x14ac:dyDescent="0.2"/>
  </sheetData>
  <mergeCells count="10">
    <mergeCell ref="C2:D2"/>
    <mergeCell ref="C3:D4"/>
    <mergeCell ref="C5:D5"/>
    <mergeCell ref="C6:D6"/>
    <mergeCell ref="C7:D7"/>
    <mergeCell ref="E14:H14"/>
    <mergeCell ref="C8:D8"/>
    <mergeCell ref="C9:D9"/>
    <mergeCell ref="C10:D10"/>
    <mergeCell ref="C11:D11"/>
  </mergeCells>
  <pageMargins left="0.75" right="0.75" top="1" bottom="1" header="0.5" footer="0.5"/>
  <pageSetup paperSize="9" scale="63"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7"/>
  <sheetViews>
    <sheetView zoomScaleSheetLayoutView="100" workbookViewId="0">
      <selection activeCell="E15" sqref="E15:G15"/>
    </sheetView>
  </sheetViews>
  <sheetFormatPr defaultRowHeight="12.75" outlineLevelCol="1" x14ac:dyDescent="0.2"/>
  <cols>
    <col min="1" max="1" width="2" style="1" customWidth="1"/>
    <col min="2" max="2" width="11.7109375" style="1" customWidth="1"/>
    <col min="3" max="3" width="45.7109375" style="1" customWidth="1"/>
    <col min="4" max="7" width="16.7109375" style="1" customWidth="1" outlineLevel="1"/>
    <col min="8" max="8" width="16.7109375" style="1" customWidth="1"/>
    <col min="9" max="9" width="16.7109375" style="34" customWidth="1"/>
    <col min="10" max="16384" width="9.140625" style="1"/>
  </cols>
  <sheetData>
    <row r="1" spans="2:11" ht="10.5" customHeight="1" x14ac:dyDescent="0.2">
      <c r="I1" s="1"/>
    </row>
    <row r="2" spans="2:11" ht="15" x14ac:dyDescent="0.2">
      <c r="B2" s="2" t="s">
        <v>0</v>
      </c>
      <c r="C2" s="78" t="s">
        <v>561</v>
      </c>
      <c r="D2" s="78"/>
      <c r="E2" s="78"/>
      <c r="F2" s="78"/>
      <c r="G2" s="4"/>
      <c r="H2" s="4"/>
      <c r="I2" s="35"/>
    </row>
    <row r="3" spans="2:11" ht="12.75" customHeight="1" x14ac:dyDescent="0.2">
      <c r="B3" s="2" t="s">
        <v>1</v>
      </c>
      <c r="C3" s="74" t="s">
        <v>563</v>
      </c>
      <c r="D3" s="74"/>
      <c r="E3" s="74"/>
      <c r="F3" s="74"/>
      <c r="G3" s="4"/>
      <c r="H3" s="4"/>
      <c r="I3" s="35"/>
    </row>
    <row r="4" spans="2:11" ht="15" customHeight="1" x14ac:dyDescent="0.2">
      <c r="B4" s="2"/>
      <c r="C4" s="74"/>
      <c r="D4" s="74"/>
      <c r="E4" s="74"/>
      <c r="F4" s="74"/>
      <c r="G4" s="4"/>
      <c r="H4" s="4"/>
      <c r="I4" s="35"/>
      <c r="J4" s="4"/>
    </row>
    <row r="5" spans="2:11" ht="15" x14ac:dyDescent="0.2">
      <c r="B5" s="2" t="s">
        <v>2</v>
      </c>
      <c r="C5" s="75" t="str">
        <f>'National Started Treat'!C5</f>
        <v>July 2017</v>
      </c>
      <c r="D5" s="75"/>
      <c r="G5" s="4"/>
      <c r="H5" s="4"/>
      <c r="I5" s="35"/>
      <c r="J5" s="4"/>
    </row>
    <row r="6" spans="2:11" x14ac:dyDescent="0.2">
      <c r="B6" s="2" t="s">
        <v>3</v>
      </c>
      <c r="C6" s="76" t="s">
        <v>441</v>
      </c>
      <c r="D6" s="76"/>
    </row>
    <row r="7" spans="2:11" x14ac:dyDescent="0.2">
      <c r="B7" s="2" t="s">
        <v>4</v>
      </c>
      <c r="C7" s="76" t="s">
        <v>5</v>
      </c>
      <c r="D7" s="76"/>
    </row>
    <row r="8" spans="2:11" x14ac:dyDescent="0.2">
      <c r="B8" s="2" t="s">
        <v>6</v>
      </c>
      <c r="C8" s="76" t="str">
        <f>'National Started Treat'!C8:D8</f>
        <v>14th September 2017</v>
      </c>
      <c r="D8" s="76"/>
    </row>
    <row r="9" spans="2:11" x14ac:dyDescent="0.2">
      <c r="B9" s="2" t="s">
        <v>7</v>
      </c>
      <c r="C9" s="76" t="s">
        <v>14</v>
      </c>
      <c r="D9" s="76"/>
    </row>
    <row r="10" spans="2:11" x14ac:dyDescent="0.2">
      <c r="B10" s="2" t="s">
        <v>8</v>
      </c>
      <c r="C10" s="76" t="s">
        <v>9</v>
      </c>
      <c r="D10" s="76"/>
    </row>
    <row r="11" spans="2:11" x14ac:dyDescent="0.2">
      <c r="B11" s="2" t="s">
        <v>10</v>
      </c>
      <c r="C11" s="76" t="s">
        <v>442</v>
      </c>
      <c r="D11" s="76"/>
    </row>
    <row r="12" spans="2:11" x14ac:dyDescent="0.2">
      <c r="B12" s="5"/>
    </row>
    <row r="13" spans="2:11" ht="15" x14ac:dyDescent="0.2">
      <c r="B13" s="3" t="s">
        <v>11</v>
      </c>
      <c r="C13" s="3"/>
      <c r="D13" s="70" t="s">
        <v>564</v>
      </c>
      <c r="E13" s="71"/>
      <c r="F13" s="71"/>
      <c r="G13" s="72"/>
      <c r="H13" s="4"/>
      <c r="I13" s="35"/>
      <c r="J13" s="4"/>
    </row>
    <row r="14" spans="2:11" ht="45" customHeight="1" x14ac:dyDescent="0.2">
      <c r="B14" s="26"/>
      <c r="C14" s="7" t="s">
        <v>557</v>
      </c>
      <c r="D14" s="8" t="s">
        <v>444</v>
      </c>
      <c r="E14" s="8" t="s">
        <v>445</v>
      </c>
      <c r="F14" s="8" t="s">
        <v>446</v>
      </c>
      <c r="G14" s="8" t="s">
        <v>438</v>
      </c>
      <c r="H14" s="9" t="s">
        <v>558</v>
      </c>
      <c r="I14" s="24" t="s">
        <v>439</v>
      </c>
      <c r="J14" s="4"/>
    </row>
    <row r="15" spans="2:11" x14ac:dyDescent="0.2">
      <c r="B15" s="26"/>
      <c r="C15" s="56" t="s">
        <v>443</v>
      </c>
      <c r="D15" s="57">
        <v>544</v>
      </c>
      <c r="E15" s="57">
        <v>324</v>
      </c>
      <c r="F15" s="57">
        <v>147</v>
      </c>
      <c r="G15" s="57">
        <v>171</v>
      </c>
      <c r="H15" s="57">
        <v>1186</v>
      </c>
      <c r="I15" s="58">
        <v>0.45868465430016903</v>
      </c>
      <c r="J15" s="4"/>
    </row>
    <row r="16" spans="2:11" x14ac:dyDescent="0.2">
      <c r="H16" s="11"/>
      <c r="J16" s="11"/>
      <c r="K16" s="11"/>
    </row>
    <row r="17" spans="10:11" x14ac:dyDescent="0.2">
      <c r="J17" s="11"/>
      <c r="K17" s="11"/>
    </row>
  </sheetData>
  <mergeCells count="10">
    <mergeCell ref="C8:D8"/>
    <mergeCell ref="C9:D9"/>
    <mergeCell ref="C10:D10"/>
    <mergeCell ref="C11:D11"/>
    <mergeCell ref="D13:G13"/>
    <mergeCell ref="C2:F2"/>
    <mergeCell ref="C3:F4"/>
    <mergeCell ref="C5:D5"/>
    <mergeCell ref="C6:D6"/>
    <mergeCell ref="C7:D7"/>
  </mergeCells>
  <pageMargins left="0.75" right="0.75" top="1" bottom="1" header="0.5" footer="0.5"/>
  <pageSetup paperSize="9" scale="80"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9"/>
  <sheetViews>
    <sheetView zoomScaleSheetLayoutView="100" workbookViewId="0">
      <selection activeCell="K14" sqref="K14"/>
    </sheetView>
  </sheetViews>
  <sheetFormatPr defaultRowHeight="12.75" outlineLevelCol="1" x14ac:dyDescent="0.2"/>
  <cols>
    <col min="1" max="1" width="2" style="1" customWidth="1"/>
    <col min="2" max="2" width="11.7109375" style="1" customWidth="1"/>
    <col min="3" max="3" width="57.85546875" style="1" bestFit="1" customWidth="1"/>
    <col min="4" max="7" width="16.7109375" style="38" customWidth="1" outlineLevel="1"/>
    <col min="8" max="9" width="16.7109375" style="38" customWidth="1"/>
    <col min="10" max="16384" width="9.140625" style="1"/>
  </cols>
  <sheetData>
    <row r="1" spans="2:9" ht="10.5" customHeight="1" x14ac:dyDescent="0.2">
      <c r="D1" s="1"/>
      <c r="E1" s="1"/>
      <c r="F1" s="1"/>
      <c r="G1" s="1"/>
      <c r="H1" s="1"/>
      <c r="I1" s="1"/>
    </row>
    <row r="2" spans="2:9" ht="15" x14ac:dyDescent="0.2">
      <c r="B2" s="2" t="s">
        <v>0</v>
      </c>
      <c r="C2" s="78" t="s">
        <v>561</v>
      </c>
      <c r="D2" s="78"/>
      <c r="E2" s="78"/>
      <c r="F2" s="78"/>
      <c r="G2" s="28"/>
      <c r="H2" s="27"/>
      <c r="I2" s="27"/>
    </row>
    <row r="3" spans="2:9" ht="12.75" customHeight="1" x14ac:dyDescent="0.2">
      <c r="B3" s="2" t="s">
        <v>1</v>
      </c>
      <c r="C3" s="74" t="s">
        <v>563</v>
      </c>
      <c r="D3" s="74"/>
      <c r="E3" s="74"/>
      <c r="F3" s="74"/>
      <c r="G3" s="28"/>
      <c r="H3" s="27"/>
      <c r="I3" s="27"/>
    </row>
    <row r="4" spans="2:9" ht="15" customHeight="1" x14ac:dyDescent="0.2">
      <c r="B4" s="2"/>
      <c r="C4" s="74"/>
      <c r="D4" s="74"/>
      <c r="E4" s="74"/>
      <c r="F4" s="74"/>
      <c r="G4" s="28"/>
      <c r="H4" s="27"/>
      <c r="I4" s="27"/>
    </row>
    <row r="5" spans="2:9" ht="12.75" customHeight="1" x14ac:dyDescent="0.2">
      <c r="B5" s="2" t="s">
        <v>2</v>
      </c>
      <c r="C5" s="75" t="str">
        <f>'National Started Treat'!C5</f>
        <v>July 2017</v>
      </c>
      <c r="D5" s="75"/>
      <c r="E5" s="28"/>
      <c r="F5" s="28"/>
      <c r="G5" s="28"/>
      <c r="H5" s="27"/>
      <c r="I5" s="27"/>
    </row>
    <row r="6" spans="2:9" ht="12.75" customHeight="1" x14ac:dyDescent="0.2">
      <c r="B6" s="2" t="s">
        <v>3</v>
      </c>
      <c r="C6" s="76" t="s">
        <v>441</v>
      </c>
      <c r="D6" s="76"/>
      <c r="E6" s="28"/>
      <c r="F6" s="28"/>
      <c r="G6" s="28"/>
      <c r="H6" s="27"/>
      <c r="I6" s="27"/>
    </row>
    <row r="7" spans="2:9" ht="12.75" customHeight="1" x14ac:dyDescent="0.2">
      <c r="B7" s="2" t="s">
        <v>4</v>
      </c>
      <c r="C7" s="23" t="s">
        <v>5</v>
      </c>
      <c r="D7" s="1"/>
      <c r="E7" s="28"/>
      <c r="F7" s="28"/>
      <c r="G7" s="28"/>
      <c r="H7" s="27"/>
      <c r="I7" s="27"/>
    </row>
    <row r="8" spans="2:9" ht="12.75" customHeight="1" x14ac:dyDescent="0.2">
      <c r="B8" s="2" t="s">
        <v>6</v>
      </c>
      <c r="C8" s="76" t="str">
        <f>'National Started Treat'!C8:D8</f>
        <v>14th September 2017</v>
      </c>
      <c r="D8" s="76"/>
      <c r="E8" s="28"/>
      <c r="F8" s="28"/>
      <c r="G8" s="28"/>
      <c r="H8" s="27"/>
      <c r="I8" s="27"/>
    </row>
    <row r="9" spans="2:9" ht="12.75" customHeight="1" x14ac:dyDescent="0.2">
      <c r="B9" s="2" t="s">
        <v>7</v>
      </c>
      <c r="C9" s="76" t="s">
        <v>14</v>
      </c>
      <c r="D9" s="76"/>
      <c r="E9" s="28"/>
      <c r="F9" s="28"/>
      <c r="G9" s="28"/>
      <c r="H9" s="28"/>
      <c r="I9" s="28"/>
    </row>
    <row r="10" spans="2:9" ht="12.75" customHeight="1" x14ac:dyDescent="0.2">
      <c r="B10" s="2" t="s">
        <v>8</v>
      </c>
      <c r="C10" s="76" t="s">
        <v>9</v>
      </c>
      <c r="D10" s="76"/>
      <c r="E10" s="28"/>
      <c r="F10" s="28"/>
      <c r="G10" s="28"/>
      <c r="H10" s="28"/>
      <c r="I10" s="28"/>
    </row>
    <row r="11" spans="2:9" ht="12.75" customHeight="1" x14ac:dyDescent="0.2">
      <c r="B11" s="2" t="s">
        <v>10</v>
      </c>
      <c r="C11" s="76" t="s">
        <v>442</v>
      </c>
      <c r="D11" s="76"/>
      <c r="E11" s="28"/>
      <c r="F11" s="28"/>
      <c r="G11" s="28"/>
      <c r="H11" s="28"/>
      <c r="I11" s="28"/>
    </row>
    <row r="12" spans="2:9" ht="12.75" customHeight="1" x14ac:dyDescent="0.2">
      <c r="B12" s="5"/>
      <c r="E12" s="28"/>
      <c r="F12" s="28"/>
      <c r="G12" s="28"/>
      <c r="H12" s="28"/>
      <c r="I12" s="28"/>
    </row>
    <row r="13" spans="2:9" ht="12.75" hidden="1" customHeight="1" x14ac:dyDescent="0.2">
      <c r="B13" s="5"/>
      <c r="D13" s="38">
        <v>2</v>
      </c>
      <c r="E13" s="28">
        <v>3</v>
      </c>
      <c r="F13" s="38">
        <v>4</v>
      </c>
      <c r="G13" s="28">
        <v>5</v>
      </c>
      <c r="H13" s="38">
        <v>6</v>
      </c>
      <c r="I13" s="28">
        <v>7</v>
      </c>
    </row>
    <row r="14" spans="2:9" ht="15" x14ac:dyDescent="0.2">
      <c r="B14" s="3" t="s">
        <v>15</v>
      </c>
      <c r="C14" s="3"/>
      <c r="D14" s="70" t="s">
        <v>564</v>
      </c>
      <c r="E14" s="71"/>
      <c r="F14" s="71"/>
      <c r="G14" s="72"/>
      <c r="H14" s="28"/>
      <c r="I14" s="28"/>
    </row>
    <row r="15" spans="2:9" s="10" customFormat="1" ht="45" customHeight="1" x14ac:dyDescent="0.2">
      <c r="B15" s="6" t="s">
        <v>16</v>
      </c>
      <c r="C15" s="7" t="s">
        <v>17</v>
      </c>
      <c r="D15" s="8" t="s">
        <v>444</v>
      </c>
      <c r="E15" s="8" t="s">
        <v>445</v>
      </c>
      <c r="F15" s="8" t="s">
        <v>446</v>
      </c>
      <c r="G15" s="8" t="s">
        <v>438</v>
      </c>
      <c r="H15" s="9" t="s">
        <v>558</v>
      </c>
      <c r="I15" s="24" t="s">
        <v>439</v>
      </c>
    </row>
    <row r="16" spans="2:9" x14ac:dyDescent="0.2">
      <c r="B16" s="39" t="s">
        <v>20</v>
      </c>
      <c r="C16" s="40" t="s">
        <v>434</v>
      </c>
      <c r="D16" s="36">
        <v>242</v>
      </c>
      <c r="E16" s="36">
        <v>142</v>
      </c>
      <c r="F16" s="36">
        <v>69</v>
      </c>
      <c r="G16" s="36">
        <v>121</v>
      </c>
      <c r="H16" s="36">
        <v>574</v>
      </c>
      <c r="I16" s="37">
        <v>0.42160278745644603</v>
      </c>
    </row>
    <row r="17" spans="2:9" x14ac:dyDescent="0.2">
      <c r="B17" s="39" t="s">
        <v>145</v>
      </c>
      <c r="C17" s="40" t="s">
        <v>435</v>
      </c>
      <c r="D17" s="36">
        <v>158</v>
      </c>
      <c r="E17" s="36">
        <v>87</v>
      </c>
      <c r="F17" s="36">
        <v>33</v>
      </c>
      <c r="G17" s="36">
        <v>16</v>
      </c>
      <c r="H17" s="36">
        <v>294</v>
      </c>
      <c r="I17" s="37">
        <v>0.53741496598639504</v>
      </c>
    </row>
    <row r="18" spans="2:9" x14ac:dyDescent="0.2">
      <c r="B18" s="39" t="s">
        <v>268</v>
      </c>
      <c r="C18" s="40" t="s">
        <v>436</v>
      </c>
      <c r="D18" s="36">
        <v>74</v>
      </c>
      <c r="E18" s="36">
        <v>38</v>
      </c>
      <c r="F18" s="36">
        <v>18</v>
      </c>
      <c r="G18" s="36">
        <v>22</v>
      </c>
      <c r="H18" s="36">
        <v>152</v>
      </c>
      <c r="I18" s="37">
        <v>0.48684210526315802</v>
      </c>
    </row>
    <row r="19" spans="2:9" x14ac:dyDescent="0.2">
      <c r="B19" s="39" t="s">
        <v>333</v>
      </c>
      <c r="C19" s="40" t="s">
        <v>437</v>
      </c>
      <c r="D19" s="36">
        <v>70</v>
      </c>
      <c r="E19" s="36">
        <v>57</v>
      </c>
      <c r="F19" s="36">
        <v>27</v>
      </c>
      <c r="G19" s="36">
        <v>12</v>
      </c>
      <c r="H19" s="36">
        <v>166</v>
      </c>
      <c r="I19" s="37">
        <v>0.421686746987952</v>
      </c>
    </row>
    <row r="20" spans="2:9" s="44" customFormat="1" x14ac:dyDescent="0.2">
      <c r="B20" s="52" t="s">
        <v>566</v>
      </c>
      <c r="C20" s="53" t="s">
        <v>565</v>
      </c>
      <c r="D20" s="54" t="s">
        <v>582</v>
      </c>
      <c r="E20" s="54" t="s">
        <v>582</v>
      </c>
      <c r="F20" s="54" t="s">
        <v>582</v>
      </c>
      <c r="G20" s="54" t="s">
        <v>582</v>
      </c>
      <c r="H20" s="54" t="s">
        <v>582</v>
      </c>
      <c r="I20" s="55" t="s">
        <v>582</v>
      </c>
    </row>
    <row r="21" spans="2:9" s="44" customFormat="1" x14ac:dyDescent="0.2">
      <c r="B21" s="41"/>
      <c r="C21" s="41"/>
      <c r="D21" s="41"/>
      <c r="E21" s="41"/>
      <c r="F21" s="41"/>
      <c r="G21" s="41"/>
      <c r="H21" s="42"/>
      <c r="I21" s="43"/>
    </row>
    <row r="22" spans="2:9" s="44" customFormat="1" x14ac:dyDescent="0.2">
      <c r="B22" s="41"/>
      <c r="C22" s="41"/>
      <c r="D22" s="42"/>
      <c r="E22" s="42"/>
      <c r="F22" s="42"/>
      <c r="G22" s="42"/>
      <c r="H22" s="42"/>
      <c r="I22" s="43"/>
    </row>
    <row r="23" spans="2:9" s="44" customFormat="1" x14ac:dyDescent="0.2">
      <c r="B23" s="41"/>
      <c r="C23" s="41"/>
      <c r="D23" s="42"/>
      <c r="E23" s="42"/>
      <c r="F23" s="42"/>
      <c r="G23" s="42"/>
      <c r="H23" s="42"/>
      <c r="I23" s="43"/>
    </row>
    <row r="24" spans="2:9" s="44" customFormat="1" x14ac:dyDescent="0.2">
      <c r="B24" s="41"/>
      <c r="C24" s="41"/>
      <c r="D24" s="42"/>
      <c r="E24" s="42"/>
      <c r="F24" s="42"/>
      <c r="G24" s="42"/>
      <c r="H24" s="42"/>
      <c r="I24" s="43"/>
    </row>
    <row r="25" spans="2:9" s="44" customFormat="1" x14ac:dyDescent="0.2">
      <c r="B25" s="41"/>
      <c r="C25" s="41"/>
      <c r="D25" s="42"/>
      <c r="E25" s="42"/>
      <c r="F25" s="42"/>
      <c r="G25" s="42"/>
      <c r="H25" s="42"/>
      <c r="I25" s="43"/>
    </row>
    <row r="26" spans="2:9" s="44" customFormat="1" x14ac:dyDescent="0.2">
      <c r="B26" s="41"/>
      <c r="C26" s="41"/>
      <c r="D26" s="41"/>
      <c r="E26" s="41"/>
      <c r="F26" s="41"/>
      <c r="G26" s="41"/>
      <c r="H26" s="42"/>
      <c r="I26" s="43"/>
    </row>
    <row r="27" spans="2:9" s="44" customFormat="1" x14ac:dyDescent="0.2">
      <c r="B27" s="41"/>
      <c r="C27" s="41"/>
      <c r="D27" s="41"/>
      <c r="E27" s="41"/>
      <c r="F27" s="41"/>
      <c r="G27" s="41"/>
      <c r="H27" s="42"/>
      <c r="I27" s="43"/>
    </row>
    <row r="28" spans="2:9" s="44" customFormat="1" x14ac:dyDescent="0.2">
      <c r="B28" s="41"/>
      <c r="C28" s="41"/>
      <c r="D28" s="42"/>
      <c r="E28" s="42"/>
      <c r="F28" s="42"/>
      <c r="G28" s="42"/>
      <c r="H28" s="42"/>
      <c r="I28" s="43"/>
    </row>
    <row r="29" spans="2:9" s="44" customFormat="1" x14ac:dyDescent="0.2">
      <c r="B29" s="41"/>
      <c r="C29" s="41"/>
      <c r="D29" s="42"/>
      <c r="E29" s="42"/>
      <c r="F29" s="42"/>
      <c r="G29" s="42"/>
      <c r="H29" s="42"/>
      <c r="I29" s="43"/>
    </row>
    <row r="30" spans="2:9" s="44" customFormat="1" x14ac:dyDescent="0.2">
      <c r="B30" s="41"/>
      <c r="C30" s="41"/>
      <c r="D30" s="42"/>
      <c r="E30" s="42"/>
      <c r="F30" s="42"/>
      <c r="G30" s="42"/>
      <c r="H30" s="42"/>
      <c r="I30" s="43"/>
    </row>
    <row r="31" spans="2:9" s="44" customFormat="1" x14ac:dyDescent="0.2">
      <c r="B31" s="41"/>
      <c r="C31" s="41"/>
      <c r="D31" s="42"/>
      <c r="E31" s="42"/>
      <c r="F31" s="42"/>
      <c r="G31" s="42"/>
      <c r="H31" s="42"/>
      <c r="I31" s="43"/>
    </row>
    <row r="32" spans="2:9" s="44" customFormat="1" x14ac:dyDescent="0.2">
      <c r="B32" s="41"/>
      <c r="C32" s="41"/>
      <c r="D32" s="42"/>
      <c r="E32" s="42"/>
      <c r="F32" s="42"/>
      <c r="G32" s="42"/>
      <c r="H32" s="42"/>
      <c r="I32" s="43"/>
    </row>
    <row r="33" spans="2:9" s="44" customFormat="1" x14ac:dyDescent="0.2">
      <c r="B33" s="41"/>
      <c r="C33" s="41"/>
      <c r="D33" s="42"/>
      <c r="E33" s="42"/>
      <c r="F33" s="42"/>
      <c r="G33" s="42"/>
      <c r="H33" s="42"/>
      <c r="I33" s="43"/>
    </row>
    <row r="34" spans="2:9" s="44" customFormat="1" x14ac:dyDescent="0.2">
      <c r="B34" s="41"/>
      <c r="C34" s="41"/>
      <c r="D34" s="42"/>
      <c r="E34" s="42"/>
      <c r="F34" s="42"/>
      <c r="G34" s="42"/>
      <c r="H34" s="42"/>
      <c r="I34" s="43"/>
    </row>
    <row r="35" spans="2:9" s="44" customFormat="1" x14ac:dyDescent="0.2">
      <c r="B35" s="41"/>
      <c r="C35" s="41"/>
      <c r="D35" s="42"/>
      <c r="E35" s="42"/>
      <c r="F35" s="42"/>
      <c r="G35" s="42"/>
      <c r="H35" s="42"/>
      <c r="I35" s="43"/>
    </row>
    <row r="36" spans="2:9" s="44" customFormat="1" x14ac:dyDescent="0.2">
      <c r="B36" s="41"/>
      <c r="C36" s="41"/>
      <c r="D36" s="42"/>
      <c r="E36" s="42"/>
      <c r="F36" s="42"/>
      <c r="G36" s="42"/>
      <c r="H36" s="42"/>
      <c r="I36" s="43"/>
    </row>
    <row r="37" spans="2:9" s="44" customFormat="1" x14ac:dyDescent="0.2">
      <c r="B37" s="41"/>
      <c r="C37" s="41"/>
      <c r="D37" s="42"/>
      <c r="E37" s="42"/>
      <c r="F37" s="42"/>
      <c r="G37" s="42"/>
      <c r="H37" s="42"/>
      <c r="I37" s="43"/>
    </row>
    <row r="38" spans="2:9" s="44" customFormat="1" x14ac:dyDescent="0.2">
      <c r="B38" s="41"/>
      <c r="C38" s="41"/>
      <c r="D38" s="42"/>
      <c r="E38" s="42"/>
      <c r="F38" s="42"/>
      <c r="G38" s="42"/>
      <c r="H38" s="42"/>
      <c r="I38" s="43"/>
    </row>
    <row r="39" spans="2:9" s="44" customFormat="1" x14ac:dyDescent="0.2">
      <c r="B39" s="41"/>
      <c r="C39" s="41"/>
      <c r="D39" s="42"/>
      <c r="E39" s="42"/>
      <c r="F39" s="42"/>
      <c r="G39" s="42"/>
      <c r="H39" s="42"/>
      <c r="I39" s="43"/>
    </row>
  </sheetData>
  <mergeCells count="9">
    <mergeCell ref="C11:D11"/>
    <mergeCell ref="D14:G14"/>
    <mergeCell ref="C5:D5"/>
    <mergeCell ref="C2:F2"/>
    <mergeCell ref="C3:F4"/>
    <mergeCell ref="C8:D8"/>
    <mergeCell ref="C9:D9"/>
    <mergeCell ref="C10:D10"/>
    <mergeCell ref="C6:D6"/>
  </mergeCells>
  <pageMargins left="0.75" right="0.75" top="1" bottom="1" header="0.5" footer="0.5"/>
  <pageSetup paperSize="9" scale="6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34"/>
  <sheetViews>
    <sheetView zoomScaleNormal="100" workbookViewId="0">
      <selection activeCell="K212" sqref="K212"/>
    </sheetView>
  </sheetViews>
  <sheetFormatPr defaultRowHeight="12.75" outlineLevelCol="1" x14ac:dyDescent="0.2"/>
  <cols>
    <col min="1" max="1" width="2" style="1" customWidth="1"/>
    <col min="2" max="3" width="11.7109375" style="1" customWidth="1"/>
    <col min="4" max="4" width="63.85546875" style="1" bestFit="1" customWidth="1"/>
    <col min="5" max="8" width="16.7109375" style="27" customWidth="1" outlineLevel="1"/>
    <col min="9" max="9" width="16.7109375" style="27" customWidth="1"/>
    <col min="10" max="16384" width="9.140625" style="1"/>
  </cols>
  <sheetData>
    <row r="1" spans="2:9" ht="9.75" customHeight="1" x14ac:dyDescent="0.2">
      <c r="E1" s="1"/>
      <c r="F1" s="1"/>
      <c r="G1" s="1"/>
      <c r="H1" s="1"/>
      <c r="I1" s="1"/>
    </row>
    <row r="2" spans="2:9" ht="15" customHeight="1" x14ac:dyDescent="0.2">
      <c r="B2" s="2" t="s">
        <v>0</v>
      </c>
      <c r="C2" s="78" t="s">
        <v>561</v>
      </c>
      <c r="D2" s="78"/>
      <c r="E2" s="78"/>
      <c r="F2" s="78"/>
      <c r="G2" s="28"/>
      <c r="H2" s="28"/>
    </row>
    <row r="3" spans="2:9" ht="12.75" customHeight="1" x14ac:dyDescent="0.2">
      <c r="B3" s="2" t="s">
        <v>1</v>
      </c>
      <c r="C3" s="74" t="s">
        <v>563</v>
      </c>
      <c r="D3" s="74"/>
      <c r="E3" s="74"/>
      <c r="F3" s="74"/>
      <c r="G3" s="28"/>
      <c r="H3" s="28"/>
    </row>
    <row r="4" spans="2:9" ht="15" customHeight="1" x14ac:dyDescent="0.2">
      <c r="B4" s="2"/>
      <c r="C4" s="74"/>
      <c r="D4" s="74"/>
      <c r="E4" s="74"/>
      <c r="F4" s="74"/>
      <c r="G4" s="28"/>
      <c r="H4" s="28"/>
    </row>
    <row r="5" spans="2:9" ht="12.75" customHeight="1" x14ac:dyDescent="0.2">
      <c r="B5" s="2" t="s">
        <v>2</v>
      </c>
      <c r="C5" s="75" t="str">
        <f>'National Started Treat'!C5</f>
        <v>July 2017</v>
      </c>
      <c r="D5" s="75"/>
      <c r="E5" s="28"/>
      <c r="F5" s="28"/>
      <c r="G5" s="28"/>
      <c r="H5" s="28"/>
    </row>
    <row r="6" spans="2:9" ht="12.75" customHeight="1" x14ac:dyDescent="0.2">
      <c r="B6" s="2" t="s">
        <v>3</v>
      </c>
      <c r="C6" s="76" t="s">
        <v>441</v>
      </c>
      <c r="D6" s="76"/>
      <c r="E6" s="28"/>
      <c r="F6" s="28"/>
      <c r="G6" s="28"/>
      <c r="H6" s="28"/>
    </row>
    <row r="7" spans="2:9" ht="12.75" customHeight="1" x14ac:dyDescent="0.2">
      <c r="B7" s="2" t="s">
        <v>4</v>
      </c>
      <c r="C7" s="76" t="s">
        <v>5</v>
      </c>
      <c r="D7" s="76"/>
      <c r="E7" s="28"/>
      <c r="F7" s="28"/>
      <c r="G7" s="28"/>
      <c r="H7" s="28"/>
    </row>
    <row r="8" spans="2:9" ht="12.75" customHeight="1" x14ac:dyDescent="0.2">
      <c r="B8" s="2" t="s">
        <v>6</v>
      </c>
      <c r="C8" s="76" t="str">
        <f>'National Started Treat'!C8:D8</f>
        <v>14th September 2017</v>
      </c>
      <c r="D8" s="76"/>
      <c r="E8" s="28"/>
      <c r="F8" s="28"/>
      <c r="G8" s="28"/>
      <c r="H8" s="28"/>
    </row>
    <row r="9" spans="2:9" ht="12.75" customHeight="1" x14ac:dyDescent="0.2">
      <c r="B9" s="2" t="s">
        <v>7</v>
      </c>
      <c r="C9" s="76" t="s">
        <v>14</v>
      </c>
      <c r="D9" s="76"/>
      <c r="E9" s="28"/>
      <c r="F9" s="28"/>
      <c r="G9" s="28"/>
      <c r="H9" s="28"/>
      <c r="I9" s="28"/>
    </row>
    <row r="10" spans="2:9" ht="12.75" customHeight="1" x14ac:dyDescent="0.2">
      <c r="B10" s="2" t="s">
        <v>8</v>
      </c>
      <c r="C10" s="76" t="s">
        <v>9</v>
      </c>
      <c r="D10" s="76"/>
      <c r="E10" s="28"/>
      <c r="F10" s="28"/>
      <c r="G10" s="28"/>
      <c r="H10" s="28"/>
      <c r="I10" s="28"/>
    </row>
    <row r="11" spans="2:9" ht="12.75" customHeight="1" x14ac:dyDescent="0.2">
      <c r="B11" s="2" t="s">
        <v>10</v>
      </c>
      <c r="C11" s="76" t="s">
        <v>442</v>
      </c>
      <c r="D11" s="76"/>
      <c r="E11" s="28"/>
      <c r="F11" s="28"/>
      <c r="G11" s="28"/>
      <c r="H11" s="28"/>
      <c r="I11" s="28"/>
    </row>
    <row r="12" spans="2:9" ht="12.75" customHeight="1" x14ac:dyDescent="0.2">
      <c r="B12" s="5"/>
      <c r="E12" s="28"/>
      <c r="F12" s="28"/>
      <c r="G12" s="28"/>
      <c r="H12" s="28"/>
      <c r="I12" s="28"/>
    </row>
    <row r="13" spans="2:9" ht="12.75" hidden="1" customHeight="1" x14ac:dyDescent="0.2">
      <c r="B13" s="5"/>
      <c r="E13" s="28">
        <v>3</v>
      </c>
      <c r="F13" s="28">
        <v>4</v>
      </c>
      <c r="G13" s="28">
        <v>5</v>
      </c>
      <c r="H13" s="28">
        <v>6</v>
      </c>
      <c r="I13" s="28">
        <v>7</v>
      </c>
    </row>
    <row r="14" spans="2:9" ht="15" x14ac:dyDescent="0.2">
      <c r="B14" s="3" t="s">
        <v>13</v>
      </c>
      <c r="C14" s="3"/>
      <c r="D14" s="3"/>
      <c r="E14" s="70" t="s">
        <v>564</v>
      </c>
      <c r="F14" s="71"/>
      <c r="G14" s="71"/>
      <c r="H14" s="72"/>
      <c r="I14" s="28"/>
    </row>
    <row r="15" spans="2:9" s="10" customFormat="1" ht="38.25" x14ac:dyDescent="0.2">
      <c r="B15" s="6" t="s">
        <v>16</v>
      </c>
      <c r="C15" s="7" t="s">
        <v>18</v>
      </c>
      <c r="D15" s="7" t="s">
        <v>19</v>
      </c>
      <c r="E15" s="13" t="s">
        <v>444</v>
      </c>
      <c r="F15" s="13" t="s">
        <v>445</v>
      </c>
      <c r="G15" s="13" t="s">
        <v>446</v>
      </c>
      <c r="H15" s="13" t="s">
        <v>438</v>
      </c>
      <c r="I15" s="9" t="s">
        <v>558</v>
      </c>
    </row>
    <row r="16" spans="2:9" x14ac:dyDescent="0.2">
      <c r="B16" s="30" t="s">
        <v>20</v>
      </c>
      <c r="C16" s="32" t="s">
        <v>91</v>
      </c>
      <c r="D16" s="12" t="s">
        <v>92</v>
      </c>
      <c r="E16" s="31">
        <v>4</v>
      </c>
      <c r="F16" s="31">
        <v>2</v>
      </c>
      <c r="G16" s="31">
        <v>1</v>
      </c>
      <c r="H16" s="31">
        <v>0</v>
      </c>
      <c r="I16" s="31">
        <v>7</v>
      </c>
    </row>
    <row r="17" spans="2:9" x14ac:dyDescent="0.2">
      <c r="B17" s="30" t="s">
        <v>333</v>
      </c>
      <c r="C17" s="32" t="s">
        <v>334</v>
      </c>
      <c r="D17" s="12" t="s">
        <v>335</v>
      </c>
      <c r="E17" s="31">
        <v>0</v>
      </c>
      <c r="F17" s="31">
        <v>1</v>
      </c>
      <c r="G17" s="31">
        <v>0</v>
      </c>
      <c r="H17" s="31">
        <v>0</v>
      </c>
      <c r="I17" s="31">
        <v>1</v>
      </c>
    </row>
    <row r="18" spans="2:9" x14ac:dyDescent="0.2">
      <c r="B18" s="30" t="s">
        <v>333</v>
      </c>
      <c r="C18" s="32" t="s">
        <v>394</v>
      </c>
      <c r="D18" s="12" t="s">
        <v>395</v>
      </c>
      <c r="E18" s="31">
        <v>3</v>
      </c>
      <c r="F18" s="31">
        <v>1</v>
      </c>
      <c r="G18" s="31">
        <v>1</v>
      </c>
      <c r="H18" s="31">
        <v>0</v>
      </c>
      <c r="I18" s="31">
        <v>5</v>
      </c>
    </row>
    <row r="19" spans="2:9" x14ac:dyDescent="0.2">
      <c r="B19" s="30" t="s">
        <v>268</v>
      </c>
      <c r="C19" s="32" t="s">
        <v>269</v>
      </c>
      <c r="D19" s="12" t="s">
        <v>270</v>
      </c>
      <c r="E19" s="31">
        <v>5</v>
      </c>
      <c r="F19" s="31">
        <v>1</v>
      </c>
      <c r="G19" s="31">
        <v>1</v>
      </c>
      <c r="H19" s="31">
        <v>0</v>
      </c>
      <c r="I19" s="31">
        <v>7</v>
      </c>
    </row>
    <row r="20" spans="2:9" x14ac:dyDescent="0.2">
      <c r="B20" s="30" t="s">
        <v>268</v>
      </c>
      <c r="C20" s="32" t="s">
        <v>271</v>
      </c>
      <c r="D20" s="12" t="s">
        <v>272</v>
      </c>
      <c r="E20" s="31">
        <v>0</v>
      </c>
      <c r="F20" s="31">
        <v>0</v>
      </c>
      <c r="G20" s="31">
        <v>0</v>
      </c>
      <c r="H20" s="31">
        <v>0</v>
      </c>
      <c r="I20" s="31">
        <v>0</v>
      </c>
    </row>
    <row r="21" spans="2:9" x14ac:dyDescent="0.2">
      <c r="B21" s="30" t="s">
        <v>20</v>
      </c>
      <c r="C21" s="32" t="s">
        <v>93</v>
      </c>
      <c r="D21" s="12" t="s">
        <v>94</v>
      </c>
      <c r="E21" s="31">
        <v>2</v>
      </c>
      <c r="F21" s="31">
        <v>0</v>
      </c>
      <c r="G21" s="31">
        <v>0</v>
      </c>
      <c r="H21" s="31">
        <v>1</v>
      </c>
      <c r="I21" s="31">
        <v>3</v>
      </c>
    </row>
    <row r="22" spans="2:9" x14ac:dyDescent="0.2">
      <c r="B22" s="30" t="s">
        <v>145</v>
      </c>
      <c r="C22" s="32" t="s">
        <v>262</v>
      </c>
      <c r="D22" s="12" t="s">
        <v>263</v>
      </c>
      <c r="E22" s="31">
        <v>2</v>
      </c>
      <c r="F22" s="31">
        <v>3</v>
      </c>
      <c r="G22" s="31">
        <v>0</v>
      </c>
      <c r="H22" s="31">
        <v>1</v>
      </c>
      <c r="I22" s="31">
        <v>6</v>
      </c>
    </row>
    <row r="23" spans="2:9" x14ac:dyDescent="0.2">
      <c r="B23" s="30" t="s">
        <v>20</v>
      </c>
      <c r="C23" s="32" t="s">
        <v>95</v>
      </c>
      <c r="D23" s="12" t="s">
        <v>96</v>
      </c>
      <c r="E23" s="31">
        <v>0</v>
      </c>
      <c r="F23" s="31">
        <v>0</v>
      </c>
      <c r="G23" s="31">
        <v>0</v>
      </c>
      <c r="H23" s="31">
        <v>0</v>
      </c>
      <c r="I23" s="31">
        <v>0</v>
      </c>
    </row>
    <row r="24" spans="2:9" x14ac:dyDescent="0.2">
      <c r="B24" s="30" t="s">
        <v>333</v>
      </c>
      <c r="C24" s="32" t="s">
        <v>402</v>
      </c>
      <c r="D24" s="12" t="s">
        <v>403</v>
      </c>
      <c r="E24" s="31">
        <v>0</v>
      </c>
      <c r="F24" s="31">
        <v>3</v>
      </c>
      <c r="G24" s="31">
        <v>1</v>
      </c>
      <c r="H24" s="31">
        <v>0</v>
      </c>
      <c r="I24" s="31">
        <v>4</v>
      </c>
    </row>
    <row r="25" spans="2:9" x14ac:dyDescent="0.2">
      <c r="B25" s="30" t="s">
        <v>145</v>
      </c>
      <c r="C25" s="32" t="s">
        <v>226</v>
      </c>
      <c r="D25" s="12" t="s">
        <v>227</v>
      </c>
      <c r="E25" s="31">
        <v>2</v>
      </c>
      <c r="F25" s="31">
        <v>0</v>
      </c>
      <c r="G25" s="31">
        <v>1</v>
      </c>
      <c r="H25" s="31">
        <v>1</v>
      </c>
      <c r="I25" s="31">
        <v>4</v>
      </c>
    </row>
    <row r="26" spans="2:9" x14ac:dyDescent="0.2">
      <c r="B26" s="30" t="s">
        <v>268</v>
      </c>
      <c r="C26" s="32" t="s">
        <v>273</v>
      </c>
      <c r="D26" s="12" t="s">
        <v>274</v>
      </c>
      <c r="E26" s="31">
        <v>1</v>
      </c>
      <c r="F26" s="31">
        <v>0</v>
      </c>
      <c r="G26" s="31">
        <v>2</v>
      </c>
      <c r="H26" s="31">
        <v>0</v>
      </c>
      <c r="I26" s="31">
        <v>3</v>
      </c>
    </row>
    <row r="27" spans="2:9" x14ac:dyDescent="0.2">
      <c r="B27" s="30" t="s">
        <v>145</v>
      </c>
      <c r="C27" s="32" t="s">
        <v>258</v>
      </c>
      <c r="D27" s="12" t="s">
        <v>259</v>
      </c>
      <c r="E27" s="31">
        <v>6</v>
      </c>
      <c r="F27" s="31">
        <v>2</v>
      </c>
      <c r="G27" s="31">
        <v>1</v>
      </c>
      <c r="H27" s="31">
        <v>0</v>
      </c>
      <c r="I27" s="31">
        <v>9</v>
      </c>
    </row>
    <row r="28" spans="2:9" x14ac:dyDescent="0.2">
      <c r="B28" s="30" t="s">
        <v>145</v>
      </c>
      <c r="C28" s="32" t="s">
        <v>184</v>
      </c>
      <c r="D28" s="12" t="s">
        <v>185</v>
      </c>
      <c r="E28" s="31">
        <v>3</v>
      </c>
      <c r="F28" s="31">
        <v>1</v>
      </c>
      <c r="G28" s="31">
        <v>1</v>
      </c>
      <c r="H28" s="31">
        <v>0</v>
      </c>
      <c r="I28" s="31">
        <v>5</v>
      </c>
    </row>
    <row r="29" spans="2:9" x14ac:dyDescent="0.2">
      <c r="B29" s="30" t="s">
        <v>20</v>
      </c>
      <c r="C29" s="32" t="s">
        <v>37</v>
      </c>
      <c r="D29" s="12" t="s">
        <v>38</v>
      </c>
      <c r="E29" s="31">
        <v>7</v>
      </c>
      <c r="F29" s="31">
        <v>3</v>
      </c>
      <c r="G29" s="31">
        <v>1</v>
      </c>
      <c r="H29" s="31">
        <v>1</v>
      </c>
      <c r="I29" s="31">
        <v>12</v>
      </c>
    </row>
    <row r="30" spans="2:9" x14ac:dyDescent="0.2">
      <c r="B30" s="30" t="s">
        <v>20</v>
      </c>
      <c r="C30" s="32" t="s">
        <v>39</v>
      </c>
      <c r="D30" s="12" t="s">
        <v>40</v>
      </c>
      <c r="E30" s="31">
        <v>4</v>
      </c>
      <c r="F30" s="31">
        <v>1</v>
      </c>
      <c r="G30" s="31">
        <v>2</v>
      </c>
      <c r="H30" s="31">
        <v>1</v>
      </c>
      <c r="I30" s="31">
        <v>8</v>
      </c>
    </row>
    <row r="31" spans="2:9" x14ac:dyDescent="0.2">
      <c r="B31" s="30" t="s">
        <v>20</v>
      </c>
      <c r="C31" s="32" t="s">
        <v>41</v>
      </c>
      <c r="D31" s="12" t="s">
        <v>42</v>
      </c>
      <c r="E31" s="31">
        <v>2</v>
      </c>
      <c r="F31" s="31">
        <v>0</v>
      </c>
      <c r="G31" s="31">
        <v>0</v>
      </c>
      <c r="H31" s="31">
        <v>0</v>
      </c>
      <c r="I31" s="31">
        <v>2</v>
      </c>
    </row>
    <row r="32" spans="2:9" x14ac:dyDescent="0.2">
      <c r="B32" s="30" t="s">
        <v>333</v>
      </c>
      <c r="C32" s="32" t="s">
        <v>368</v>
      </c>
      <c r="D32" s="12" t="s">
        <v>369</v>
      </c>
      <c r="E32" s="31" t="s">
        <v>582</v>
      </c>
      <c r="F32" s="31" t="s">
        <v>582</v>
      </c>
      <c r="G32" s="31" t="s">
        <v>582</v>
      </c>
      <c r="H32" s="31" t="s">
        <v>582</v>
      </c>
      <c r="I32" s="31" t="s">
        <v>582</v>
      </c>
    </row>
    <row r="33" spans="2:9" x14ac:dyDescent="0.2">
      <c r="B33" s="30" t="s">
        <v>20</v>
      </c>
      <c r="C33" s="32" t="s">
        <v>103</v>
      </c>
      <c r="D33" s="12" t="s">
        <v>104</v>
      </c>
      <c r="E33" s="31">
        <v>11</v>
      </c>
      <c r="F33" s="31">
        <v>1</v>
      </c>
      <c r="G33" s="31">
        <v>4</v>
      </c>
      <c r="H33" s="31">
        <v>1</v>
      </c>
      <c r="I33" s="31">
        <v>17</v>
      </c>
    </row>
    <row r="34" spans="2:9" x14ac:dyDescent="0.2">
      <c r="B34" s="30" t="s">
        <v>20</v>
      </c>
      <c r="C34" s="32" t="s">
        <v>97</v>
      </c>
      <c r="D34" s="12" t="s">
        <v>98</v>
      </c>
      <c r="E34" s="31">
        <v>6</v>
      </c>
      <c r="F34" s="31">
        <v>3</v>
      </c>
      <c r="G34" s="31">
        <v>2</v>
      </c>
      <c r="H34" s="31">
        <v>1</v>
      </c>
      <c r="I34" s="31">
        <v>12</v>
      </c>
    </row>
    <row r="35" spans="2:9" x14ac:dyDescent="0.2">
      <c r="B35" s="30" t="s">
        <v>268</v>
      </c>
      <c r="C35" s="32" t="s">
        <v>275</v>
      </c>
      <c r="D35" s="12" t="s">
        <v>276</v>
      </c>
      <c r="E35" s="31">
        <v>4</v>
      </c>
      <c r="F35" s="31">
        <v>0</v>
      </c>
      <c r="G35" s="31">
        <v>0</v>
      </c>
      <c r="H35" s="31">
        <v>0</v>
      </c>
      <c r="I35" s="31">
        <v>4</v>
      </c>
    </row>
    <row r="36" spans="2:9" x14ac:dyDescent="0.2">
      <c r="B36" s="30" t="s">
        <v>333</v>
      </c>
      <c r="C36" s="32" t="s">
        <v>336</v>
      </c>
      <c r="D36" s="12" t="s">
        <v>337</v>
      </c>
      <c r="E36" s="31">
        <v>1</v>
      </c>
      <c r="F36" s="31">
        <v>0</v>
      </c>
      <c r="G36" s="31">
        <v>0</v>
      </c>
      <c r="H36" s="31">
        <v>0</v>
      </c>
      <c r="I36" s="31">
        <v>1</v>
      </c>
    </row>
    <row r="37" spans="2:9" x14ac:dyDescent="0.2">
      <c r="B37" s="30" t="s">
        <v>333</v>
      </c>
      <c r="C37" s="32" t="s">
        <v>404</v>
      </c>
      <c r="D37" s="12" t="s">
        <v>405</v>
      </c>
      <c r="E37" s="31">
        <v>0</v>
      </c>
      <c r="F37" s="31">
        <v>10</v>
      </c>
      <c r="G37" s="31">
        <v>0</v>
      </c>
      <c r="H37" s="31">
        <v>0</v>
      </c>
      <c r="I37" s="31">
        <v>10</v>
      </c>
    </row>
    <row r="38" spans="2:9" x14ac:dyDescent="0.2">
      <c r="B38" s="30" t="s">
        <v>268</v>
      </c>
      <c r="C38" s="32" t="s">
        <v>277</v>
      </c>
      <c r="D38" s="12" t="s">
        <v>278</v>
      </c>
      <c r="E38" s="31">
        <v>1</v>
      </c>
      <c r="F38" s="31">
        <v>1</v>
      </c>
      <c r="G38" s="31">
        <v>0</v>
      </c>
      <c r="H38" s="31">
        <v>1</v>
      </c>
      <c r="I38" s="31">
        <v>3</v>
      </c>
    </row>
    <row r="39" spans="2:9" x14ac:dyDescent="0.2">
      <c r="B39" s="30" t="s">
        <v>20</v>
      </c>
      <c r="C39" s="32" t="s">
        <v>43</v>
      </c>
      <c r="D39" s="12" t="s">
        <v>44</v>
      </c>
      <c r="E39" s="31">
        <v>4</v>
      </c>
      <c r="F39" s="31">
        <v>3</v>
      </c>
      <c r="G39" s="31">
        <v>1</v>
      </c>
      <c r="H39" s="31">
        <v>1</v>
      </c>
      <c r="I39" s="31">
        <v>9</v>
      </c>
    </row>
    <row r="40" spans="2:9" x14ac:dyDescent="0.2">
      <c r="B40" s="30" t="s">
        <v>20</v>
      </c>
      <c r="C40" s="32" t="s">
        <v>99</v>
      </c>
      <c r="D40" s="12" t="s">
        <v>100</v>
      </c>
      <c r="E40" s="31">
        <v>1</v>
      </c>
      <c r="F40" s="31">
        <v>0</v>
      </c>
      <c r="G40" s="31">
        <v>0</v>
      </c>
      <c r="H40" s="31">
        <v>0</v>
      </c>
      <c r="I40" s="31">
        <v>1</v>
      </c>
    </row>
    <row r="41" spans="2:9" x14ac:dyDescent="0.2">
      <c r="B41" s="30" t="s">
        <v>145</v>
      </c>
      <c r="C41" s="32" t="s">
        <v>228</v>
      </c>
      <c r="D41" s="12" t="s">
        <v>229</v>
      </c>
      <c r="E41" s="31">
        <v>9</v>
      </c>
      <c r="F41" s="31">
        <v>1</v>
      </c>
      <c r="G41" s="31">
        <v>0</v>
      </c>
      <c r="H41" s="31">
        <v>0</v>
      </c>
      <c r="I41" s="31">
        <v>10</v>
      </c>
    </row>
    <row r="42" spans="2:9" x14ac:dyDescent="0.2">
      <c r="B42" s="30" t="s">
        <v>268</v>
      </c>
      <c r="C42" s="32" t="s">
        <v>279</v>
      </c>
      <c r="D42" s="12" t="s">
        <v>280</v>
      </c>
      <c r="E42" s="31">
        <v>5</v>
      </c>
      <c r="F42" s="31">
        <v>1</v>
      </c>
      <c r="G42" s="31">
        <v>1</v>
      </c>
      <c r="H42" s="31">
        <v>0</v>
      </c>
      <c r="I42" s="31">
        <v>7</v>
      </c>
    </row>
    <row r="43" spans="2:9" x14ac:dyDescent="0.2">
      <c r="B43" s="30" t="s">
        <v>145</v>
      </c>
      <c r="C43" s="32" t="s">
        <v>186</v>
      </c>
      <c r="D43" s="12" t="s">
        <v>187</v>
      </c>
      <c r="E43" s="31">
        <v>0</v>
      </c>
      <c r="F43" s="31">
        <v>1</v>
      </c>
      <c r="G43" s="31">
        <v>0</v>
      </c>
      <c r="H43" s="31">
        <v>0</v>
      </c>
      <c r="I43" s="31">
        <v>1</v>
      </c>
    </row>
    <row r="44" spans="2:9" x14ac:dyDescent="0.2">
      <c r="B44" s="30" t="s">
        <v>333</v>
      </c>
      <c r="C44" s="32" t="s">
        <v>338</v>
      </c>
      <c r="D44" s="12" t="s">
        <v>339</v>
      </c>
      <c r="E44" s="31">
        <v>0</v>
      </c>
      <c r="F44" s="31">
        <v>0</v>
      </c>
      <c r="G44" s="31">
        <v>0</v>
      </c>
      <c r="H44" s="31">
        <v>0</v>
      </c>
      <c r="I44" s="31">
        <v>0</v>
      </c>
    </row>
    <row r="45" spans="2:9" x14ac:dyDescent="0.2">
      <c r="B45" s="30" t="s">
        <v>145</v>
      </c>
      <c r="C45" s="32" t="s">
        <v>264</v>
      </c>
      <c r="D45" s="12" t="s">
        <v>265</v>
      </c>
      <c r="E45" s="31">
        <v>2</v>
      </c>
      <c r="F45" s="31">
        <v>1</v>
      </c>
      <c r="G45" s="31">
        <v>0</v>
      </c>
      <c r="H45" s="31">
        <v>0</v>
      </c>
      <c r="I45" s="31">
        <v>3</v>
      </c>
    </row>
    <row r="46" spans="2:9" x14ac:dyDescent="0.2">
      <c r="B46" s="30" t="s">
        <v>268</v>
      </c>
      <c r="C46" s="32" t="s">
        <v>331</v>
      </c>
      <c r="D46" s="12" t="s">
        <v>332</v>
      </c>
      <c r="E46" s="31">
        <v>3</v>
      </c>
      <c r="F46" s="31">
        <v>2</v>
      </c>
      <c r="G46" s="31">
        <v>1</v>
      </c>
      <c r="H46" s="31">
        <v>0</v>
      </c>
      <c r="I46" s="31">
        <v>6</v>
      </c>
    </row>
    <row r="47" spans="2:9" x14ac:dyDescent="0.2">
      <c r="B47" s="30" t="s">
        <v>333</v>
      </c>
      <c r="C47" s="32" t="s">
        <v>370</v>
      </c>
      <c r="D47" s="12" t="s">
        <v>371</v>
      </c>
      <c r="E47" s="31">
        <v>2</v>
      </c>
      <c r="F47" s="31">
        <v>2</v>
      </c>
      <c r="G47" s="31">
        <v>3</v>
      </c>
      <c r="H47" s="31">
        <v>0</v>
      </c>
      <c r="I47" s="31">
        <v>7</v>
      </c>
    </row>
    <row r="48" spans="2:9" x14ac:dyDescent="0.2">
      <c r="B48" s="30" t="s">
        <v>20</v>
      </c>
      <c r="C48" s="32" t="s">
        <v>45</v>
      </c>
      <c r="D48" s="12" t="s">
        <v>46</v>
      </c>
      <c r="E48" s="31">
        <v>0</v>
      </c>
      <c r="F48" s="31">
        <v>0</v>
      </c>
      <c r="G48" s="31">
        <v>0</v>
      </c>
      <c r="H48" s="31">
        <v>1</v>
      </c>
      <c r="I48" s="31">
        <v>1</v>
      </c>
    </row>
    <row r="49" spans="2:9" x14ac:dyDescent="0.2">
      <c r="B49" s="30" t="s">
        <v>268</v>
      </c>
      <c r="C49" s="32" t="s">
        <v>281</v>
      </c>
      <c r="D49" s="12" t="s">
        <v>282</v>
      </c>
      <c r="E49" s="31">
        <v>3</v>
      </c>
      <c r="F49" s="31">
        <v>3</v>
      </c>
      <c r="G49" s="31">
        <v>0</v>
      </c>
      <c r="H49" s="31">
        <v>0</v>
      </c>
      <c r="I49" s="31">
        <v>6</v>
      </c>
    </row>
    <row r="50" spans="2:9" x14ac:dyDescent="0.2">
      <c r="B50" s="30" t="s">
        <v>333</v>
      </c>
      <c r="C50" s="32" t="s">
        <v>342</v>
      </c>
      <c r="D50" s="12" t="s">
        <v>343</v>
      </c>
      <c r="E50" s="31">
        <v>3</v>
      </c>
      <c r="F50" s="31">
        <v>2</v>
      </c>
      <c r="G50" s="31">
        <v>2</v>
      </c>
      <c r="H50" s="31">
        <v>0</v>
      </c>
      <c r="I50" s="31">
        <v>7</v>
      </c>
    </row>
    <row r="51" spans="2:9" x14ac:dyDescent="0.2">
      <c r="B51" s="30" t="s">
        <v>145</v>
      </c>
      <c r="C51" s="32" t="s">
        <v>148</v>
      </c>
      <c r="D51" s="12" t="s">
        <v>149</v>
      </c>
      <c r="E51" s="31">
        <v>1</v>
      </c>
      <c r="F51" s="31">
        <v>0</v>
      </c>
      <c r="G51" s="31">
        <v>0</v>
      </c>
      <c r="H51" s="31">
        <v>0</v>
      </c>
      <c r="I51" s="31">
        <v>1</v>
      </c>
    </row>
    <row r="52" spans="2:9" x14ac:dyDescent="0.2">
      <c r="B52" s="30" t="s">
        <v>145</v>
      </c>
      <c r="C52" s="32" t="s">
        <v>188</v>
      </c>
      <c r="D52" s="12" t="s">
        <v>189</v>
      </c>
      <c r="E52" s="31">
        <v>1</v>
      </c>
      <c r="F52" s="31">
        <v>6</v>
      </c>
      <c r="G52" s="31">
        <v>4</v>
      </c>
      <c r="H52" s="31">
        <v>3</v>
      </c>
      <c r="I52" s="31">
        <v>14</v>
      </c>
    </row>
    <row r="53" spans="2:9" x14ac:dyDescent="0.2">
      <c r="B53" s="30" t="s">
        <v>333</v>
      </c>
      <c r="C53" s="32" t="s">
        <v>344</v>
      </c>
      <c r="D53" s="12" t="s">
        <v>345</v>
      </c>
      <c r="E53" s="31">
        <v>1</v>
      </c>
      <c r="F53" s="31">
        <v>0</v>
      </c>
      <c r="G53" s="31">
        <v>0</v>
      </c>
      <c r="H53" s="31">
        <v>0</v>
      </c>
      <c r="I53" s="31">
        <v>1</v>
      </c>
    </row>
    <row r="54" spans="2:9" x14ac:dyDescent="0.2">
      <c r="B54" s="30" t="s">
        <v>268</v>
      </c>
      <c r="C54" s="32" t="s">
        <v>283</v>
      </c>
      <c r="D54" s="12" t="s">
        <v>284</v>
      </c>
      <c r="E54" s="31">
        <v>1</v>
      </c>
      <c r="F54" s="31">
        <v>3</v>
      </c>
      <c r="G54" s="31">
        <v>0</v>
      </c>
      <c r="H54" s="31">
        <v>6</v>
      </c>
      <c r="I54" s="31">
        <v>10</v>
      </c>
    </row>
    <row r="55" spans="2:9" x14ac:dyDescent="0.2">
      <c r="B55" s="30" t="s">
        <v>20</v>
      </c>
      <c r="C55" s="32" t="s">
        <v>61</v>
      </c>
      <c r="D55" s="12" t="s">
        <v>577</v>
      </c>
      <c r="E55" s="31">
        <v>2</v>
      </c>
      <c r="F55" s="31">
        <v>5</v>
      </c>
      <c r="G55" s="31">
        <v>1</v>
      </c>
      <c r="H55" s="31">
        <v>2</v>
      </c>
      <c r="I55" s="31">
        <v>10</v>
      </c>
    </row>
    <row r="56" spans="2:9" x14ac:dyDescent="0.2">
      <c r="B56" s="30" t="s">
        <v>20</v>
      </c>
      <c r="C56" s="32" t="s">
        <v>21</v>
      </c>
      <c r="D56" s="12" t="s">
        <v>22</v>
      </c>
      <c r="E56" s="31">
        <v>2</v>
      </c>
      <c r="F56" s="31">
        <v>3</v>
      </c>
      <c r="G56" s="31">
        <v>0</v>
      </c>
      <c r="H56" s="31">
        <v>0</v>
      </c>
      <c r="I56" s="31">
        <v>5</v>
      </c>
    </row>
    <row r="57" spans="2:9" x14ac:dyDescent="0.2">
      <c r="B57" s="30" t="s">
        <v>333</v>
      </c>
      <c r="C57" s="32" t="s">
        <v>346</v>
      </c>
      <c r="D57" s="12" t="s">
        <v>347</v>
      </c>
      <c r="E57" s="31">
        <v>3</v>
      </c>
      <c r="F57" s="31">
        <v>0</v>
      </c>
      <c r="G57" s="31">
        <v>1</v>
      </c>
      <c r="H57" s="31">
        <v>1</v>
      </c>
      <c r="I57" s="31">
        <v>5</v>
      </c>
    </row>
    <row r="58" spans="2:9" x14ac:dyDescent="0.2">
      <c r="B58" s="30" t="s">
        <v>20</v>
      </c>
      <c r="C58" s="32" t="s">
        <v>105</v>
      </c>
      <c r="D58" s="12" t="s">
        <v>106</v>
      </c>
      <c r="E58" s="31">
        <v>1</v>
      </c>
      <c r="F58" s="31">
        <v>2</v>
      </c>
      <c r="G58" s="31">
        <v>0</v>
      </c>
      <c r="H58" s="31">
        <v>5</v>
      </c>
      <c r="I58" s="31">
        <v>8</v>
      </c>
    </row>
    <row r="59" spans="2:9" x14ac:dyDescent="0.2">
      <c r="B59" s="30" t="s">
        <v>333</v>
      </c>
      <c r="C59" s="32" t="s">
        <v>406</v>
      </c>
      <c r="D59" s="12" t="s">
        <v>407</v>
      </c>
      <c r="E59" s="31">
        <v>1</v>
      </c>
      <c r="F59" s="31">
        <v>0</v>
      </c>
      <c r="G59" s="31">
        <v>0</v>
      </c>
      <c r="H59" s="31">
        <v>1</v>
      </c>
      <c r="I59" s="31">
        <v>2</v>
      </c>
    </row>
    <row r="60" spans="2:9" x14ac:dyDescent="0.2">
      <c r="B60" s="30" t="s">
        <v>145</v>
      </c>
      <c r="C60" s="32" t="s">
        <v>190</v>
      </c>
      <c r="D60" s="12" t="s">
        <v>191</v>
      </c>
      <c r="E60" s="31">
        <v>0</v>
      </c>
      <c r="F60" s="31">
        <v>0</v>
      </c>
      <c r="G60" s="31">
        <v>0</v>
      </c>
      <c r="H60" s="31">
        <v>0</v>
      </c>
      <c r="I60" s="31">
        <v>0</v>
      </c>
    </row>
    <row r="61" spans="2:9" x14ac:dyDescent="0.2">
      <c r="B61" s="30" t="s">
        <v>20</v>
      </c>
      <c r="C61" s="32" t="s">
        <v>23</v>
      </c>
      <c r="D61" s="12" t="s">
        <v>24</v>
      </c>
      <c r="E61" s="31">
        <v>4</v>
      </c>
      <c r="F61" s="31">
        <v>7</v>
      </c>
      <c r="G61" s="31">
        <v>1</v>
      </c>
      <c r="H61" s="31">
        <v>3</v>
      </c>
      <c r="I61" s="31">
        <v>15</v>
      </c>
    </row>
    <row r="62" spans="2:9" x14ac:dyDescent="0.2">
      <c r="B62" s="30" t="s">
        <v>268</v>
      </c>
      <c r="C62" s="32" t="s">
        <v>285</v>
      </c>
      <c r="D62" s="12" t="s">
        <v>286</v>
      </c>
      <c r="E62" s="31">
        <v>3</v>
      </c>
      <c r="F62" s="31">
        <v>1</v>
      </c>
      <c r="G62" s="31">
        <v>1</v>
      </c>
      <c r="H62" s="31">
        <v>0</v>
      </c>
      <c r="I62" s="31">
        <v>5</v>
      </c>
    </row>
    <row r="63" spans="2:9" x14ac:dyDescent="0.2">
      <c r="B63" s="30" t="s">
        <v>145</v>
      </c>
      <c r="C63" s="32" t="s">
        <v>230</v>
      </c>
      <c r="D63" s="12" t="s">
        <v>231</v>
      </c>
      <c r="E63" s="31">
        <v>17</v>
      </c>
      <c r="F63" s="31">
        <v>10</v>
      </c>
      <c r="G63" s="31">
        <v>5</v>
      </c>
      <c r="H63" s="31">
        <v>2</v>
      </c>
      <c r="I63" s="31">
        <v>34</v>
      </c>
    </row>
    <row r="64" spans="2:9" x14ac:dyDescent="0.2">
      <c r="B64" s="30" t="s">
        <v>20</v>
      </c>
      <c r="C64" s="32" t="s">
        <v>49</v>
      </c>
      <c r="D64" s="12" t="s">
        <v>50</v>
      </c>
      <c r="E64" s="31">
        <v>11</v>
      </c>
      <c r="F64" s="31">
        <v>0</v>
      </c>
      <c r="G64" s="31">
        <v>0</v>
      </c>
      <c r="H64" s="31">
        <v>0</v>
      </c>
      <c r="I64" s="31">
        <v>11</v>
      </c>
    </row>
    <row r="65" spans="2:9" x14ac:dyDescent="0.2">
      <c r="B65" s="30" t="s">
        <v>145</v>
      </c>
      <c r="C65" s="32" t="s">
        <v>150</v>
      </c>
      <c r="D65" s="12" t="s">
        <v>151</v>
      </c>
      <c r="E65" s="31">
        <v>5</v>
      </c>
      <c r="F65" s="31">
        <v>1</v>
      </c>
      <c r="G65" s="31">
        <v>0</v>
      </c>
      <c r="H65" s="31">
        <v>0</v>
      </c>
      <c r="I65" s="31">
        <v>6</v>
      </c>
    </row>
    <row r="66" spans="2:9" x14ac:dyDescent="0.2">
      <c r="B66" s="30" t="s">
        <v>20</v>
      </c>
      <c r="C66" s="32" t="s">
        <v>107</v>
      </c>
      <c r="D66" s="12" t="s">
        <v>108</v>
      </c>
      <c r="E66" s="31">
        <v>4</v>
      </c>
      <c r="F66" s="31">
        <v>1</v>
      </c>
      <c r="G66" s="31">
        <v>1</v>
      </c>
      <c r="H66" s="31">
        <v>0</v>
      </c>
      <c r="I66" s="31">
        <v>6</v>
      </c>
    </row>
    <row r="67" spans="2:9" x14ac:dyDescent="0.2">
      <c r="B67" s="30" t="s">
        <v>145</v>
      </c>
      <c r="C67" s="32" t="s">
        <v>192</v>
      </c>
      <c r="D67" s="12" t="s">
        <v>193</v>
      </c>
      <c r="E67" s="31">
        <v>1</v>
      </c>
      <c r="F67" s="31">
        <v>0</v>
      </c>
      <c r="G67" s="31">
        <v>0</v>
      </c>
      <c r="H67" s="31">
        <v>0</v>
      </c>
      <c r="I67" s="31">
        <v>1</v>
      </c>
    </row>
    <row r="68" spans="2:9" x14ac:dyDescent="0.2">
      <c r="B68" s="30" t="s">
        <v>333</v>
      </c>
      <c r="C68" s="32" t="s">
        <v>348</v>
      </c>
      <c r="D68" s="12" t="s">
        <v>349</v>
      </c>
      <c r="E68" s="31">
        <v>2</v>
      </c>
      <c r="F68" s="31">
        <v>1</v>
      </c>
      <c r="G68" s="31">
        <v>0</v>
      </c>
      <c r="H68" s="31">
        <v>0</v>
      </c>
      <c r="I68" s="31">
        <v>3</v>
      </c>
    </row>
    <row r="69" spans="2:9" x14ac:dyDescent="0.2">
      <c r="B69" s="30" t="s">
        <v>333</v>
      </c>
      <c r="C69" s="32" t="s">
        <v>340</v>
      </c>
      <c r="D69" s="12" t="s">
        <v>341</v>
      </c>
      <c r="E69" s="31">
        <v>0</v>
      </c>
      <c r="F69" s="31">
        <v>0</v>
      </c>
      <c r="G69" s="31">
        <v>0</v>
      </c>
      <c r="H69" s="31">
        <v>0</v>
      </c>
      <c r="I69" s="31">
        <v>0</v>
      </c>
    </row>
    <row r="70" spans="2:9" x14ac:dyDescent="0.2">
      <c r="B70" s="30" t="s">
        <v>20</v>
      </c>
      <c r="C70" s="32" t="s">
        <v>51</v>
      </c>
      <c r="D70" s="12" t="s">
        <v>52</v>
      </c>
      <c r="E70" s="31">
        <v>4</v>
      </c>
      <c r="F70" s="31">
        <v>0</v>
      </c>
      <c r="G70" s="31">
        <v>0</v>
      </c>
      <c r="H70" s="31">
        <v>0</v>
      </c>
      <c r="I70" s="31">
        <v>4</v>
      </c>
    </row>
    <row r="71" spans="2:9" x14ac:dyDescent="0.2">
      <c r="B71" s="30" t="s">
        <v>268</v>
      </c>
      <c r="C71" s="32" t="s">
        <v>287</v>
      </c>
      <c r="D71" s="12" t="s">
        <v>288</v>
      </c>
      <c r="E71" s="31">
        <v>0</v>
      </c>
      <c r="F71" s="31">
        <v>0</v>
      </c>
      <c r="G71" s="31">
        <v>0</v>
      </c>
      <c r="H71" s="31">
        <v>0</v>
      </c>
      <c r="I71" s="31">
        <v>0</v>
      </c>
    </row>
    <row r="72" spans="2:9" x14ac:dyDescent="0.2">
      <c r="B72" s="30" t="s">
        <v>145</v>
      </c>
      <c r="C72" s="32" t="s">
        <v>152</v>
      </c>
      <c r="D72" s="12" t="s">
        <v>153</v>
      </c>
      <c r="E72" s="31">
        <v>3</v>
      </c>
      <c r="F72" s="31">
        <v>0</v>
      </c>
      <c r="G72" s="31">
        <v>1</v>
      </c>
      <c r="H72" s="31">
        <v>0</v>
      </c>
      <c r="I72" s="31">
        <v>4</v>
      </c>
    </row>
    <row r="73" spans="2:9" x14ac:dyDescent="0.2">
      <c r="B73" s="30" t="s">
        <v>333</v>
      </c>
      <c r="C73" s="32" t="s">
        <v>374</v>
      </c>
      <c r="D73" s="12" t="s">
        <v>375</v>
      </c>
      <c r="E73" s="31">
        <v>0</v>
      </c>
      <c r="F73" s="31">
        <v>0</v>
      </c>
      <c r="G73" s="31">
        <v>0</v>
      </c>
      <c r="H73" s="31">
        <v>0</v>
      </c>
      <c r="I73" s="31">
        <v>0</v>
      </c>
    </row>
    <row r="74" spans="2:9" x14ac:dyDescent="0.2">
      <c r="B74" s="30" t="s">
        <v>20</v>
      </c>
      <c r="C74" s="32" t="s">
        <v>89</v>
      </c>
      <c r="D74" s="12" t="s">
        <v>90</v>
      </c>
      <c r="E74" s="31">
        <v>2</v>
      </c>
      <c r="F74" s="31">
        <v>2</v>
      </c>
      <c r="G74" s="31">
        <v>0</v>
      </c>
      <c r="H74" s="31">
        <v>0</v>
      </c>
      <c r="I74" s="31">
        <v>4</v>
      </c>
    </row>
    <row r="75" spans="2:9" x14ac:dyDescent="0.2">
      <c r="B75" s="30" t="s">
        <v>333</v>
      </c>
      <c r="C75" s="32" t="s">
        <v>408</v>
      </c>
      <c r="D75" s="12" t="s">
        <v>409</v>
      </c>
      <c r="E75" s="31">
        <v>4</v>
      </c>
      <c r="F75" s="31">
        <v>0</v>
      </c>
      <c r="G75" s="31">
        <v>0</v>
      </c>
      <c r="H75" s="31">
        <v>0</v>
      </c>
      <c r="I75" s="31">
        <v>4</v>
      </c>
    </row>
    <row r="76" spans="2:9" x14ac:dyDescent="0.2">
      <c r="B76" s="30" t="s">
        <v>145</v>
      </c>
      <c r="C76" s="32" t="s">
        <v>234</v>
      </c>
      <c r="D76" s="12" t="s">
        <v>235</v>
      </c>
      <c r="E76" s="31">
        <v>0</v>
      </c>
      <c r="F76" s="31">
        <v>0</v>
      </c>
      <c r="G76" s="31">
        <v>1</v>
      </c>
      <c r="H76" s="31">
        <v>0</v>
      </c>
      <c r="I76" s="31">
        <v>1</v>
      </c>
    </row>
    <row r="77" spans="2:9" x14ac:dyDescent="0.2">
      <c r="B77" s="30" t="s">
        <v>20</v>
      </c>
      <c r="C77" s="32" t="s">
        <v>109</v>
      </c>
      <c r="D77" s="12" t="s">
        <v>110</v>
      </c>
      <c r="E77" s="31">
        <v>0</v>
      </c>
      <c r="F77" s="31">
        <v>1</v>
      </c>
      <c r="G77" s="31">
        <v>1</v>
      </c>
      <c r="H77" s="31">
        <v>0</v>
      </c>
      <c r="I77" s="31">
        <v>2</v>
      </c>
    </row>
    <row r="78" spans="2:9" x14ac:dyDescent="0.2">
      <c r="B78" s="30" t="s">
        <v>20</v>
      </c>
      <c r="C78" s="32" t="s">
        <v>55</v>
      </c>
      <c r="D78" s="12" t="s">
        <v>56</v>
      </c>
      <c r="E78" s="31">
        <v>2</v>
      </c>
      <c r="F78" s="31">
        <v>3</v>
      </c>
      <c r="G78" s="31">
        <v>3</v>
      </c>
      <c r="H78" s="31">
        <v>1</v>
      </c>
      <c r="I78" s="31">
        <v>9</v>
      </c>
    </row>
    <row r="79" spans="2:9" x14ac:dyDescent="0.2">
      <c r="B79" s="30" t="s">
        <v>268</v>
      </c>
      <c r="C79" s="32" t="s">
        <v>291</v>
      </c>
      <c r="D79" s="12" t="s">
        <v>292</v>
      </c>
      <c r="E79" s="31">
        <v>1</v>
      </c>
      <c r="F79" s="31">
        <v>1</v>
      </c>
      <c r="G79" s="31">
        <v>0</v>
      </c>
      <c r="H79" s="31">
        <v>2</v>
      </c>
      <c r="I79" s="31">
        <v>4</v>
      </c>
    </row>
    <row r="80" spans="2:9" x14ac:dyDescent="0.2">
      <c r="B80" s="30" t="s">
        <v>333</v>
      </c>
      <c r="C80" s="32" t="s">
        <v>350</v>
      </c>
      <c r="D80" s="12" t="s">
        <v>351</v>
      </c>
      <c r="E80" s="31">
        <v>4</v>
      </c>
      <c r="F80" s="31">
        <v>0</v>
      </c>
      <c r="G80" s="31">
        <v>0</v>
      </c>
      <c r="H80" s="31">
        <v>0</v>
      </c>
      <c r="I80" s="31">
        <v>4</v>
      </c>
    </row>
    <row r="81" spans="2:9" x14ac:dyDescent="0.2">
      <c r="B81" s="30" t="s">
        <v>20</v>
      </c>
      <c r="C81" s="32" t="s">
        <v>57</v>
      </c>
      <c r="D81" s="12" t="s">
        <v>58</v>
      </c>
      <c r="E81" s="31">
        <v>3</v>
      </c>
      <c r="F81" s="31">
        <v>2</v>
      </c>
      <c r="G81" s="31">
        <v>0</v>
      </c>
      <c r="H81" s="31">
        <v>0</v>
      </c>
      <c r="I81" s="31">
        <v>5</v>
      </c>
    </row>
    <row r="82" spans="2:9" x14ac:dyDescent="0.2">
      <c r="B82" s="30" t="s">
        <v>20</v>
      </c>
      <c r="C82" s="32" t="s">
        <v>113</v>
      </c>
      <c r="D82" s="12" t="s">
        <v>114</v>
      </c>
      <c r="E82" s="31">
        <v>0</v>
      </c>
      <c r="F82" s="31">
        <v>1</v>
      </c>
      <c r="G82" s="31">
        <v>1</v>
      </c>
      <c r="H82" s="31">
        <v>0</v>
      </c>
      <c r="I82" s="31">
        <v>2</v>
      </c>
    </row>
    <row r="83" spans="2:9" x14ac:dyDescent="0.2">
      <c r="B83" s="30" t="s">
        <v>268</v>
      </c>
      <c r="C83" s="32" t="s">
        <v>293</v>
      </c>
      <c r="D83" s="12" t="s">
        <v>294</v>
      </c>
      <c r="E83" s="31">
        <v>1</v>
      </c>
      <c r="F83" s="31">
        <v>0</v>
      </c>
      <c r="G83" s="31">
        <v>0</v>
      </c>
      <c r="H83" s="31">
        <v>0</v>
      </c>
      <c r="I83" s="31">
        <v>1</v>
      </c>
    </row>
    <row r="84" spans="2:9" x14ac:dyDescent="0.2">
      <c r="B84" s="30" t="s">
        <v>145</v>
      </c>
      <c r="C84" s="32" t="s">
        <v>154</v>
      </c>
      <c r="D84" s="12" t="s">
        <v>155</v>
      </c>
      <c r="E84" s="31">
        <v>3</v>
      </c>
      <c r="F84" s="31">
        <v>0</v>
      </c>
      <c r="G84" s="31">
        <v>0</v>
      </c>
      <c r="H84" s="31">
        <v>0</v>
      </c>
      <c r="I84" s="31">
        <v>3</v>
      </c>
    </row>
    <row r="85" spans="2:9" x14ac:dyDescent="0.2">
      <c r="B85" s="30" t="s">
        <v>268</v>
      </c>
      <c r="C85" s="32" t="s">
        <v>295</v>
      </c>
      <c r="D85" s="12" t="s">
        <v>296</v>
      </c>
      <c r="E85" s="31">
        <v>0</v>
      </c>
      <c r="F85" s="31">
        <v>0</v>
      </c>
      <c r="G85" s="31">
        <v>0</v>
      </c>
      <c r="H85" s="31">
        <v>0</v>
      </c>
      <c r="I85" s="31">
        <v>0</v>
      </c>
    </row>
    <row r="86" spans="2:9" x14ac:dyDescent="0.2">
      <c r="B86" s="30" t="s">
        <v>20</v>
      </c>
      <c r="C86" s="32" t="s">
        <v>115</v>
      </c>
      <c r="D86" s="12" t="s">
        <v>116</v>
      </c>
      <c r="E86" s="31">
        <v>1</v>
      </c>
      <c r="F86" s="31">
        <v>0</v>
      </c>
      <c r="G86" s="31">
        <v>1</v>
      </c>
      <c r="H86" s="31">
        <v>0</v>
      </c>
      <c r="I86" s="31">
        <v>2</v>
      </c>
    </row>
    <row r="87" spans="2:9" x14ac:dyDescent="0.2">
      <c r="B87" s="30" t="s">
        <v>268</v>
      </c>
      <c r="C87" s="32" t="s">
        <v>297</v>
      </c>
      <c r="D87" s="12" t="s">
        <v>298</v>
      </c>
      <c r="E87" s="31">
        <v>0</v>
      </c>
      <c r="F87" s="31">
        <v>0</v>
      </c>
      <c r="G87" s="31">
        <v>1</v>
      </c>
      <c r="H87" s="31">
        <v>0</v>
      </c>
      <c r="I87" s="31">
        <v>1</v>
      </c>
    </row>
    <row r="88" spans="2:9" x14ac:dyDescent="0.2">
      <c r="B88" s="30" t="s">
        <v>20</v>
      </c>
      <c r="C88" s="32" t="s">
        <v>27</v>
      </c>
      <c r="D88" s="12" t="s">
        <v>28</v>
      </c>
      <c r="E88" s="31">
        <v>7</v>
      </c>
      <c r="F88" s="31">
        <v>1</v>
      </c>
      <c r="G88" s="31">
        <v>0</v>
      </c>
      <c r="H88" s="31">
        <v>9</v>
      </c>
      <c r="I88" s="31">
        <v>17</v>
      </c>
    </row>
    <row r="89" spans="2:9" x14ac:dyDescent="0.2">
      <c r="B89" s="30" t="s">
        <v>333</v>
      </c>
      <c r="C89" s="32" t="s">
        <v>352</v>
      </c>
      <c r="D89" s="12" t="s">
        <v>353</v>
      </c>
      <c r="E89" s="31">
        <v>1</v>
      </c>
      <c r="F89" s="31">
        <v>0</v>
      </c>
      <c r="G89" s="31">
        <v>0</v>
      </c>
      <c r="H89" s="31">
        <v>0</v>
      </c>
      <c r="I89" s="31">
        <v>1</v>
      </c>
    </row>
    <row r="90" spans="2:9" x14ac:dyDescent="0.2">
      <c r="B90" s="30" t="s">
        <v>268</v>
      </c>
      <c r="C90" s="32" t="s">
        <v>299</v>
      </c>
      <c r="D90" s="12" t="s">
        <v>300</v>
      </c>
      <c r="E90" s="31">
        <v>3</v>
      </c>
      <c r="F90" s="31">
        <v>1</v>
      </c>
      <c r="G90" s="31">
        <v>0</v>
      </c>
      <c r="H90" s="31">
        <v>0</v>
      </c>
      <c r="I90" s="31">
        <v>4</v>
      </c>
    </row>
    <row r="91" spans="2:9" x14ac:dyDescent="0.2">
      <c r="B91" s="30" t="s">
        <v>145</v>
      </c>
      <c r="C91" s="32" t="s">
        <v>194</v>
      </c>
      <c r="D91" s="12" t="s">
        <v>195</v>
      </c>
      <c r="E91" s="31">
        <v>0</v>
      </c>
      <c r="F91" s="31">
        <v>0</v>
      </c>
      <c r="G91" s="31">
        <v>0</v>
      </c>
      <c r="H91" s="31">
        <v>0</v>
      </c>
      <c r="I91" s="31">
        <v>0</v>
      </c>
    </row>
    <row r="92" spans="2:9" x14ac:dyDescent="0.2">
      <c r="B92" s="30" t="s">
        <v>145</v>
      </c>
      <c r="C92" s="32" t="s">
        <v>236</v>
      </c>
      <c r="D92" s="12" t="s">
        <v>237</v>
      </c>
      <c r="E92" s="31">
        <v>11</v>
      </c>
      <c r="F92" s="31">
        <v>6</v>
      </c>
      <c r="G92" s="31">
        <v>4</v>
      </c>
      <c r="H92" s="31">
        <v>2</v>
      </c>
      <c r="I92" s="31">
        <v>23</v>
      </c>
    </row>
    <row r="93" spans="2:9" x14ac:dyDescent="0.2">
      <c r="B93" s="30" t="s">
        <v>20</v>
      </c>
      <c r="C93" s="32" t="s">
        <v>53</v>
      </c>
      <c r="D93" s="12" t="s">
        <v>54</v>
      </c>
      <c r="E93" s="31">
        <v>6</v>
      </c>
      <c r="F93" s="31">
        <v>10</v>
      </c>
      <c r="G93" s="31">
        <v>4</v>
      </c>
      <c r="H93" s="31">
        <v>3</v>
      </c>
      <c r="I93" s="31">
        <v>23</v>
      </c>
    </row>
    <row r="94" spans="2:9" x14ac:dyDescent="0.2">
      <c r="B94" s="30" t="s">
        <v>333</v>
      </c>
      <c r="C94" s="32" t="s">
        <v>424</v>
      </c>
      <c r="D94" s="12" t="s">
        <v>425</v>
      </c>
      <c r="E94" s="31">
        <v>0</v>
      </c>
      <c r="F94" s="31">
        <v>0</v>
      </c>
      <c r="G94" s="31">
        <v>1</v>
      </c>
      <c r="H94" s="31">
        <v>0</v>
      </c>
      <c r="I94" s="31">
        <v>1</v>
      </c>
    </row>
    <row r="95" spans="2:9" x14ac:dyDescent="0.2">
      <c r="B95" s="30" t="s">
        <v>268</v>
      </c>
      <c r="C95" s="32" t="s">
        <v>301</v>
      </c>
      <c r="D95" s="12" t="s">
        <v>302</v>
      </c>
      <c r="E95" s="31">
        <v>2</v>
      </c>
      <c r="F95" s="31">
        <v>2</v>
      </c>
      <c r="G95" s="31">
        <v>0</v>
      </c>
      <c r="H95" s="31">
        <v>0</v>
      </c>
      <c r="I95" s="31">
        <v>4</v>
      </c>
    </row>
    <row r="96" spans="2:9" x14ac:dyDescent="0.2">
      <c r="B96" s="30" t="s">
        <v>333</v>
      </c>
      <c r="C96" s="32" t="s">
        <v>356</v>
      </c>
      <c r="D96" s="12" t="s">
        <v>357</v>
      </c>
      <c r="E96" s="31">
        <v>0</v>
      </c>
      <c r="F96" s="31">
        <v>0</v>
      </c>
      <c r="G96" s="31">
        <v>0</v>
      </c>
      <c r="H96" s="31">
        <v>0</v>
      </c>
      <c r="I96" s="31">
        <v>0</v>
      </c>
    </row>
    <row r="97" spans="2:9" x14ac:dyDescent="0.2">
      <c r="B97" s="30" t="s">
        <v>268</v>
      </c>
      <c r="C97" s="32" t="s">
        <v>289</v>
      </c>
      <c r="D97" s="12" t="s">
        <v>290</v>
      </c>
      <c r="E97" s="31">
        <v>1</v>
      </c>
      <c r="F97" s="31">
        <v>0</v>
      </c>
      <c r="G97" s="31">
        <v>0</v>
      </c>
      <c r="H97" s="31">
        <v>0</v>
      </c>
      <c r="I97" s="31">
        <v>1</v>
      </c>
    </row>
    <row r="98" spans="2:9" x14ac:dyDescent="0.2">
      <c r="B98" s="30" t="s">
        <v>20</v>
      </c>
      <c r="C98" s="32" t="s">
        <v>117</v>
      </c>
      <c r="D98" s="12" t="s">
        <v>118</v>
      </c>
      <c r="E98" s="31">
        <v>0</v>
      </c>
      <c r="F98" s="31">
        <v>6</v>
      </c>
      <c r="G98" s="31">
        <v>0</v>
      </c>
      <c r="H98" s="31">
        <v>0</v>
      </c>
      <c r="I98" s="31">
        <v>6</v>
      </c>
    </row>
    <row r="99" spans="2:9" x14ac:dyDescent="0.2">
      <c r="B99" s="30" t="s">
        <v>145</v>
      </c>
      <c r="C99" s="32" t="s">
        <v>232</v>
      </c>
      <c r="D99" s="12" t="s">
        <v>233</v>
      </c>
      <c r="E99" s="31">
        <v>1</v>
      </c>
      <c r="F99" s="31">
        <v>1</v>
      </c>
      <c r="G99" s="31">
        <v>0</v>
      </c>
      <c r="H99" s="31">
        <v>0</v>
      </c>
      <c r="I99" s="31">
        <v>2</v>
      </c>
    </row>
    <row r="100" spans="2:9" x14ac:dyDescent="0.2">
      <c r="B100" s="30" t="s">
        <v>333</v>
      </c>
      <c r="C100" s="32" t="s">
        <v>376</v>
      </c>
      <c r="D100" s="12" t="s">
        <v>377</v>
      </c>
      <c r="E100" s="31">
        <v>0</v>
      </c>
      <c r="F100" s="31">
        <v>1</v>
      </c>
      <c r="G100" s="31">
        <v>0</v>
      </c>
      <c r="H100" s="31">
        <v>0</v>
      </c>
      <c r="I100" s="31">
        <v>1</v>
      </c>
    </row>
    <row r="101" spans="2:9" x14ac:dyDescent="0.2">
      <c r="B101" s="30" t="s">
        <v>268</v>
      </c>
      <c r="C101" s="32" t="s">
        <v>303</v>
      </c>
      <c r="D101" s="12" t="s">
        <v>304</v>
      </c>
      <c r="E101" s="31">
        <v>2</v>
      </c>
      <c r="F101" s="31">
        <v>4</v>
      </c>
      <c r="G101" s="31">
        <v>1</v>
      </c>
      <c r="H101" s="31">
        <v>0</v>
      </c>
      <c r="I101" s="31">
        <v>7</v>
      </c>
    </row>
    <row r="102" spans="2:9" x14ac:dyDescent="0.2">
      <c r="B102" s="30" t="s">
        <v>333</v>
      </c>
      <c r="C102" s="32" t="s">
        <v>410</v>
      </c>
      <c r="D102" s="12" t="s">
        <v>411</v>
      </c>
      <c r="E102" s="31">
        <v>5</v>
      </c>
      <c r="F102" s="31">
        <v>1</v>
      </c>
      <c r="G102" s="31">
        <v>0</v>
      </c>
      <c r="H102" s="31">
        <v>0</v>
      </c>
      <c r="I102" s="31">
        <v>6</v>
      </c>
    </row>
    <row r="103" spans="2:9" x14ac:dyDescent="0.2">
      <c r="B103" s="30" t="s">
        <v>268</v>
      </c>
      <c r="C103" s="32" t="s">
        <v>305</v>
      </c>
      <c r="D103" s="12" t="s">
        <v>306</v>
      </c>
      <c r="E103" s="31">
        <v>0</v>
      </c>
      <c r="F103" s="31">
        <v>1</v>
      </c>
      <c r="G103" s="31">
        <v>1</v>
      </c>
      <c r="H103" s="31">
        <v>0</v>
      </c>
      <c r="I103" s="31">
        <v>2</v>
      </c>
    </row>
    <row r="104" spans="2:9" x14ac:dyDescent="0.2">
      <c r="B104" s="30" t="s">
        <v>20</v>
      </c>
      <c r="C104" s="32" t="s">
        <v>62</v>
      </c>
      <c r="D104" s="12" t="s">
        <v>63</v>
      </c>
      <c r="E104" s="31">
        <v>3</v>
      </c>
      <c r="F104" s="31">
        <v>0</v>
      </c>
      <c r="G104" s="31">
        <v>0</v>
      </c>
      <c r="H104" s="31">
        <v>2</v>
      </c>
      <c r="I104" s="31">
        <v>5</v>
      </c>
    </row>
    <row r="105" spans="2:9" x14ac:dyDescent="0.2">
      <c r="B105" s="30" t="s">
        <v>268</v>
      </c>
      <c r="C105" s="32" t="s">
        <v>307</v>
      </c>
      <c r="D105" s="12" t="s">
        <v>308</v>
      </c>
      <c r="E105" s="31">
        <v>4</v>
      </c>
      <c r="F105" s="31">
        <v>6</v>
      </c>
      <c r="G105" s="31">
        <v>0</v>
      </c>
      <c r="H105" s="31">
        <v>4</v>
      </c>
      <c r="I105" s="31">
        <v>14</v>
      </c>
    </row>
    <row r="106" spans="2:9" x14ac:dyDescent="0.2">
      <c r="B106" s="30" t="s">
        <v>20</v>
      </c>
      <c r="C106" s="32" t="s">
        <v>64</v>
      </c>
      <c r="D106" s="12" t="s">
        <v>578</v>
      </c>
      <c r="E106" s="31">
        <v>2</v>
      </c>
      <c r="F106" s="31">
        <v>5</v>
      </c>
      <c r="G106" s="31">
        <v>1</v>
      </c>
      <c r="H106" s="31">
        <v>3</v>
      </c>
      <c r="I106" s="31">
        <v>11</v>
      </c>
    </row>
    <row r="107" spans="2:9" x14ac:dyDescent="0.2">
      <c r="B107" s="30" t="s">
        <v>20</v>
      </c>
      <c r="C107" s="32" t="s">
        <v>101</v>
      </c>
      <c r="D107" s="12" t="s">
        <v>102</v>
      </c>
      <c r="E107" s="31">
        <v>3</v>
      </c>
      <c r="F107" s="31">
        <v>1</v>
      </c>
      <c r="G107" s="31">
        <v>2</v>
      </c>
      <c r="H107" s="31">
        <v>6</v>
      </c>
      <c r="I107" s="31">
        <v>12</v>
      </c>
    </row>
    <row r="108" spans="2:9" ht="12.75" customHeight="1" x14ac:dyDescent="0.2">
      <c r="B108" s="30" t="s">
        <v>20</v>
      </c>
      <c r="C108" s="32" t="s">
        <v>119</v>
      </c>
      <c r="D108" s="12" t="s">
        <v>120</v>
      </c>
      <c r="E108" s="31">
        <v>4</v>
      </c>
      <c r="F108" s="31">
        <v>2</v>
      </c>
      <c r="G108" s="31">
        <v>3</v>
      </c>
      <c r="H108" s="31">
        <v>1</v>
      </c>
      <c r="I108" s="31">
        <v>10</v>
      </c>
    </row>
    <row r="109" spans="2:9" ht="12.75" customHeight="1" x14ac:dyDescent="0.2">
      <c r="B109" s="30" t="s">
        <v>20</v>
      </c>
      <c r="C109" s="32" t="s">
        <v>111</v>
      </c>
      <c r="D109" s="12" t="s">
        <v>112</v>
      </c>
      <c r="E109" s="31">
        <v>0</v>
      </c>
      <c r="F109" s="31">
        <v>2</v>
      </c>
      <c r="G109" s="31">
        <v>4</v>
      </c>
      <c r="H109" s="31">
        <v>8</v>
      </c>
      <c r="I109" s="31">
        <v>14</v>
      </c>
    </row>
    <row r="110" spans="2:9" ht="12.75" customHeight="1" x14ac:dyDescent="0.2">
      <c r="B110" s="30" t="s">
        <v>145</v>
      </c>
      <c r="C110" s="32" t="s">
        <v>156</v>
      </c>
      <c r="D110" s="12" t="s">
        <v>157</v>
      </c>
      <c r="E110" s="31">
        <v>5</v>
      </c>
      <c r="F110" s="31">
        <v>5</v>
      </c>
      <c r="G110" s="31">
        <v>0</v>
      </c>
      <c r="H110" s="31">
        <v>0</v>
      </c>
      <c r="I110" s="31">
        <v>10</v>
      </c>
    </row>
    <row r="111" spans="2:9" ht="12.75" customHeight="1" x14ac:dyDescent="0.2">
      <c r="B111" s="30" t="s">
        <v>268</v>
      </c>
      <c r="C111" s="32" t="s">
        <v>309</v>
      </c>
      <c r="D111" s="12" t="s">
        <v>310</v>
      </c>
      <c r="E111" s="31">
        <v>4</v>
      </c>
      <c r="F111" s="31">
        <v>7</v>
      </c>
      <c r="G111" s="31">
        <v>1</v>
      </c>
      <c r="H111" s="31">
        <v>0</v>
      </c>
      <c r="I111" s="31">
        <v>12</v>
      </c>
    </row>
    <row r="112" spans="2:9" ht="12.75" customHeight="1" x14ac:dyDescent="0.2">
      <c r="B112" s="30" t="s">
        <v>145</v>
      </c>
      <c r="C112" s="32" t="s">
        <v>146</v>
      </c>
      <c r="D112" s="12" t="s">
        <v>147</v>
      </c>
      <c r="E112" s="31">
        <v>0</v>
      </c>
      <c r="F112" s="31">
        <v>0</v>
      </c>
      <c r="G112" s="31">
        <v>1</v>
      </c>
      <c r="H112" s="31">
        <v>0</v>
      </c>
      <c r="I112" s="31">
        <v>1</v>
      </c>
    </row>
    <row r="113" spans="2:9" ht="12.75" customHeight="1" x14ac:dyDescent="0.2">
      <c r="B113" s="30" t="s">
        <v>145</v>
      </c>
      <c r="C113" s="32" t="s">
        <v>158</v>
      </c>
      <c r="D113" s="12" t="s">
        <v>159</v>
      </c>
      <c r="E113" s="31">
        <v>1</v>
      </c>
      <c r="F113" s="31">
        <v>0</v>
      </c>
      <c r="G113" s="31">
        <v>1</v>
      </c>
      <c r="H113" s="31">
        <v>0</v>
      </c>
      <c r="I113" s="31">
        <v>2</v>
      </c>
    </row>
    <row r="114" spans="2:9" ht="12.75" customHeight="1" x14ac:dyDescent="0.2">
      <c r="B114" s="30" t="s">
        <v>20</v>
      </c>
      <c r="C114" s="32" t="s">
        <v>141</v>
      </c>
      <c r="D114" s="12" t="s">
        <v>142</v>
      </c>
      <c r="E114" s="31">
        <v>10</v>
      </c>
      <c r="F114" s="31">
        <v>4</v>
      </c>
      <c r="G114" s="31">
        <v>5</v>
      </c>
      <c r="H114" s="31">
        <v>27</v>
      </c>
      <c r="I114" s="31">
        <v>46</v>
      </c>
    </row>
    <row r="115" spans="2:9" ht="12.75" customHeight="1" x14ac:dyDescent="0.2">
      <c r="B115" s="30" t="s">
        <v>145</v>
      </c>
      <c r="C115" s="32" t="s">
        <v>238</v>
      </c>
      <c r="D115" s="12" t="s">
        <v>239</v>
      </c>
      <c r="E115" s="31">
        <v>3</v>
      </c>
      <c r="F115" s="31">
        <v>1</v>
      </c>
      <c r="G115" s="31">
        <v>0</v>
      </c>
      <c r="H115" s="31">
        <v>2</v>
      </c>
      <c r="I115" s="31">
        <v>6</v>
      </c>
    </row>
    <row r="116" spans="2:9" ht="12.75" customHeight="1" x14ac:dyDescent="0.2">
      <c r="B116" s="47" t="s">
        <v>20</v>
      </c>
      <c r="C116" s="69" t="s">
        <v>573</v>
      </c>
      <c r="D116" s="12" t="s">
        <v>574</v>
      </c>
      <c r="E116" s="31">
        <v>17</v>
      </c>
      <c r="F116" s="31">
        <v>10</v>
      </c>
      <c r="G116" s="31">
        <v>2</v>
      </c>
      <c r="H116" s="31">
        <v>1</v>
      </c>
      <c r="I116" s="31">
        <v>30</v>
      </c>
    </row>
    <row r="117" spans="2:9" ht="12.75" customHeight="1" x14ac:dyDescent="0.2">
      <c r="B117" s="30" t="s">
        <v>145</v>
      </c>
      <c r="C117" s="32" t="s">
        <v>160</v>
      </c>
      <c r="D117" s="12" t="s">
        <v>161</v>
      </c>
      <c r="E117" s="31">
        <v>2</v>
      </c>
      <c r="F117" s="31">
        <v>0</v>
      </c>
      <c r="G117" s="31">
        <v>1</v>
      </c>
      <c r="H117" s="31">
        <v>2</v>
      </c>
      <c r="I117" s="31">
        <v>5</v>
      </c>
    </row>
    <row r="118" spans="2:9" ht="12.75" customHeight="1" x14ac:dyDescent="0.2">
      <c r="B118" s="30" t="s">
        <v>333</v>
      </c>
      <c r="C118" s="32" t="s">
        <v>354</v>
      </c>
      <c r="D118" s="12" t="s">
        <v>355</v>
      </c>
      <c r="E118" s="31">
        <v>3</v>
      </c>
      <c r="F118" s="31">
        <v>1</v>
      </c>
      <c r="G118" s="31">
        <v>0</v>
      </c>
      <c r="H118" s="31">
        <v>0</v>
      </c>
      <c r="I118" s="31">
        <v>4</v>
      </c>
    </row>
    <row r="119" spans="2:9" ht="12.75" customHeight="1" x14ac:dyDescent="0.2">
      <c r="B119" s="30" t="s">
        <v>268</v>
      </c>
      <c r="C119" s="32" t="s">
        <v>319</v>
      </c>
      <c r="D119" s="12" t="s">
        <v>320</v>
      </c>
      <c r="E119" s="31">
        <v>3</v>
      </c>
      <c r="F119" s="31">
        <v>0</v>
      </c>
      <c r="G119" s="31">
        <v>0</v>
      </c>
      <c r="H119" s="31">
        <v>1</v>
      </c>
      <c r="I119" s="31">
        <v>4</v>
      </c>
    </row>
    <row r="120" spans="2:9" ht="12.75" customHeight="1" x14ac:dyDescent="0.2">
      <c r="B120" s="30" t="s">
        <v>145</v>
      </c>
      <c r="C120" s="32" t="s">
        <v>240</v>
      </c>
      <c r="D120" s="12" t="s">
        <v>241</v>
      </c>
      <c r="E120" s="31">
        <v>0</v>
      </c>
      <c r="F120" s="31">
        <v>0</v>
      </c>
      <c r="G120" s="31">
        <v>0</v>
      </c>
      <c r="H120" s="31">
        <v>0</v>
      </c>
      <c r="I120" s="31">
        <v>0</v>
      </c>
    </row>
    <row r="121" spans="2:9" ht="12.75" customHeight="1" x14ac:dyDescent="0.2">
      <c r="B121" s="30" t="s">
        <v>145</v>
      </c>
      <c r="C121" s="32" t="s">
        <v>162</v>
      </c>
      <c r="D121" s="12" t="s">
        <v>163</v>
      </c>
      <c r="E121" s="31">
        <v>5</v>
      </c>
      <c r="F121" s="31">
        <v>0</v>
      </c>
      <c r="G121" s="31">
        <v>0</v>
      </c>
      <c r="H121" s="31">
        <v>1</v>
      </c>
      <c r="I121" s="31">
        <v>6</v>
      </c>
    </row>
    <row r="122" spans="2:9" ht="12.75" customHeight="1" x14ac:dyDescent="0.2">
      <c r="B122" s="30" t="s">
        <v>145</v>
      </c>
      <c r="C122" s="32" t="s">
        <v>164</v>
      </c>
      <c r="D122" s="12" t="s">
        <v>165</v>
      </c>
      <c r="E122" s="31">
        <v>1</v>
      </c>
      <c r="F122" s="31">
        <v>2</v>
      </c>
      <c r="G122" s="31">
        <v>0</v>
      </c>
      <c r="H122" s="31">
        <v>0</v>
      </c>
      <c r="I122" s="31">
        <v>3</v>
      </c>
    </row>
    <row r="123" spans="2:9" ht="12.75" customHeight="1" x14ac:dyDescent="0.2">
      <c r="B123" s="30" t="s">
        <v>145</v>
      </c>
      <c r="C123" s="32" t="s">
        <v>166</v>
      </c>
      <c r="D123" s="12" t="s">
        <v>167</v>
      </c>
      <c r="E123" s="31">
        <v>0</v>
      </c>
      <c r="F123" s="31">
        <v>0</v>
      </c>
      <c r="G123" s="31">
        <v>0</v>
      </c>
      <c r="H123" s="31">
        <v>0</v>
      </c>
      <c r="I123" s="31">
        <v>0</v>
      </c>
    </row>
    <row r="124" spans="2:9" ht="12.75" customHeight="1" x14ac:dyDescent="0.2">
      <c r="B124" s="30" t="s">
        <v>333</v>
      </c>
      <c r="C124" s="32" t="s">
        <v>378</v>
      </c>
      <c r="D124" s="12" t="s">
        <v>379</v>
      </c>
      <c r="E124" s="31">
        <v>0</v>
      </c>
      <c r="F124" s="31">
        <v>1</v>
      </c>
      <c r="G124" s="31">
        <v>0</v>
      </c>
      <c r="H124" s="31">
        <v>0</v>
      </c>
      <c r="I124" s="31">
        <v>1</v>
      </c>
    </row>
    <row r="125" spans="2:9" ht="12.75" customHeight="1" x14ac:dyDescent="0.2">
      <c r="B125" s="30" t="s">
        <v>20</v>
      </c>
      <c r="C125" s="32" t="s">
        <v>139</v>
      </c>
      <c r="D125" s="12" t="s">
        <v>140</v>
      </c>
      <c r="E125" s="31">
        <v>8</v>
      </c>
      <c r="F125" s="31">
        <v>2</v>
      </c>
      <c r="G125" s="31">
        <v>1</v>
      </c>
      <c r="H125" s="31">
        <v>2</v>
      </c>
      <c r="I125" s="31">
        <v>13</v>
      </c>
    </row>
    <row r="126" spans="2:9" ht="12.75" customHeight="1" x14ac:dyDescent="0.2">
      <c r="B126" s="30" t="s">
        <v>268</v>
      </c>
      <c r="C126" s="32" t="s">
        <v>311</v>
      </c>
      <c r="D126" s="12" t="s">
        <v>312</v>
      </c>
      <c r="E126" s="31">
        <v>7</v>
      </c>
      <c r="F126" s="31">
        <v>0</v>
      </c>
      <c r="G126" s="31">
        <v>0</v>
      </c>
      <c r="H126" s="31">
        <v>0</v>
      </c>
      <c r="I126" s="31">
        <v>7</v>
      </c>
    </row>
    <row r="127" spans="2:9" ht="12.75" customHeight="1" x14ac:dyDescent="0.2">
      <c r="B127" s="30" t="s">
        <v>333</v>
      </c>
      <c r="C127" s="32" t="s">
        <v>380</v>
      </c>
      <c r="D127" s="12" t="s">
        <v>381</v>
      </c>
      <c r="E127" s="31">
        <v>0</v>
      </c>
      <c r="F127" s="31">
        <v>0</v>
      </c>
      <c r="G127" s="31">
        <v>0</v>
      </c>
      <c r="H127" s="31">
        <v>0</v>
      </c>
      <c r="I127" s="31">
        <v>0</v>
      </c>
    </row>
    <row r="128" spans="2:9" ht="12.75" customHeight="1" x14ac:dyDescent="0.2">
      <c r="B128" s="30" t="s">
        <v>145</v>
      </c>
      <c r="C128" s="32" t="s">
        <v>168</v>
      </c>
      <c r="D128" s="12" t="s">
        <v>169</v>
      </c>
      <c r="E128" s="31">
        <v>6</v>
      </c>
      <c r="F128" s="31">
        <v>0</v>
      </c>
      <c r="G128" s="31">
        <v>0</v>
      </c>
      <c r="H128" s="31">
        <v>0</v>
      </c>
      <c r="I128" s="31">
        <v>6</v>
      </c>
    </row>
    <row r="129" spans="2:9" ht="12.75" customHeight="1" x14ac:dyDescent="0.2">
      <c r="B129" s="30" t="s">
        <v>20</v>
      </c>
      <c r="C129" s="32" t="s">
        <v>25</v>
      </c>
      <c r="D129" s="12" t="s">
        <v>26</v>
      </c>
      <c r="E129" s="31">
        <v>5</v>
      </c>
      <c r="F129" s="31">
        <v>6</v>
      </c>
      <c r="G129" s="31">
        <v>1</v>
      </c>
      <c r="H129" s="31">
        <v>5</v>
      </c>
      <c r="I129" s="31">
        <v>17</v>
      </c>
    </row>
    <row r="130" spans="2:9" ht="12.75" customHeight="1" x14ac:dyDescent="0.2">
      <c r="B130" s="30" t="s">
        <v>145</v>
      </c>
      <c r="C130" s="32" t="s">
        <v>242</v>
      </c>
      <c r="D130" s="12" t="s">
        <v>243</v>
      </c>
      <c r="E130" s="31">
        <v>3</v>
      </c>
      <c r="F130" s="31">
        <v>0</v>
      </c>
      <c r="G130" s="31">
        <v>0</v>
      </c>
      <c r="H130" s="31">
        <v>0</v>
      </c>
      <c r="I130" s="31">
        <v>3</v>
      </c>
    </row>
    <row r="131" spans="2:9" ht="12.75" customHeight="1" x14ac:dyDescent="0.2">
      <c r="B131" s="30" t="s">
        <v>333</v>
      </c>
      <c r="C131" s="32" t="s">
        <v>426</v>
      </c>
      <c r="D131" s="12" t="s">
        <v>427</v>
      </c>
      <c r="E131" s="31">
        <v>1</v>
      </c>
      <c r="F131" s="31">
        <v>0</v>
      </c>
      <c r="G131" s="31">
        <v>0</v>
      </c>
      <c r="H131" s="31">
        <v>0</v>
      </c>
      <c r="I131" s="31">
        <v>1</v>
      </c>
    </row>
    <row r="132" spans="2:9" ht="12.75" customHeight="1" x14ac:dyDescent="0.2">
      <c r="B132" s="30" t="s">
        <v>20</v>
      </c>
      <c r="C132" s="32" t="s">
        <v>121</v>
      </c>
      <c r="D132" s="12" t="s">
        <v>122</v>
      </c>
      <c r="E132" s="31">
        <v>4</v>
      </c>
      <c r="F132" s="31">
        <v>1</v>
      </c>
      <c r="G132" s="31">
        <v>0</v>
      </c>
      <c r="H132" s="31">
        <v>0</v>
      </c>
      <c r="I132" s="31">
        <v>5</v>
      </c>
    </row>
    <row r="133" spans="2:9" ht="12.75" customHeight="1" x14ac:dyDescent="0.2">
      <c r="B133" s="30" t="s">
        <v>333</v>
      </c>
      <c r="C133" s="32" t="s">
        <v>372</v>
      </c>
      <c r="D133" s="12" t="s">
        <v>373</v>
      </c>
      <c r="E133" s="31">
        <v>2</v>
      </c>
      <c r="F133" s="31">
        <v>1</v>
      </c>
      <c r="G133" s="31">
        <v>0</v>
      </c>
      <c r="H133" s="31">
        <v>0</v>
      </c>
      <c r="I133" s="31">
        <v>3</v>
      </c>
    </row>
    <row r="134" spans="2:9" ht="12.75" customHeight="1" x14ac:dyDescent="0.2">
      <c r="B134" s="30" t="s">
        <v>20</v>
      </c>
      <c r="C134" s="32" t="s">
        <v>123</v>
      </c>
      <c r="D134" s="12" t="s">
        <v>124</v>
      </c>
      <c r="E134" s="31">
        <v>3</v>
      </c>
      <c r="F134" s="31">
        <v>0</v>
      </c>
      <c r="G134" s="31">
        <v>0</v>
      </c>
      <c r="H134" s="31">
        <v>0</v>
      </c>
      <c r="I134" s="31">
        <v>3</v>
      </c>
    </row>
    <row r="135" spans="2:9" ht="12.75" customHeight="1" x14ac:dyDescent="0.2">
      <c r="B135" s="30" t="s">
        <v>20</v>
      </c>
      <c r="C135" s="32" t="s">
        <v>125</v>
      </c>
      <c r="D135" s="12" t="s">
        <v>126</v>
      </c>
      <c r="E135" s="31">
        <v>2</v>
      </c>
      <c r="F135" s="31">
        <v>0</v>
      </c>
      <c r="G135" s="31">
        <v>0</v>
      </c>
      <c r="H135" s="31">
        <v>0</v>
      </c>
      <c r="I135" s="31">
        <v>2</v>
      </c>
    </row>
    <row r="136" spans="2:9" ht="12.75" customHeight="1" x14ac:dyDescent="0.2">
      <c r="B136" s="30" t="s">
        <v>145</v>
      </c>
      <c r="C136" s="32" t="s">
        <v>244</v>
      </c>
      <c r="D136" s="12" t="s">
        <v>245</v>
      </c>
      <c r="E136" s="31">
        <v>0</v>
      </c>
      <c r="F136" s="31">
        <v>0</v>
      </c>
      <c r="G136" s="31">
        <v>0</v>
      </c>
      <c r="H136" s="31">
        <v>0</v>
      </c>
      <c r="I136" s="31">
        <v>0</v>
      </c>
    </row>
    <row r="137" spans="2:9" ht="12.75" customHeight="1" x14ac:dyDescent="0.2">
      <c r="B137" s="30" t="s">
        <v>333</v>
      </c>
      <c r="C137" s="32" t="s">
        <v>412</v>
      </c>
      <c r="D137" s="12" t="s">
        <v>413</v>
      </c>
      <c r="E137" s="31">
        <v>0</v>
      </c>
      <c r="F137" s="31">
        <v>4</v>
      </c>
      <c r="G137" s="31">
        <v>1</v>
      </c>
      <c r="H137" s="31">
        <v>0</v>
      </c>
      <c r="I137" s="31">
        <v>5</v>
      </c>
    </row>
    <row r="138" spans="2:9" ht="12.75" customHeight="1" x14ac:dyDescent="0.2">
      <c r="B138" s="30" t="s">
        <v>145</v>
      </c>
      <c r="C138" s="32" t="s">
        <v>196</v>
      </c>
      <c r="D138" s="12" t="s">
        <v>197</v>
      </c>
      <c r="E138" s="31">
        <v>2</v>
      </c>
      <c r="F138" s="31">
        <v>1</v>
      </c>
      <c r="G138" s="31">
        <v>0</v>
      </c>
      <c r="H138" s="31">
        <v>0</v>
      </c>
      <c r="I138" s="31">
        <v>3</v>
      </c>
    </row>
    <row r="139" spans="2:9" ht="12.75" customHeight="1" x14ac:dyDescent="0.2">
      <c r="B139" s="30" t="s">
        <v>20</v>
      </c>
      <c r="C139" s="32" t="s">
        <v>143</v>
      </c>
      <c r="D139" s="12" t="s">
        <v>144</v>
      </c>
      <c r="E139" s="31">
        <v>4</v>
      </c>
      <c r="F139" s="31">
        <v>0</v>
      </c>
      <c r="G139" s="31">
        <v>0</v>
      </c>
      <c r="H139" s="31">
        <v>0</v>
      </c>
      <c r="I139" s="31">
        <v>4</v>
      </c>
    </row>
    <row r="140" spans="2:9" ht="12.75" customHeight="1" x14ac:dyDescent="0.2">
      <c r="B140" s="30" t="s">
        <v>333</v>
      </c>
      <c r="C140" s="32" t="s">
        <v>358</v>
      </c>
      <c r="D140" s="12" t="s">
        <v>359</v>
      </c>
      <c r="E140" s="31">
        <v>2</v>
      </c>
      <c r="F140" s="31">
        <v>0</v>
      </c>
      <c r="G140" s="31">
        <v>0</v>
      </c>
      <c r="H140" s="31">
        <v>0</v>
      </c>
      <c r="I140" s="31">
        <v>2</v>
      </c>
    </row>
    <row r="141" spans="2:9" ht="12.75" customHeight="1" x14ac:dyDescent="0.2">
      <c r="B141" s="30" t="s">
        <v>333</v>
      </c>
      <c r="C141" s="32" t="s">
        <v>430</v>
      </c>
      <c r="D141" s="12" t="s">
        <v>431</v>
      </c>
      <c r="E141" s="31">
        <v>10</v>
      </c>
      <c r="F141" s="31">
        <v>3</v>
      </c>
      <c r="G141" s="31">
        <v>2</v>
      </c>
      <c r="H141" s="31">
        <v>1</v>
      </c>
      <c r="I141" s="31">
        <v>16</v>
      </c>
    </row>
    <row r="142" spans="2:9" ht="12.75" customHeight="1" x14ac:dyDescent="0.2">
      <c r="B142" s="30" t="s">
        <v>20</v>
      </c>
      <c r="C142" s="32" t="s">
        <v>29</v>
      </c>
      <c r="D142" s="12" t="s">
        <v>30</v>
      </c>
      <c r="E142" s="31">
        <v>2</v>
      </c>
      <c r="F142" s="31">
        <v>1</v>
      </c>
      <c r="G142" s="31">
        <v>0</v>
      </c>
      <c r="H142" s="31">
        <v>0</v>
      </c>
      <c r="I142" s="31">
        <v>3</v>
      </c>
    </row>
    <row r="143" spans="2:9" ht="12.75" customHeight="1" x14ac:dyDescent="0.2">
      <c r="B143" s="30" t="s">
        <v>145</v>
      </c>
      <c r="C143" s="32" t="s">
        <v>246</v>
      </c>
      <c r="D143" s="12" t="s">
        <v>247</v>
      </c>
      <c r="E143" s="31">
        <v>1</v>
      </c>
      <c r="F143" s="31">
        <v>0</v>
      </c>
      <c r="G143" s="31">
        <v>1</v>
      </c>
      <c r="H143" s="31">
        <v>0</v>
      </c>
      <c r="I143" s="31">
        <v>2</v>
      </c>
    </row>
    <row r="144" spans="2:9" ht="12.75" customHeight="1" x14ac:dyDescent="0.2">
      <c r="B144" s="30" t="s">
        <v>145</v>
      </c>
      <c r="C144" s="32" t="s">
        <v>170</v>
      </c>
      <c r="D144" s="12" t="s">
        <v>171</v>
      </c>
      <c r="E144" s="31">
        <v>4</v>
      </c>
      <c r="F144" s="31">
        <v>6</v>
      </c>
      <c r="G144" s="31">
        <v>1</v>
      </c>
      <c r="H144" s="31">
        <v>0</v>
      </c>
      <c r="I144" s="31">
        <v>11</v>
      </c>
    </row>
    <row r="145" spans="2:9" ht="12.75" customHeight="1" x14ac:dyDescent="0.2">
      <c r="B145" s="30" t="s">
        <v>145</v>
      </c>
      <c r="C145" s="32" t="s">
        <v>172</v>
      </c>
      <c r="D145" s="12" t="s">
        <v>173</v>
      </c>
      <c r="E145" s="31">
        <v>2</v>
      </c>
      <c r="F145" s="31">
        <v>0</v>
      </c>
      <c r="G145" s="31">
        <v>1</v>
      </c>
      <c r="H145" s="31">
        <v>0</v>
      </c>
      <c r="I145" s="31">
        <v>3</v>
      </c>
    </row>
    <row r="146" spans="2:9" ht="12.75" customHeight="1" x14ac:dyDescent="0.2">
      <c r="B146" s="30" t="s">
        <v>145</v>
      </c>
      <c r="C146" s="32" t="s">
        <v>174</v>
      </c>
      <c r="D146" s="12" t="s">
        <v>175</v>
      </c>
      <c r="E146" s="31">
        <v>0</v>
      </c>
      <c r="F146" s="31">
        <v>0</v>
      </c>
      <c r="G146" s="31">
        <v>0</v>
      </c>
      <c r="H146" s="31">
        <v>0</v>
      </c>
      <c r="I146" s="31">
        <v>0</v>
      </c>
    </row>
    <row r="147" spans="2:9" ht="12.75" customHeight="1" x14ac:dyDescent="0.2">
      <c r="B147" s="30" t="s">
        <v>20</v>
      </c>
      <c r="C147" s="32" t="s">
        <v>47</v>
      </c>
      <c r="D147" s="12" t="s">
        <v>48</v>
      </c>
      <c r="E147" s="31">
        <v>9</v>
      </c>
      <c r="F147" s="31">
        <v>11</v>
      </c>
      <c r="G147" s="31">
        <v>4</v>
      </c>
      <c r="H147" s="31">
        <v>3</v>
      </c>
      <c r="I147" s="31">
        <v>27</v>
      </c>
    </row>
    <row r="148" spans="2:9" ht="12.75" customHeight="1" x14ac:dyDescent="0.2">
      <c r="B148" s="30" t="s">
        <v>333</v>
      </c>
      <c r="C148" s="32" t="s">
        <v>382</v>
      </c>
      <c r="D148" s="12" t="s">
        <v>383</v>
      </c>
      <c r="E148" s="31">
        <v>4</v>
      </c>
      <c r="F148" s="31">
        <v>9</v>
      </c>
      <c r="G148" s="31">
        <v>6</v>
      </c>
      <c r="H148" s="31">
        <v>5</v>
      </c>
      <c r="I148" s="31">
        <v>24</v>
      </c>
    </row>
    <row r="149" spans="2:9" ht="12.75" customHeight="1" x14ac:dyDescent="0.2">
      <c r="B149" s="30" t="s">
        <v>333</v>
      </c>
      <c r="C149" s="32" t="s">
        <v>384</v>
      </c>
      <c r="D149" s="12" t="s">
        <v>385</v>
      </c>
      <c r="E149" s="31">
        <v>0</v>
      </c>
      <c r="F149" s="31">
        <v>3</v>
      </c>
      <c r="G149" s="31">
        <v>0</v>
      </c>
      <c r="H149" s="31">
        <v>0</v>
      </c>
      <c r="I149" s="31">
        <v>3</v>
      </c>
    </row>
    <row r="150" spans="2:9" ht="12.75" customHeight="1" x14ac:dyDescent="0.2">
      <c r="B150" s="30" t="s">
        <v>268</v>
      </c>
      <c r="C150" s="32" t="s">
        <v>313</v>
      </c>
      <c r="D150" s="12" t="s">
        <v>314</v>
      </c>
      <c r="E150" s="31">
        <v>1</v>
      </c>
      <c r="F150" s="31">
        <v>0</v>
      </c>
      <c r="G150" s="31">
        <v>0</v>
      </c>
      <c r="H150" s="31">
        <v>0</v>
      </c>
      <c r="I150" s="31">
        <v>1</v>
      </c>
    </row>
    <row r="151" spans="2:9" ht="12.75" customHeight="1" x14ac:dyDescent="0.2">
      <c r="B151" s="30" t="s">
        <v>145</v>
      </c>
      <c r="C151" s="32" t="s">
        <v>200</v>
      </c>
      <c r="D151" s="12" t="s">
        <v>201</v>
      </c>
      <c r="E151" s="31">
        <v>0</v>
      </c>
      <c r="F151" s="31">
        <v>0</v>
      </c>
      <c r="G151" s="31">
        <v>0</v>
      </c>
      <c r="H151" s="31">
        <v>0</v>
      </c>
      <c r="I151" s="31">
        <v>0</v>
      </c>
    </row>
    <row r="152" spans="2:9" ht="12.75" customHeight="1" x14ac:dyDescent="0.2">
      <c r="B152" s="30" t="s">
        <v>268</v>
      </c>
      <c r="C152" s="32" t="s">
        <v>315</v>
      </c>
      <c r="D152" s="12" t="s">
        <v>316</v>
      </c>
      <c r="E152" s="31">
        <v>1</v>
      </c>
      <c r="F152" s="31">
        <v>1</v>
      </c>
      <c r="G152" s="31">
        <v>1</v>
      </c>
      <c r="H152" s="31">
        <v>1</v>
      </c>
      <c r="I152" s="31">
        <v>4</v>
      </c>
    </row>
    <row r="153" spans="2:9" ht="12.75" customHeight="1" x14ac:dyDescent="0.2">
      <c r="B153" s="30" t="s">
        <v>20</v>
      </c>
      <c r="C153" s="32" t="s">
        <v>127</v>
      </c>
      <c r="D153" s="12" t="s">
        <v>128</v>
      </c>
      <c r="E153" s="31">
        <v>1</v>
      </c>
      <c r="F153" s="31">
        <v>1</v>
      </c>
      <c r="G153" s="31">
        <v>0</v>
      </c>
      <c r="H153" s="31">
        <v>1</v>
      </c>
      <c r="I153" s="31">
        <v>3</v>
      </c>
    </row>
    <row r="154" spans="2:9" ht="12.75" customHeight="1" x14ac:dyDescent="0.2">
      <c r="B154" s="30" t="s">
        <v>145</v>
      </c>
      <c r="C154" s="32" t="s">
        <v>176</v>
      </c>
      <c r="D154" s="12" t="s">
        <v>177</v>
      </c>
      <c r="E154" s="31" t="s">
        <v>582</v>
      </c>
      <c r="F154" s="31" t="s">
        <v>582</v>
      </c>
      <c r="G154" s="31" t="s">
        <v>582</v>
      </c>
      <c r="H154" s="31" t="s">
        <v>582</v>
      </c>
      <c r="I154" s="31" t="s">
        <v>582</v>
      </c>
    </row>
    <row r="155" spans="2:9" ht="12.75" customHeight="1" x14ac:dyDescent="0.2">
      <c r="B155" s="30" t="s">
        <v>20</v>
      </c>
      <c r="C155" s="32" t="s">
        <v>59</v>
      </c>
      <c r="D155" s="12" t="s">
        <v>60</v>
      </c>
      <c r="E155" s="31">
        <v>3</v>
      </c>
      <c r="F155" s="31">
        <v>1</v>
      </c>
      <c r="G155" s="31">
        <v>3</v>
      </c>
      <c r="H155" s="31">
        <v>0</v>
      </c>
      <c r="I155" s="31">
        <v>7</v>
      </c>
    </row>
    <row r="156" spans="2:9" ht="12.75" customHeight="1" x14ac:dyDescent="0.2">
      <c r="B156" s="30" t="s">
        <v>145</v>
      </c>
      <c r="C156" s="32" t="s">
        <v>202</v>
      </c>
      <c r="D156" s="12" t="s">
        <v>203</v>
      </c>
      <c r="E156" s="31">
        <v>10</v>
      </c>
      <c r="F156" s="31">
        <v>1</v>
      </c>
      <c r="G156" s="31">
        <v>0</v>
      </c>
      <c r="H156" s="31">
        <v>0</v>
      </c>
      <c r="I156" s="31">
        <v>11</v>
      </c>
    </row>
    <row r="157" spans="2:9" ht="12.75" customHeight="1" x14ac:dyDescent="0.2">
      <c r="B157" s="30" t="s">
        <v>20</v>
      </c>
      <c r="C157" s="32" t="s">
        <v>129</v>
      </c>
      <c r="D157" s="12" t="s">
        <v>130</v>
      </c>
      <c r="E157" s="31">
        <v>1</v>
      </c>
      <c r="F157" s="31">
        <v>1</v>
      </c>
      <c r="G157" s="31">
        <v>0</v>
      </c>
      <c r="H157" s="31">
        <v>0</v>
      </c>
      <c r="I157" s="31">
        <v>2</v>
      </c>
    </row>
    <row r="158" spans="2:9" ht="12.75" customHeight="1" x14ac:dyDescent="0.2">
      <c r="B158" s="30" t="s">
        <v>20</v>
      </c>
      <c r="C158" s="32" t="s">
        <v>131</v>
      </c>
      <c r="D158" s="12" t="s">
        <v>132</v>
      </c>
      <c r="E158" s="31">
        <v>9</v>
      </c>
      <c r="F158" s="31">
        <v>5</v>
      </c>
      <c r="G158" s="31">
        <v>4</v>
      </c>
      <c r="H158" s="31">
        <v>1</v>
      </c>
      <c r="I158" s="31">
        <v>19</v>
      </c>
    </row>
    <row r="159" spans="2:9" ht="12.75" customHeight="1" x14ac:dyDescent="0.2">
      <c r="B159" s="30" t="s">
        <v>145</v>
      </c>
      <c r="C159" s="32" t="s">
        <v>204</v>
      </c>
      <c r="D159" s="12" t="s">
        <v>205</v>
      </c>
      <c r="E159" s="31">
        <v>4</v>
      </c>
      <c r="F159" s="31">
        <v>7</v>
      </c>
      <c r="G159" s="31">
        <v>0</v>
      </c>
      <c r="H159" s="31">
        <v>1</v>
      </c>
      <c r="I159" s="31">
        <v>12</v>
      </c>
    </row>
    <row r="160" spans="2:9" ht="12.75" customHeight="1" x14ac:dyDescent="0.2">
      <c r="B160" s="30" t="s">
        <v>333</v>
      </c>
      <c r="C160" s="32" t="s">
        <v>386</v>
      </c>
      <c r="D160" s="12" t="s">
        <v>387</v>
      </c>
      <c r="E160" s="31">
        <v>0</v>
      </c>
      <c r="F160" s="31">
        <v>0</v>
      </c>
      <c r="G160" s="31">
        <v>0</v>
      </c>
      <c r="H160" s="31">
        <v>0</v>
      </c>
      <c r="I160" s="31">
        <v>0</v>
      </c>
    </row>
    <row r="161" spans="2:9" ht="12.75" customHeight="1" x14ac:dyDescent="0.2">
      <c r="B161" s="30" t="s">
        <v>145</v>
      </c>
      <c r="C161" s="32" t="s">
        <v>206</v>
      </c>
      <c r="D161" s="12" t="s">
        <v>207</v>
      </c>
      <c r="E161" s="31">
        <v>4</v>
      </c>
      <c r="F161" s="31">
        <v>1</v>
      </c>
      <c r="G161" s="31">
        <v>0</v>
      </c>
      <c r="H161" s="31">
        <v>0</v>
      </c>
      <c r="I161" s="31">
        <v>5</v>
      </c>
    </row>
    <row r="162" spans="2:9" ht="12.75" customHeight="1" x14ac:dyDescent="0.2">
      <c r="B162" s="30" t="s">
        <v>333</v>
      </c>
      <c r="C162" s="32" t="s">
        <v>414</v>
      </c>
      <c r="D162" s="12" t="s">
        <v>415</v>
      </c>
      <c r="E162" s="31">
        <v>4</v>
      </c>
      <c r="F162" s="31">
        <v>0</v>
      </c>
      <c r="G162" s="31">
        <v>3</v>
      </c>
      <c r="H162" s="31">
        <v>3</v>
      </c>
      <c r="I162" s="31">
        <v>10</v>
      </c>
    </row>
    <row r="163" spans="2:9" ht="12.75" customHeight="1" x14ac:dyDescent="0.2">
      <c r="B163" s="30" t="s">
        <v>20</v>
      </c>
      <c r="C163" s="32" t="s">
        <v>65</v>
      </c>
      <c r="D163" s="12" t="s">
        <v>66</v>
      </c>
      <c r="E163" s="31">
        <v>0</v>
      </c>
      <c r="F163" s="31">
        <v>1</v>
      </c>
      <c r="G163" s="31">
        <v>0</v>
      </c>
      <c r="H163" s="31">
        <v>0</v>
      </c>
      <c r="I163" s="31">
        <v>1</v>
      </c>
    </row>
    <row r="164" spans="2:9" ht="12.75" customHeight="1" x14ac:dyDescent="0.2">
      <c r="B164" s="30" t="s">
        <v>333</v>
      </c>
      <c r="C164" s="32" t="s">
        <v>432</v>
      </c>
      <c r="D164" s="12" t="s">
        <v>433</v>
      </c>
      <c r="E164" s="31">
        <v>1</v>
      </c>
      <c r="F164" s="31">
        <v>0</v>
      </c>
      <c r="G164" s="31">
        <v>0</v>
      </c>
      <c r="H164" s="31">
        <v>0</v>
      </c>
      <c r="I164" s="31">
        <v>1</v>
      </c>
    </row>
    <row r="165" spans="2:9" ht="12.75" customHeight="1" x14ac:dyDescent="0.2">
      <c r="B165" s="30" t="s">
        <v>145</v>
      </c>
      <c r="C165" s="32" t="s">
        <v>208</v>
      </c>
      <c r="D165" s="12" t="s">
        <v>209</v>
      </c>
      <c r="E165" s="31">
        <v>0</v>
      </c>
      <c r="F165" s="31">
        <v>0</v>
      </c>
      <c r="G165" s="31">
        <v>0</v>
      </c>
      <c r="H165" s="31">
        <v>0</v>
      </c>
      <c r="I165" s="31">
        <v>0</v>
      </c>
    </row>
    <row r="166" spans="2:9" ht="12.75" customHeight="1" x14ac:dyDescent="0.2">
      <c r="B166" s="30" t="s">
        <v>333</v>
      </c>
      <c r="C166" s="32" t="s">
        <v>388</v>
      </c>
      <c r="D166" s="12" t="s">
        <v>389</v>
      </c>
      <c r="E166" s="31">
        <v>3</v>
      </c>
      <c r="F166" s="31">
        <v>0</v>
      </c>
      <c r="G166" s="31">
        <v>0</v>
      </c>
      <c r="H166" s="31">
        <v>0</v>
      </c>
      <c r="I166" s="31">
        <v>3</v>
      </c>
    </row>
    <row r="167" spans="2:9" ht="12.75" customHeight="1" x14ac:dyDescent="0.2">
      <c r="B167" s="30" t="s">
        <v>333</v>
      </c>
      <c r="C167" s="32" t="s">
        <v>416</v>
      </c>
      <c r="D167" s="12" t="s">
        <v>417</v>
      </c>
      <c r="E167" s="31">
        <v>0</v>
      </c>
      <c r="F167" s="31">
        <v>4</v>
      </c>
      <c r="G167" s="31">
        <v>1</v>
      </c>
      <c r="H167" s="31">
        <v>0</v>
      </c>
      <c r="I167" s="31">
        <v>5</v>
      </c>
    </row>
    <row r="168" spans="2:9" ht="12.75" customHeight="1" x14ac:dyDescent="0.2">
      <c r="B168" s="30" t="s">
        <v>333</v>
      </c>
      <c r="C168" s="32" t="s">
        <v>360</v>
      </c>
      <c r="D168" s="12" t="s">
        <v>361</v>
      </c>
      <c r="E168" s="31">
        <v>2</v>
      </c>
      <c r="F168" s="31">
        <v>0</v>
      </c>
      <c r="G168" s="31">
        <v>0</v>
      </c>
      <c r="H168" s="31">
        <v>0</v>
      </c>
      <c r="I168" s="31">
        <v>2</v>
      </c>
    </row>
    <row r="169" spans="2:9" ht="12.75" customHeight="1" x14ac:dyDescent="0.2">
      <c r="B169" s="30" t="s">
        <v>145</v>
      </c>
      <c r="C169" s="32" t="s">
        <v>260</v>
      </c>
      <c r="D169" s="12" t="s">
        <v>261</v>
      </c>
      <c r="E169" s="31">
        <v>1</v>
      </c>
      <c r="F169" s="31">
        <v>1</v>
      </c>
      <c r="G169" s="31">
        <v>1</v>
      </c>
      <c r="H169" s="31">
        <v>0</v>
      </c>
      <c r="I169" s="31">
        <v>3</v>
      </c>
    </row>
    <row r="170" spans="2:9" ht="12.75" customHeight="1" x14ac:dyDescent="0.2">
      <c r="B170" s="30" t="s">
        <v>145</v>
      </c>
      <c r="C170" s="32" t="s">
        <v>248</v>
      </c>
      <c r="D170" s="12" t="s">
        <v>249</v>
      </c>
      <c r="E170" s="31">
        <v>1</v>
      </c>
      <c r="F170" s="31">
        <v>0</v>
      </c>
      <c r="G170" s="31">
        <v>0</v>
      </c>
      <c r="H170" s="31">
        <v>0</v>
      </c>
      <c r="I170" s="31">
        <v>1</v>
      </c>
    </row>
    <row r="171" spans="2:9" ht="12.75" customHeight="1" x14ac:dyDescent="0.2">
      <c r="B171" s="30" t="s">
        <v>333</v>
      </c>
      <c r="C171" s="32" t="s">
        <v>390</v>
      </c>
      <c r="D171" s="12" t="s">
        <v>391</v>
      </c>
      <c r="E171" s="31">
        <v>0</v>
      </c>
      <c r="F171" s="31">
        <v>0</v>
      </c>
      <c r="G171" s="31">
        <v>1</v>
      </c>
      <c r="H171" s="31">
        <v>0</v>
      </c>
      <c r="I171" s="31">
        <v>1</v>
      </c>
    </row>
    <row r="172" spans="2:9" ht="12.75" customHeight="1" x14ac:dyDescent="0.2">
      <c r="B172" s="30" t="s">
        <v>20</v>
      </c>
      <c r="C172" s="32" t="s">
        <v>67</v>
      </c>
      <c r="D172" s="12" t="s">
        <v>68</v>
      </c>
      <c r="E172" s="31">
        <v>2</v>
      </c>
      <c r="F172" s="31">
        <v>1</v>
      </c>
      <c r="G172" s="31">
        <v>2</v>
      </c>
      <c r="H172" s="31">
        <v>4</v>
      </c>
      <c r="I172" s="31">
        <v>9</v>
      </c>
    </row>
    <row r="173" spans="2:9" ht="12.75" customHeight="1" x14ac:dyDescent="0.2">
      <c r="B173" s="30" t="s">
        <v>20</v>
      </c>
      <c r="C173" s="32" t="s">
        <v>31</v>
      </c>
      <c r="D173" s="12" t="s">
        <v>32</v>
      </c>
      <c r="E173" s="31">
        <v>5</v>
      </c>
      <c r="F173" s="31">
        <v>2</v>
      </c>
      <c r="G173" s="31">
        <v>3</v>
      </c>
      <c r="H173" s="31">
        <v>2</v>
      </c>
      <c r="I173" s="31">
        <v>12</v>
      </c>
    </row>
    <row r="174" spans="2:9" ht="12.75" customHeight="1" x14ac:dyDescent="0.2">
      <c r="B174" s="30" t="s">
        <v>20</v>
      </c>
      <c r="C174" s="32" t="s">
        <v>33</v>
      </c>
      <c r="D174" s="12" t="s">
        <v>34</v>
      </c>
      <c r="E174" s="31">
        <v>4</v>
      </c>
      <c r="F174" s="31">
        <v>0</v>
      </c>
      <c r="G174" s="31">
        <v>0</v>
      </c>
      <c r="H174" s="31">
        <v>0</v>
      </c>
      <c r="I174" s="31">
        <v>4</v>
      </c>
    </row>
    <row r="175" spans="2:9" ht="12.75" customHeight="1" x14ac:dyDescent="0.2">
      <c r="B175" s="30" t="s">
        <v>145</v>
      </c>
      <c r="C175" s="32" t="s">
        <v>210</v>
      </c>
      <c r="D175" s="12" t="s">
        <v>211</v>
      </c>
      <c r="E175" s="31">
        <v>4</v>
      </c>
      <c r="F175" s="31">
        <v>2</v>
      </c>
      <c r="G175" s="31">
        <v>1</v>
      </c>
      <c r="H175" s="31">
        <v>0</v>
      </c>
      <c r="I175" s="31">
        <v>7</v>
      </c>
    </row>
    <row r="176" spans="2:9" ht="12.75" customHeight="1" x14ac:dyDescent="0.2">
      <c r="B176" s="30" t="s">
        <v>145</v>
      </c>
      <c r="C176" s="32" t="s">
        <v>178</v>
      </c>
      <c r="D176" s="12" t="s">
        <v>179</v>
      </c>
      <c r="E176" s="31">
        <v>0</v>
      </c>
      <c r="F176" s="31">
        <v>0</v>
      </c>
      <c r="G176" s="31">
        <v>0</v>
      </c>
      <c r="H176" s="31">
        <v>0</v>
      </c>
      <c r="I176" s="31">
        <v>0</v>
      </c>
    </row>
    <row r="177" spans="2:9" ht="12.75" customHeight="1" x14ac:dyDescent="0.2">
      <c r="B177" s="30" t="s">
        <v>145</v>
      </c>
      <c r="C177" s="32" t="s">
        <v>212</v>
      </c>
      <c r="D177" s="12" t="s">
        <v>213</v>
      </c>
      <c r="E177" s="31">
        <v>0</v>
      </c>
      <c r="F177" s="31">
        <v>0</v>
      </c>
      <c r="G177" s="31">
        <v>0</v>
      </c>
      <c r="H177" s="31">
        <v>0</v>
      </c>
      <c r="I177" s="31">
        <v>0</v>
      </c>
    </row>
    <row r="178" spans="2:9" ht="12.75" customHeight="1" x14ac:dyDescent="0.2">
      <c r="B178" s="30" t="s">
        <v>333</v>
      </c>
      <c r="C178" s="32" t="s">
        <v>392</v>
      </c>
      <c r="D178" s="12" t="s">
        <v>393</v>
      </c>
      <c r="E178" s="31">
        <v>3</v>
      </c>
      <c r="F178" s="31">
        <v>1</v>
      </c>
      <c r="G178" s="31">
        <v>0</v>
      </c>
      <c r="H178" s="31">
        <v>0</v>
      </c>
      <c r="I178" s="31">
        <v>4</v>
      </c>
    </row>
    <row r="179" spans="2:9" ht="12.75" customHeight="1" x14ac:dyDescent="0.2">
      <c r="B179" s="30" t="s">
        <v>145</v>
      </c>
      <c r="C179" s="32" t="s">
        <v>266</v>
      </c>
      <c r="D179" s="12" t="s">
        <v>267</v>
      </c>
      <c r="E179" s="31">
        <v>1</v>
      </c>
      <c r="F179" s="31">
        <v>1</v>
      </c>
      <c r="G179" s="31">
        <v>0</v>
      </c>
      <c r="H179" s="31">
        <v>1</v>
      </c>
      <c r="I179" s="31">
        <v>3</v>
      </c>
    </row>
    <row r="180" spans="2:9" ht="12.75" customHeight="1" x14ac:dyDescent="0.2">
      <c r="B180" s="30" t="s">
        <v>145</v>
      </c>
      <c r="C180" s="32" t="s">
        <v>180</v>
      </c>
      <c r="D180" s="12" t="s">
        <v>181</v>
      </c>
      <c r="E180" s="31">
        <v>12</v>
      </c>
      <c r="F180" s="31">
        <v>3</v>
      </c>
      <c r="G180" s="31">
        <v>1</v>
      </c>
      <c r="H180" s="31">
        <v>0</v>
      </c>
      <c r="I180" s="31">
        <v>16</v>
      </c>
    </row>
    <row r="181" spans="2:9" ht="12.75" customHeight="1" x14ac:dyDescent="0.2">
      <c r="B181" s="30" t="s">
        <v>20</v>
      </c>
      <c r="C181" s="32" t="s">
        <v>69</v>
      </c>
      <c r="D181" s="12" t="s">
        <v>70</v>
      </c>
      <c r="E181" s="31">
        <v>2</v>
      </c>
      <c r="F181" s="31">
        <v>3</v>
      </c>
      <c r="G181" s="31">
        <v>1</v>
      </c>
      <c r="H181" s="31">
        <v>3</v>
      </c>
      <c r="I181" s="31">
        <v>9</v>
      </c>
    </row>
    <row r="182" spans="2:9" ht="12.75" customHeight="1" x14ac:dyDescent="0.2">
      <c r="B182" s="30" t="s">
        <v>268</v>
      </c>
      <c r="C182" s="32" t="s">
        <v>317</v>
      </c>
      <c r="D182" s="12" t="s">
        <v>318</v>
      </c>
      <c r="E182" s="31">
        <v>2</v>
      </c>
      <c r="F182" s="31">
        <v>0</v>
      </c>
      <c r="G182" s="31">
        <v>1</v>
      </c>
      <c r="H182" s="31">
        <v>2</v>
      </c>
      <c r="I182" s="31">
        <v>5</v>
      </c>
    </row>
    <row r="183" spans="2:9" ht="12.75" customHeight="1" x14ac:dyDescent="0.2">
      <c r="B183" s="30" t="s">
        <v>20</v>
      </c>
      <c r="C183" s="32" t="s">
        <v>73</v>
      </c>
      <c r="D183" s="12" t="s">
        <v>74</v>
      </c>
      <c r="E183" s="31">
        <v>4</v>
      </c>
      <c r="F183" s="31">
        <v>0</v>
      </c>
      <c r="G183" s="31">
        <v>0</v>
      </c>
      <c r="H183" s="31">
        <v>0</v>
      </c>
      <c r="I183" s="31">
        <v>4</v>
      </c>
    </row>
    <row r="184" spans="2:9" ht="12.75" customHeight="1" x14ac:dyDescent="0.2">
      <c r="B184" s="30" t="s">
        <v>145</v>
      </c>
      <c r="C184" s="32" t="s">
        <v>214</v>
      </c>
      <c r="D184" s="12" t="s">
        <v>215</v>
      </c>
      <c r="E184" s="31">
        <v>0</v>
      </c>
      <c r="F184" s="31">
        <v>0</v>
      </c>
      <c r="G184" s="31">
        <v>1</v>
      </c>
      <c r="H184" s="31">
        <v>0</v>
      </c>
      <c r="I184" s="31">
        <v>1</v>
      </c>
    </row>
    <row r="185" spans="2:9" ht="12.75" customHeight="1" x14ac:dyDescent="0.2">
      <c r="B185" s="30" t="s">
        <v>20</v>
      </c>
      <c r="C185" s="32" t="s">
        <v>71</v>
      </c>
      <c r="D185" s="12" t="s">
        <v>72</v>
      </c>
      <c r="E185" s="31">
        <v>4</v>
      </c>
      <c r="F185" s="31">
        <v>7</v>
      </c>
      <c r="G185" s="31">
        <v>2</v>
      </c>
      <c r="H185" s="31">
        <v>6</v>
      </c>
      <c r="I185" s="31">
        <v>19</v>
      </c>
    </row>
    <row r="186" spans="2:9" ht="12.75" customHeight="1" x14ac:dyDescent="0.2">
      <c r="B186" s="30" t="s">
        <v>145</v>
      </c>
      <c r="C186" s="32" t="s">
        <v>216</v>
      </c>
      <c r="D186" s="12" t="s">
        <v>217</v>
      </c>
      <c r="E186" s="31">
        <v>2</v>
      </c>
      <c r="F186" s="31">
        <v>2</v>
      </c>
      <c r="G186" s="31">
        <v>0</v>
      </c>
      <c r="H186" s="31">
        <v>0</v>
      </c>
      <c r="I186" s="31">
        <v>4</v>
      </c>
    </row>
    <row r="187" spans="2:9" ht="12.75" customHeight="1" x14ac:dyDescent="0.2">
      <c r="B187" s="30" t="s">
        <v>20</v>
      </c>
      <c r="C187" s="32" t="s">
        <v>35</v>
      </c>
      <c r="D187" s="12" t="s">
        <v>36</v>
      </c>
      <c r="E187" s="31">
        <v>4</v>
      </c>
      <c r="F187" s="31">
        <v>0</v>
      </c>
      <c r="G187" s="31">
        <v>0</v>
      </c>
      <c r="H187" s="31">
        <v>1</v>
      </c>
      <c r="I187" s="31">
        <v>5</v>
      </c>
    </row>
    <row r="188" spans="2:9" ht="12.75" customHeight="1" x14ac:dyDescent="0.2">
      <c r="B188" s="30" t="s">
        <v>333</v>
      </c>
      <c r="C188" s="32" t="s">
        <v>420</v>
      </c>
      <c r="D188" s="12" t="s">
        <v>421</v>
      </c>
      <c r="E188" s="31">
        <v>0</v>
      </c>
      <c r="F188" s="31">
        <v>0</v>
      </c>
      <c r="G188" s="31">
        <v>0</v>
      </c>
      <c r="H188" s="31">
        <v>0</v>
      </c>
      <c r="I188" s="31">
        <v>0</v>
      </c>
    </row>
    <row r="189" spans="2:9" ht="12.75" customHeight="1" x14ac:dyDescent="0.2">
      <c r="B189" s="30" t="s">
        <v>333</v>
      </c>
      <c r="C189" s="32" t="s">
        <v>362</v>
      </c>
      <c r="D189" s="12" t="s">
        <v>363</v>
      </c>
      <c r="E189" s="31">
        <v>0</v>
      </c>
      <c r="F189" s="31">
        <v>0</v>
      </c>
      <c r="G189" s="31">
        <v>1</v>
      </c>
      <c r="H189" s="31">
        <v>0</v>
      </c>
      <c r="I189" s="31">
        <v>1</v>
      </c>
    </row>
    <row r="190" spans="2:9" ht="12.75" customHeight="1" x14ac:dyDescent="0.2">
      <c r="B190" s="30" t="s">
        <v>268</v>
      </c>
      <c r="C190" s="32" t="s">
        <v>321</v>
      </c>
      <c r="D190" s="12" t="s">
        <v>322</v>
      </c>
      <c r="E190" s="31">
        <v>4</v>
      </c>
      <c r="F190" s="31">
        <v>1</v>
      </c>
      <c r="G190" s="31">
        <v>2</v>
      </c>
      <c r="H190" s="31">
        <v>1</v>
      </c>
      <c r="I190" s="31">
        <v>8</v>
      </c>
    </row>
    <row r="191" spans="2:9" ht="12.75" customHeight="1" x14ac:dyDescent="0.2">
      <c r="B191" s="30" t="s">
        <v>333</v>
      </c>
      <c r="C191" s="32" t="s">
        <v>364</v>
      </c>
      <c r="D191" s="12" t="s">
        <v>365</v>
      </c>
      <c r="E191" s="31">
        <v>1</v>
      </c>
      <c r="F191" s="31">
        <v>0</v>
      </c>
      <c r="G191" s="31">
        <v>0</v>
      </c>
      <c r="H191" s="31">
        <v>0</v>
      </c>
      <c r="I191" s="31">
        <v>1</v>
      </c>
    </row>
    <row r="192" spans="2:9" ht="12.75" customHeight="1" x14ac:dyDescent="0.2">
      <c r="B192" s="30" t="s">
        <v>333</v>
      </c>
      <c r="C192" s="32" t="s">
        <v>418</v>
      </c>
      <c r="D192" s="12" t="s">
        <v>419</v>
      </c>
      <c r="E192" s="31">
        <v>0</v>
      </c>
      <c r="F192" s="31">
        <v>3</v>
      </c>
      <c r="G192" s="31">
        <v>0</v>
      </c>
      <c r="H192" s="31">
        <v>0</v>
      </c>
      <c r="I192" s="31">
        <v>3</v>
      </c>
    </row>
    <row r="193" spans="2:9" ht="12.75" customHeight="1" x14ac:dyDescent="0.2">
      <c r="B193" s="30" t="s">
        <v>20</v>
      </c>
      <c r="C193" s="32" t="s">
        <v>75</v>
      </c>
      <c r="D193" s="12" t="s">
        <v>76</v>
      </c>
      <c r="E193" s="31">
        <v>8</v>
      </c>
      <c r="F193" s="31">
        <v>7</v>
      </c>
      <c r="G193" s="31">
        <v>4</v>
      </c>
      <c r="H193" s="31">
        <v>6</v>
      </c>
      <c r="I193" s="31">
        <v>25</v>
      </c>
    </row>
    <row r="194" spans="2:9" ht="12.75" customHeight="1" x14ac:dyDescent="0.2">
      <c r="B194" s="30" t="s">
        <v>145</v>
      </c>
      <c r="C194" s="32" t="s">
        <v>218</v>
      </c>
      <c r="D194" s="12" t="s">
        <v>219</v>
      </c>
      <c r="E194" s="31">
        <v>1</v>
      </c>
      <c r="F194" s="31">
        <v>5</v>
      </c>
      <c r="G194" s="31">
        <v>1</v>
      </c>
      <c r="H194" s="31">
        <v>0</v>
      </c>
      <c r="I194" s="31">
        <v>7</v>
      </c>
    </row>
    <row r="195" spans="2:9" ht="12.75" customHeight="1" x14ac:dyDescent="0.2">
      <c r="B195" s="30" t="s">
        <v>333</v>
      </c>
      <c r="C195" s="32" t="s">
        <v>366</v>
      </c>
      <c r="D195" s="12" t="s">
        <v>367</v>
      </c>
      <c r="E195" s="31">
        <v>1</v>
      </c>
      <c r="F195" s="31">
        <v>1</v>
      </c>
      <c r="G195" s="31">
        <v>0</v>
      </c>
      <c r="H195" s="31">
        <v>0</v>
      </c>
      <c r="I195" s="31">
        <v>2</v>
      </c>
    </row>
    <row r="196" spans="2:9" ht="12.75" customHeight="1" x14ac:dyDescent="0.2">
      <c r="B196" s="30" t="s">
        <v>145</v>
      </c>
      <c r="C196" s="32" t="s">
        <v>250</v>
      </c>
      <c r="D196" s="12" t="s">
        <v>251</v>
      </c>
      <c r="E196" s="31">
        <v>2</v>
      </c>
      <c r="F196" s="31">
        <v>0</v>
      </c>
      <c r="G196" s="31">
        <v>0</v>
      </c>
      <c r="H196" s="31">
        <v>0</v>
      </c>
      <c r="I196" s="31">
        <v>2</v>
      </c>
    </row>
    <row r="197" spans="2:9" ht="12.75" customHeight="1" x14ac:dyDescent="0.2">
      <c r="B197" s="30" t="s">
        <v>268</v>
      </c>
      <c r="C197" s="32" t="s">
        <v>323</v>
      </c>
      <c r="D197" s="12" t="s">
        <v>324</v>
      </c>
      <c r="E197" s="31">
        <v>7</v>
      </c>
      <c r="F197" s="31">
        <v>0</v>
      </c>
      <c r="G197" s="31">
        <v>0</v>
      </c>
      <c r="H197" s="31">
        <v>0</v>
      </c>
      <c r="I197" s="31">
        <v>7</v>
      </c>
    </row>
    <row r="198" spans="2:9" ht="12.75" customHeight="1" x14ac:dyDescent="0.2">
      <c r="B198" s="30" t="s">
        <v>20</v>
      </c>
      <c r="C198" s="32" t="s">
        <v>77</v>
      </c>
      <c r="D198" s="12" t="s">
        <v>78</v>
      </c>
      <c r="E198" s="31">
        <v>11</v>
      </c>
      <c r="F198" s="31">
        <v>1</v>
      </c>
      <c r="G198" s="31">
        <v>0</v>
      </c>
      <c r="H198" s="31">
        <v>0</v>
      </c>
      <c r="I198" s="31">
        <v>12</v>
      </c>
    </row>
    <row r="199" spans="2:9" ht="12.75" customHeight="1" x14ac:dyDescent="0.2">
      <c r="B199" s="30" t="s">
        <v>20</v>
      </c>
      <c r="C199" s="32" t="s">
        <v>133</v>
      </c>
      <c r="D199" s="12" t="s">
        <v>134</v>
      </c>
      <c r="E199" s="31">
        <v>0</v>
      </c>
      <c r="F199" s="31">
        <v>0</v>
      </c>
      <c r="G199" s="31">
        <v>3</v>
      </c>
      <c r="H199" s="31">
        <v>6</v>
      </c>
      <c r="I199" s="31">
        <v>9</v>
      </c>
    </row>
    <row r="200" spans="2:9" ht="12.75" customHeight="1" x14ac:dyDescent="0.2">
      <c r="B200" s="30" t="s">
        <v>20</v>
      </c>
      <c r="C200" s="32" t="s">
        <v>79</v>
      </c>
      <c r="D200" s="12" t="s">
        <v>80</v>
      </c>
      <c r="E200" s="31">
        <v>1</v>
      </c>
      <c r="F200" s="31">
        <v>1</v>
      </c>
      <c r="G200" s="31">
        <v>0</v>
      </c>
      <c r="H200" s="31">
        <v>0</v>
      </c>
      <c r="I200" s="31">
        <v>2</v>
      </c>
    </row>
    <row r="201" spans="2:9" ht="12.75" customHeight="1" x14ac:dyDescent="0.2">
      <c r="B201" s="30" t="s">
        <v>20</v>
      </c>
      <c r="C201" s="32" t="s">
        <v>135</v>
      </c>
      <c r="D201" s="12" t="s">
        <v>136</v>
      </c>
      <c r="E201" s="31">
        <v>2</v>
      </c>
      <c r="F201" s="31">
        <v>1</v>
      </c>
      <c r="G201" s="31">
        <v>0</v>
      </c>
      <c r="H201" s="31">
        <v>0</v>
      </c>
      <c r="I201" s="31">
        <v>3</v>
      </c>
    </row>
    <row r="202" spans="2:9" ht="12.75" customHeight="1" x14ac:dyDescent="0.2">
      <c r="B202" s="30" t="s">
        <v>145</v>
      </c>
      <c r="C202" s="32" t="s">
        <v>220</v>
      </c>
      <c r="D202" s="12" t="s">
        <v>221</v>
      </c>
      <c r="E202" s="31">
        <v>0</v>
      </c>
      <c r="F202" s="31">
        <v>0</v>
      </c>
      <c r="G202" s="31">
        <v>0</v>
      </c>
      <c r="H202" s="31">
        <v>0</v>
      </c>
      <c r="I202" s="31">
        <v>0</v>
      </c>
    </row>
    <row r="203" spans="2:9" ht="12.75" customHeight="1" x14ac:dyDescent="0.2">
      <c r="B203" s="30" t="s">
        <v>268</v>
      </c>
      <c r="C203" s="32" t="s">
        <v>325</v>
      </c>
      <c r="D203" s="12" t="s">
        <v>326</v>
      </c>
      <c r="E203" s="31">
        <v>1</v>
      </c>
      <c r="F203" s="31">
        <v>0</v>
      </c>
      <c r="G203" s="31">
        <v>0</v>
      </c>
      <c r="H203" s="31">
        <v>0</v>
      </c>
      <c r="I203" s="31">
        <v>1</v>
      </c>
    </row>
    <row r="204" spans="2:9" ht="12.75" customHeight="1" x14ac:dyDescent="0.2">
      <c r="B204" s="30" t="s">
        <v>268</v>
      </c>
      <c r="C204" s="32" t="s">
        <v>327</v>
      </c>
      <c r="D204" s="12" t="s">
        <v>328</v>
      </c>
      <c r="E204" s="31">
        <v>1</v>
      </c>
      <c r="F204" s="31">
        <v>2</v>
      </c>
      <c r="G204" s="31">
        <v>1</v>
      </c>
      <c r="H204" s="31">
        <v>3</v>
      </c>
      <c r="I204" s="31">
        <v>7</v>
      </c>
    </row>
    <row r="205" spans="2:9" ht="12.75" customHeight="1" x14ac:dyDescent="0.2">
      <c r="B205" s="30" t="s">
        <v>20</v>
      </c>
      <c r="C205" s="32" t="s">
        <v>81</v>
      </c>
      <c r="D205" s="12" t="s">
        <v>82</v>
      </c>
      <c r="E205" s="31">
        <v>4</v>
      </c>
      <c r="F205" s="31">
        <v>1</v>
      </c>
      <c r="G205" s="31">
        <v>0</v>
      </c>
      <c r="H205" s="31">
        <v>0</v>
      </c>
      <c r="I205" s="31">
        <v>5</v>
      </c>
    </row>
    <row r="206" spans="2:9" ht="12.75" customHeight="1" x14ac:dyDescent="0.2">
      <c r="B206" s="30" t="s">
        <v>145</v>
      </c>
      <c r="C206" s="32" t="s">
        <v>198</v>
      </c>
      <c r="D206" s="12" t="s">
        <v>199</v>
      </c>
      <c r="E206" s="31">
        <v>1</v>
      </c>
      <c r="F206" s="31">
        <v>2</v>
      </c>
      <c r="G206" s="31">
        <v>0</v>
      </c>
      <c r="H206" s="31">
        <v>0</v>
      </c>
      <c r="I206" s="31">
        <v>3</v>
      </c>
    </row>
    <row r="207" spans="2:9" ht="12.75" customHeight="1" x14ac:dyDescent="0.2">
      <c r="B207" s="30" t="s">
        <v>20</v>
      </c>
      <c r="C207" s="32" t="s">
        <v>83</v>
      </c>
      <c r="D207" s="12" t="s">
        <v>84</v>
      </c>
      <c r="E207" s="31">
        <v>4</v>
      </c>
      <c r="F207" s="31">
        <v>3</v>
      </c>
      <c r="G207" s="31">
        <v>0</v>
      </c>
      <c r="H207" s="31">
        <v>0</v>
      </c>
      <c r="I207" s="31">
        <v>7</v>
      </c>
    </row>
    <row r="208" spans="2:9" ht="12.75" customHeight="1" x14ac:dyDescent="0.2">
      <c r="B208" s="30" t="s">
        <v>145</v>
      </c>
      <c r="C208" s="32" t="s">
        <v>252</v>
      </c>
      <c r="D208" s="12" t="s">
        <v>253</v>
      </c>
      <c r="E208" s="31">
        <v>1</v>
      </c>
      <c r="F208" s="31">
        <v>1</v>
      </c>
      <c r="G208" s="31">
        <v>0</v>
      </c>
      <c r="H208" s="31">
        <v>0</v>
      </c>
      <c r="I208" s="31">
        <v>2</v>
      </c>
    </row>
    <row r="209" spans="2:9" ht="12.75" customHeight="1" x14ac:dyDescent="0.2">
      <c r="B209" s="30" t="s">
        <v>333</v>
      </c>
      <c r="C209" s="32" t="s">
        <v>396</v>
      </c>
      <c r="D209" s="12" t="s">
        <v>397</v>
      </c>
      <c r="E209" s="31">
        <v>2</v>
      </c>
      <c r="F209" s="31">
        <v>0</v>
      </c>
      <c r="G209" s="31">
        <v>1</v>
      </c>
      <c r="H209" s="31">
        <v>0</v>
      </c>
      <c r="I209" s="31">
        <v>3</v>
      </c>
    </row>
    <row r="210" spans="2:9" ht="12.75" customHeight="1" x14ac:dyDescent="0.2">
      <c r="B210" s="30" t="s">
        <v>333</v>
      </c>
      <c r="C210" s="32" t="s">
        <v>422</v>
      </c>
      <c r="D210" s="12" t="s">
        <v>423</v>
      </c>
      <c r="E210" s="31">
        <v>1</v>
      </c>
      <c r="F210" s="31">
        <v>1</v>
      </c>
      <c r="G210" s="31">
        <v>0</v>
      </c>
      <c r="H210" s="31">
        <v>0</v>
      </c>
      <c r="I210" s="31">
        <v>2</v>
      </c>
    </row>
    <row r="211" spans="2:9" ht="12.75" customHeight="1" x14ac:dyDescent="0.2">
      <c r="B211" s="30" t="s">
        <v>20</v>
      </c>
      <c r="C211" s="32" t="s">
        <v>85</v>
      </c>
      <c r="D211" s="12" t="s">
        <v>86</v>
      </c>
      <c r="E211" s="31">
        <v>0</v>
      </c>
      <c r="F211" s="31">
        <v>0</v>
      </c>
      <c r="G211" s="31">
        <v>0</v>
      </c>
      <c r="H211" s="31">
        <v>0</v>
      </c>
      <c r="I211" s="31">
        <v>0</v>
      </c>
    </row>
    <row r="212" spans="2:9" ht="12.75" customHeight="1" x14ac:dyDescent="0.2">
      <c r="B212" s="30" t="s">
        <v>145</v>
      </c>
      <c r="C212" s="32" t="s">
        <v>182</v>
      </c>
      <c r="D212" s="12" t="s">
        <v>183</v>
      </c>
      <c r="E212" s="31">
        <v>6</v>
      </c>
      <c r="F212" s="31">
        <v>6</v>
      </c>
      <c r="G212" s="31">
        <v>0</v>
      </c>
      <c r="H212" s="31">
        <v>0</v>
      </c>
      <c r="I212" s="31">
        <v>12</v>
      </c>
    </row>
    <row r="213" spans="2:9" ht="12.75" customHeight="1" x14ac:dyDescent="0.2">
      <c r="B213" s="30" t="s">
        <v>268</v>
      </c>
      <c r="C213" s="32" t="s">
        <v>329</v>
      </c>
      <c r="D213" s="12" t="s">
        <v>330</v>
      </c>
      <c r="E213" s="31">
        <v>3</v>
      </c>
      <c r="F213" s="31">
        <v>0</v>
      </c>
      <c r="G213" s="31">
        <v>3</v>
      </c>
      <c r="H213" s="31">
        <v>1</v>
      </c>
      <c r="I213" s="31">
        <v>7</v>
      </c>
    </row>
    <row r="214" spans="2:9" ht="12.75" customHeight="1" x14ac:dyDescent="0.2">
      <c r="B214" s="30" t="s">
        <v>145</v>
      </c>
      <c r="C214" s="32" t="s">
        <v>254</v>
      </c>
      <c r="D214" s="12" t="s">
        <v>255</v>
      </c>
      <c r="E214" s="31">
        <v>1</v>
      </c>
      <c r="F214" s="31">
        <v>0</v>
      </c>
      <c r="G214" s="31">
        <v>0</v>
      </c>
      <c r="H214" s="31">
        <v>0</v>
      </c>
      <c r="I214" s="31">
        <v>1</v>
      </c>
    </row>
    <row r="215" spans="2:9" ht="12.75" customHeight="1" x14ac:dyDescent="0.2">
      <c r="B215" s="30" t="s">
        <v>145</v>
      </c>
      <c r="C215" s="32" t="s">
        <v>256</v>
      </c>
      <c r="D215" s="12" t="s">
        <v>257</v>
      </c>
      <c r="E215" s="31">
        <v>1</v>
      </c>
      <c r="F215" s="31">
        <v>2</v>
      </c>
      <c r="G215" s="31">
        <v>1</v>
      </c>
      <c r="H215" s="31">
        <v>0</v>
      </c>
      <c r="I215" s="31">
        <v>4</v>
      </c>
    </row>
    <row r="216" spans="2:9" ht="12.75" customHeight="1" x14ac:dyDescent="0.2">
      <c r="B216" s="30" t="s">
        <v>20</v>
      </c>
      <c r="C216" s="32" t="s">
        <v>87</v>
      </c>
      <c r="D216" s="12" t="s">
        <v>88</v>
      </c>
      <c r="E216" s="31">
        <v>3</v>
      </c>
      <c r="F216" s="31">
        <v>0</v>
      </c>
      <c r="G216" s="31">
        <v>0</v>
      </c>
      <c r="H216" s="31">
        <v>3</v>
      </c>
      <c r="I216" s="31">
        <v>6</v>
      </c>
    </row>
    <row r="217" spans="2:9" ht="12.75" customHeight="1" x14ac:dyDescent="0.2">
      <c r="B217" s="30" t="s">
        <v>333</v>
      </c>
      <c r="C217" s="32" t="s">
        <v>428</v>
      </c>
      <c r="D217" s="12" t="s">
        <v>429</v>
      </c>
      <c r="E217" s="31">
        <v>0</v>
      </c>
      <c r="F217" s="31">
        <v>3</v>
      </c>
      <c r="G217" s="31">
        <v>2</v>
      </c>
      <c r="H217" s="31">
        <v>1</v>
      </c>
      <c r="I217" s="31">
        <v>6</v>
      </c>
    </row>
    <row r="218" spans="2:9" ht="12.75" customHeight="1" x14ac:dyDescent="0.2">
      <c r="B218" s="30" t="s">
        <v>333</v>
      </c>
      <c r="C218" s="32" t="s">
        <v>398</v>
      </c>
      <c r="D218" s="12" t="s">
        <v>399</v>
      </c>
      <c r="E218" s="31" t="s">
        <v>582</v>
      </c>
      <c r="F218" s="31" t="s">
        <v>582</v>
      </c>
      <c r="G218" s="31" t="s">
        <v>582</v>
      </c>
      <c r="H218" s="31" t="s">
        <v>582</v>
      </c>
      <c r="I218" s="31" t="s">
        <v>582</v>
      </c>
    </row>
    <row r="219" spans="2:9" ht="12.75" customHeight="1" x14ac:dyDescent="0.2">
      <c r="B219" s="30" t="s">
        <v>20</v>
      </c>
      <c r="C219" s="32" t="s">
        <v>137</v>
      </c>
      <c r="D219" s="12" t="s">
        <v>138</v>
      </c>
      <c r="E219" s="31">
        <v>4</v>
      </c>
      <c r="F219" s="31">
        <v>4</v>
      </c>
      <c r="G219" s="31">
        <v>0</v>
      </c>
      <c r="H219" s="31">
        <v>0</v>
      </c>
      <c r="I219" s="31">
        <v>8</v>
      </c>
    </row>
    <row r="220" spans="2:9" ht="12.75" customHeight="1" x14ac:dyDescent="0.2">
      <c r="B220" s="30" t="s">
        <v>333</v>
      </c>
      <c r="C220" s="32" t="s">
        <v>400</v>
      </c>
      <c r="D220" s="12" t="s">
        <v>401</v>
      </c>
      <c r="E220" s="31">
        <v>0</v>
      </c>
      <c r="F220" s="31">
        <v>0</v>
      </c>
      <c r="G220" s="31">
        <v>0</v>
      </c>
      <c r="H220" s="31">
        <v>0</v>
      </c>
      <c r="I220" s="31">
        <v>0</v>
      </c>
    </row>
    <row r="221" spans="2:9" ht="12.75" customHeight="1" x14ac:dyDescent="0.2">
      <c r="B221" s="30" t="s">
        <v>145</v>
      </c>
      <c r="C221" s="32" t="s">
        <v>222</v>
      </c>
      <c r="D221" s="12" t="s">
        <v>223</v>
      </c>
      <c r="E221" s="31">
        <v>4</v>
      </c>
      <c r="F221" s="31">
        <v>5</v>
      </c>
      <c r="G221" s="31">
        <v>3</v>
      </c>
      <c r="H221" s="31">
        <v>0</v>
      </c>
      <c r="I221" s="31">
        <v>12</v>
      </c>
    </row>
    <row r="222" spans="2:9" ht="12.75" customHeight="1" x14ac:dyDescent="0.2">
      <c r="B222" s="30" t="s">
        <v>145</v>
      </c>
      <c r="C222" s="32" t="s">
        <v>224</v>
      </c>
      <c r="D222" s="12" t="s">
        <v>225</v>
      </c>
      <c r="E222" s="31">
        <v>0</v>
      </c>
      <c r="F222" s="31">
        <v>0</v>
      </c>
      <c r="G222" s="31">
        <v>0</v>
      </c>
      <c r="H222" s="31">
        <v>0</v>
      </c>
      <c r="I222" s="31">
        <v>0</v>
      </c>
    </row>
    <row r="223" spans="2:9" ht="12.75" customHeight="1" x14ac:dyDescent="0.2">
      <c r="B223" s="48" t="s">
        <v>566</v>
      </c>
      <c r="C223" s="49" t="s">
        <v>567</v>
      </c>
      <c r="D223" s="50" t="s">
        <v>565</v>
      </c>
      <c r="E223" s="59" t="s">
        <v>582</v>
      </c>
      <c r="F223" s="59" t="s">
        <v>582</v>
      </c>
      <c r="G223" s="59" t="s">
        <v>582</v>
      </c>
      <c r="H223" s="59" t="s">
        <v>582</v>
      </c>
      <c r="I223" s="59" t="s">
        <v>582</v>
      </c>
    </row>
    <row r="224" spans="2:9" x14ac:dyDescent="0.2">
      <c r="F224" s="1"/>
      <c r="G224" s="1"/>
      <c r="H224" s="1"/>
    </row>
    <row r="225" spans="6:8" x14ac:dyDescent="0.2">
      <c r="F225" s="1"/>
      <c r="G225" s="1"/>
      <c r="H225" s="1"/>
    </row>
    <row r="226" spans="6:8" x14ac:dyDescent="0.2">
      <c r="F226" s="1"/>
      <c r="G226" s="1"/>
      <c r="H226" s="1"/>
    </row>
    <row r="227" spans="6:8" x14ac:dyDescent="0.2">
      <c r="F227" s="1"/>
      <c r="G227" s="1"/>
      <c r="H227" s="1"/>
    </row>
    <row r="228" spans="6:8" x14ac:dyDescent="0.2">
      <c r="F228" s="1"/>
      <c r="G228" s="1"/>
      <c r="H228" s="1"/>
    </row>
    <row r="229" spans="6:8" x14ac:dyDescent="0.2">
      <c r="F229" s="1"/>
      <c r="G229" s="1"/>
      <c r="H229" s="1"/>
    </row>
    <row r="230" spans="6:8" x14ac:dyDescent="0.2">
      <c r="F230" s="1"/>
      <c r="G230" s="1"/>
      <c r="H230" s="1"/>
    </row>
    <row r="231" spans="6:8" x14ac:dyDescent="0.2">
      <c r="F231" s="1"/>
      <c r="G231" s="1"/>
      <c r="H231" s="1"/>
    </row>
    <row r="232" spans="6:8" x14ac:dyDescent="0.2">
      <c r="F232" s="1"/>
      <c r="G232" s="1"/>
      <c r="H232" s="1"/>
    </row>
    <row r="233" spans="6:8" x14ac:dyDescent="0.2">
      <c r="F233" s="1"/>
      <c r="G233" s="1"/>
      <c r="H233" s="1"/>
    </row>
    <row r="234" spans="6:8" x14ac:dyDescent="0.2">
      <c r="F234" s="1"/>
      <c r="G234" s="1"/>
      <c r="H234" s="1"/>
    </row>
    <row r="235" spans="6:8" x14ac:dyDescent="0.2">
      <c r="F235" s="1"/>
      <c r="G235" s="1"/>
      <c r="H235" s="1"/>
    </row>
    <row r="236" spans="6:8" x14ac:dyDescent="0.2">
      <c r="F236" s="1"/>
      <c r="G236" s="1"/>
      <c r="H236" s="1"/>
    </row>
    <row r="237" spans="6:8" x14ac:dyDescent="0.2">
      <c r="F237" s="1"/>
      <c r="G237" s="1"/>
      <c r="H237" s="1"/>
    </row>
    <row r="238" spans="6:8" x14ac:dyDescent="0.2">
      <c r="F238" s="1"/>
      <c r="G238" s="1"/>
      <c r="H238" s="1"/>
    </row>
    <row r="239" spans="6:8" x14ac:dyDescent="0.2">
      <c r="F239" s="1"/>
      <c r="G239" s="1"/>
      <c r="H239" s="1"/>
    </row>
    <row r="240" spans="6:8" x14ac:dyDescent="0.2">
      <c r="F240" s="1"/>
      <c r="G240" s="1"/>
      <c r="H240" s="1"/>
    </row>
    <row r="241" spans="6:8" x14ac:dyDescent="0.2">
      <c r="F241" s="1"/>
      <c r="G241" s="1"/>
      <c r="H241" s="1"/>
    </row>
    <row r="242" spans="6:8" x14ac:dyDescent="0.2">
      <c r="F242" s="1"/>
      <c r="G242" s="1"/>
      <c r="H242" s="1"/>
    </row>
    <row r="243" spans="6:8" x14ac:dyDescent="0.2">
      <c r="F243" s="1"/>
      <c r="G243" s="1"/>
      <c r="H243" s="1"/>
    </row>
    <row r="244" spans="6:8" x14ac:dyDescent="0.2">
      <c r="F244" s="1"/>
      <c r="G244" s="1"/>
      <c r="H244" s="1"/>
    </row>
    <row r="245" spans="6:8" x14ac:dyDescent="0.2">
      <c r="F245" s="1"/>
      <c r="G245" s="1"/>
      <c r="H245" s="1"/>
    </row>
    <row r="246" spans="6:8" x14ac:dyDescent="0.2">
      <c r="F246" s="1"/>
      <c r="G246" s="1"/>
      <c r="H246" s="1"/>
    </row>
    <row r="247" spans="6:8" x14ac:dyDescent="0.2">
      <c r="F247" s="1"/>
      <c r="G247" s="1"/>
      <c r="H247" s="1"/>
    </row>
    <row r="248" spans="6:8" x14ac:dyDescent="0.2">
      <c r="F248" s="1"/>
      <c r="G248" s="1"/>
      <c r="H248" s="1"/>
    </row>
    <row r="249" spans="6:8" x14ac:dyDescent="0.2">
      <c r="F249" s="1"/>
      <c r="G249" s="1"/>
      <c r="H249" s="1"/>
    </row>
    <row r="250" spans="6:8" x14ac:dyDescent="0.2">
      <c r="F250" s="1"/>
      <c r="G250" s="1"/>
      <c r="H250" s="1"/>
    </row>
    <row r="251" spans="6:8" x14ac:dyDescent="0.2">
      <c r="F251" s="1"/>
      <c r="G251" s="1"/>
      <c r="H251" s="1"/>
    </row>
    <row r="252" spans="6:8" x14ac:dyDescent="0.2">
      <c r="F252" s="1"/>
      <c r="G252" s="1"/>
      <c r="H252" s="1"/>
    </row>
    <row r="253" spans="6:8" x14ac:dyDescent="0.2">
      <c r="F253" s="1"/>
      <c r="G253" s="1"/>
      <c r="H253" s="1"/>
    </row>
    <row r="254" spans="6:8" x14ac:dyDescent="0.2">
      <c r="F254" s="1"/>
      <c r="G254" s="1"/>
      <c r="H254" s="1"/>
    </row>
    <row r="255" spans="6:8" x14ac:dyDescent="0.2">
      <c r="F255" s="1"/>
      <c r="G255" s="1"/>
      <c r="H255" s="1"/>
    </row>
    <row r="256" spans="6:8" x14ac:dyDescent="0.2">
      <c r="F256" s="1"/>
      <c r="G256" s="1"/>
      <c r="H256" s="1"/>
    </row>
    <row r="257" spans="6:8" x14ac:dyDescent="0.2">
      <c r="F257" s="1"/>
      <c r="G257" s="1"/>
      <c r="H257" s="1"/>
    </row>
    <row r="258" spans="6:8" x14ac:dyDescent="0.2">
      <c r="F258" s="1"/>
      <c r="G258" s="1"/>
      <c r="H258" s="1"/>
    </row>
    <row r="259" spans="6:8" x14ac:dyDescent="0.2">
      <c r="F259" s="1"/>
      <c r="G259" s="1"/>
      <c r="H259" s="1"/>
    </row>
    <row r="260" spans="6:8" x14ac:dyDescent="0.2">
      <c r="F260" s="1"/>
      <c r="G260" s="1"/>
      <c r="H260" s="1"/>
    </row>
    <row r="261" spans="6:8" x14ac:dyDescent="0.2">
      <c r="F261" s="1"/>
      <c r="G261" s="1"/>
      <c r="H261" s="1"/>
    </row>
    <row r="262" spans="6:8" x14ac:dyDescent="0.2">
      <c r="F262" s="1"/>
      <c r="G262" s="1"/>
      <c r="H262" s="1"/>
    </row>
    <row r="263" spans="6:8" x14ac:dyDescent="0.2">
      <c r="F263" s="1"/>
      <c r="G263" s="1"/>
      <c r="H263" s="1"/>
    </row>
    <row r="264" spans="6:8" x14ac:dyDescent="0.2">
      <c r="F264" s="1"/>
      <c r="G264" s="1"/>
      <c r="H264" s="1"/>
    </row>
    <row r="265" spans="6:8" x14ac:dyDescent="0.2">
      <c r="F265" s="1"/>
      <c r="G265" s="1"/>
      <c r="H265" s="1"/>
    </row>
    <row r="266" spans="6:8" x14ac:dyDescent="0.2">
      <c r="F266" s="1"/>
      <c r="G266" s="1"/>
      <c r="H266" s="1"/>
    </row>
    <row r="267" spans="6:8" x14ac:dyDescent="0.2">
      <c r="F267" s="1"/>
      <c r="G267" s="1"/>
      <c r="H267" s="1"/>
    </row>
    <row r="268" spans="6:8" x14ac:dyDescent="0.2">
      <c r="F268" s="1"/>
      <c r="G268" s="1"/>
      <c r="H268" s="1"/>
    </row>
    <row r="269" spans="6:8" x14ac:dyDescent="0.2">
      <c r="F269" s="1"/>
      <c r="G269" s="1"/>
      <c r="H269" s="1"/>
    </row>
    <row r="270" spans="6:8" x14ac:dyDescent="0.2">
      <c r="F270" s="1"/>
      <c r="G270" s="1"/>
      <c r="H270" s="1"/>
    </row>
    <row r="271" spans="6:8" x14ac:dyDescent="0.2">
      <c r="F271" s="1"/>
      <c r="G271" s="1"/>
      <c r="H271" s="1"/>
    </row>
    <row r="272" spans="6:8" x14ac:dyDescent="0.2">
      <c r="F272" s="1"/>
      <c r="G272" s="1"/>
      <c r="H272" s="1"/>
    </row>
    <row r="273" spans="6:8" x14ac:dyDescent="0.2">
      <c r="F273" s="1"/>
      <c r="G273" s="1"/>
      <c r="H273" s="1"/>
    </row>
    <row r="274" spans="6:8" x14ac:dyDescent="0.2">
      <c r="F274" s="1"/>
      <c r="G274" s="1"/>
      <c r="H274" s="1"/>
    </row>
    <row r="275" spans="6:8" x14ac:dyDescent="0.2">
      <c r="F275" s="1"/>
      <c r="G275" s="1"/>
      <c r="H275" s="1"/>
    </row>
    <row r="276" spans="6:8" x14ac:dyDescent="0.2">
      <c r="F276" s="1"/>
      <c r="G276" s="1"/>
      <c r="H276" s="1"/>
    </row>
    <row r="277" spans="6:8" x14ac:dyDescent="0.2">
      <c r="F277" s="1"/>
      <c r="G277" s="1"/>
      <c r="H277" s="1"/>
    </row>
    <row r="278" spans="6:8" x14ac:dyDescent="0.2">
      <c r="F278" s="1"/>
      <c r="G278" s="1"/>
      <c r="H278" s="1"/>
    </row>
    <row r="279" spans="6:8" x14ac:dyDescent="0.2">
      <c r="F279" s="1"/>
      <c r="G279" s="1"/>
      <c r="H279" s="1"/>
    </row>
    <row r="280" spans="6:8" x14ac:dyDescent="0.2">
      <c r="F280" s="1"/>
      <c r="G280" s="1"/>
      <c r="H280" s="1"/>
    </row>
    <row r="281" spans="6:8" x14ac:dyDescent="0.2">
      <c r="F281" s="1"/>
      <c r="G281" s="1"/>
      <c r="H281" s="1"/>
    </row>
    <row r="282" spans="6:8" x14ac:dyDescent="0.2">
      <c r="F282" s="1"/>
      <c r="G282" s="1"/>
      <c r="H282" s="1"/>
    </row>
    <row r="283" spans="6:8" x14ac:dyDescent="0.2">
      <c r="F283" s="1"/>
      <c r="G283" s="1"/>
      <c r="H283" s="1"/>
    </row>
    <row r="284" spans="6:8" x14ac:dyDescent="0.2">
      <c r="F284" s="1"/>
      <c r="G284" s="1"/>
      <c r="H284" s="1"/>
    </row>
    <row r="285" spans="6:8" x14ac:dyDescent="0.2">
      <c r="F285" s="1"/>
      <c r="G285" s="1"/>
      <c r="H285" s="1"/>
    </row>
    <row r="286" spans="6:8" x14ac:dyDescent="0.2">
      <c r="F286" s="1"/>
      <c r="G286" s="1"/>
      <c r="H286" s="1"/>
    </row>
    <row r="287" spans="6:8" x14ac:dyDescent="0.2">
      <c r="F287" s="1"/>
      <c r="G287" s="1"/>
      <c r="H287" s="1"/>
    </row>
    <row r="288" spans="6:8" x14ac:dyDescent="0.2">
      <c r="F288" s="1"/>
      <c r="G288" s="1"/>
      <c r="H288" s="1"/>
    </row>
    <row r="289" spans="6:8" x14ac:dyDescent="0.2">
      <c r="F289" s="1"/>
      <c r="G289" s="1"/>
      <c r="H289" s="1"/>
    </row>
    <row r="290" spans="6:8" x14ac:dyDescent="0.2">
      <c r="F290" s="1"/>
      <c r="G290" s="1"/>
      <c r="H290" s="1"/>
    </row>
    <row r="291" spans="6:8" x14ac:dyDescent="0.2">
      <c r="F291" s="1"/>
      <c r="G291" s="1"/>
      <c r="H291" s="1"/>
    </row>
    <row r="292" spans="6:8" x14ac:dyDescent="0.2">
      <c r="F292" s="1"/>
      <c r="G292" s="1"/>
      <c r="H292" s="1"/>
    </row>
    <row r="293" spans="6:8" x14ac:dyDescent="0.2">
      <c r="F293" s="1"/>
      <c r="G293" s="1"/>
      <c r="H293" s="1"/>
    </row>
    <row r="294" spans="6:8" x14ac:dyDescent="0.2">
      <c r="F294" s="1"/>
      <c r="G294" s="1"/>
      <c r="H294" s="1"/>
    </row>
    <row r="295" spans="6:8" x14ac:dyDescent="0.2">
      <c r="F295" s="1"/>
      <c r="G295" s="1"/>
      <c r="H295" s="1"/>
    </row>
    <row r="296" spans="6:8" x14ac:dyDescent="0.2">
      <c r="F296" s="1"/>
      <c r="G296" s="1"/>
      <c r="H296" s="1"/>
    </row>
    <row r="297" spans="6:8" x14ac:dyDescent="0.2">
      <c r="F297" s="1"/>
      <c r="G297" s="1"/>
      <c r="H297" s="1"/>
    </row>
    <row r="298" spans="6:8" x14ac:dyDescent="0.2">
      <c r="F298" s="1"/>
      <c r="G298" s="1"/>
      <c r="H298" s="1"/>
    </row>
    <row r="299" spans="6:8" x14ac:dyDescent="0.2">
      <c r="F299" s="1"/>
      <c r="G299" s="1"/>
      <c r="H299" s="1"/>
    </row>
    <row r="300" spans="6:8" x14ac:dyDescent="0.2">
      <c r="F300" s="1"/>
      <c r="G300" s="1"/>
      <c r="H300" s="1"/>
    </row>
    <row r="301" spans="6:8" x14ac:dyDescent="0.2">
      <c r="F301" s="1"/>
      <c r="G301" s="1"/>
      <c r="H301" s="1"/>
    </row>
    <row r="302" spans="6:8" x14ac:dyDescent="0.2">
      <c r="F302" s="1"/>
      <c r="G302" s="1"/>
      <c r="H302" s="1"/>
    </row>
    <row r="303" spans="6:8" x14ac:dyDescent="0.2">
      <c r="F303" s="1"/>
      <c r="G303" s="1"/>
      <c r="H303" s="1"/>
    </row>
    <row r="304" spans="6:8" x14ac:dyDescent="0.2">
      <c r="F304" s="1"/>
      <c r="G304" s="1"/>
      <c r="H304" s="1"/>
    </row>
    <row r="305" spans="6:8" x14ac:dyDescent="0.2">
      <c r="F305" s="1"/>
      <c r="G305" s="1"/>
      <c r="H305" s="1"/>
    </row>
    <row r="306" spans="6:8" x14ac:dyDescent="0.2">
      <c r="F306" s="1"/>
      <c r="G306" s="1"/>
      <c r="H306" s="1"/>
    </row>
    <row r="307" spans="6:8" x14ac:dyDescent="0.2">
      <c r="F307" s="1"/>
      <c r="G307" s="1"/>
      <c r="H307" s="1"/>
    </row>
    <row r="308" spans="6:8" x14ac:dyDescent="0.2">
      <c r="F308" s="1"/>
      <c r="G308" s="1"/>
      <c r="H308" s="1"/>
    </row>
    <row r="309" spans="6:8" x14ac:dyDescent="0.2">
      <c r="F309" s="1"/>
      <c r="G309" s="1"/>
      <c r="H309" s="1"/>
    </row>
    <row r="310" spans="6:8" x14ac:dyDescent="0.2">
      <c r="F310" s="1"/>
      <c r="G310" s="1"/>
      <c r="H310" s="1"/>
    </row>
    <row r="311" spans="6:8" x14ac:dyDescent="0.2">
      <c r="F311" s="1"/>
      <c r="G311" s="1"/>
      <c r="H311" s="1"/>
    </row>
    <row r="312" spans="6:8" x14ac:dyDescent="0.2">
      <c r="F312" s="1"/>
      <c r="G312" s="1"/>
      <c r="H312" s="1"/>
    </row>
    <row r="313" spans="6:8" x14ac:dyDescent="0.2">
      <c r="F313" s="1"/>
      <c r="G313" s="1"/>
      <c r="H313" s="1"/>
    </row>
    <row r="314" spans="6:8" x14ac:dyDescent="0.2">
      <c r="F314" s="1"/>
      <c r="G314" s="1"/>
      <c r="H314" s="1"/>
    </row>
    <row r="315" spans="6:8" x14ac:dyDescent="0.2">
      <c r="F315" s="1"/>
      <c r="G315" s="1"/>
      <c r="H315" s="1"/>
    </row>
    <row r="316" spans="6:8" x14ac:dyDescent="0.2">
      <c r="F316" s="1"/>
      <c r="G316" s="1"/>
      <c r="H316" s="1"/>
    </row>
    <row r="317" spans="6:8" x14ac:dyDescent="0.2">
      <c r="F317" s="1"/>
      <c r="G317" s="1"/>
      <c r="H317" s="1"/>
    </row>
    <row r="318" spans="6:8" x14ac:dyDescent="0.2">
      <c r="F318" s="1"/>
      <c r="G318" s="1"/>
      <c r="H318" s="1"/>
    </row>
    <row r="319" spans="6:8" x14ac:dyDescent="0.2">
      <c r="F319" s="1"/>
      <c r="G319" s="1"/>
      <c r="H319" s="1"/>
    </row>
    <row r="320" spans="6:8" x14ac:dyDescent="0.2">
      <c r="F320" s="1"/>
      <c r="G320" s="1"/>
      <c r="H320" s="1"/>
    </row>
    <row r="321" spans="6:8" x14ac:dyDescent="0.2">
      <c r="F321" s="1"/>
      <c r="G321" s="1"/>
      <c r="H321" s="1"/>
    </row>
    <row r="322" spans="6:8" x14ac:dyDescent="0.2">
      <c r="F322" s="1"/>
      <c r="G322" s="1"/>
      <c r="H322" s="1"/>
    </row>
    <row r="323" spans="6:8" x14ac:dyDescent="0.2">
      <c r="F323" s="1"/>
      <c r="G323" s="1"/>
      <c r="H323" s="1"/>
    </row>
    <row r="324" spans="6:8" x14ac:dyDescent="0.2">
      <c r="F324" s="1"/>
      <c r="G324" s="1"/>
      <c r="H324" s="1"/>
    </row>
    <row r="325" spans="6:8" x14ac:dyDescent="0.2">
      <c r="F325" s="1"/>
      <c r="G325" s="1"/>
      <c r="H325" s="1"/>
    </row>
    <row r="326" spans="6:8" x14ac:dyDescent="0.2">
      <c r="F326" s="1"/>
      <c r="G326" s="1"/>
      <c r="H326" s="1"/>
    </row>
    <row r="327" spans="6:8" x14ac:dyDescent="0.2">
      <c r="F327" s="1"/>
      <c r="G327" s="1"/>
      <c r="H327" s="1"/>
    </row>
    <row r="328" spans="6:8" x14ac:dyDescent="0.2">
      <c r="F328" s="1"/>
      <c r="G328" s="1"/>
      <c r="H328" s="1"/>
    </row>
    <row r="329" spans="6:8" x14ac:dyDescent="0.2">
      <c r="F329" s="1"/>
      <c r="G329" s="1"/>
      <c r="H329" s="1"/>
    </row>
    <row r="330" spans="6:8" x14ac:dyDescent="0.2">
      <c r="F330" s="1"/>
      <c r="G330" s="1"/>
      <c r="H330" s="1"/>
    </row>
    <row r="331" spans="6:8" x14ac:dyDescent="0.2">
      <c r="F331" s="1"/>
      <c r="G331" s="1"/>
      <c r="H331" s="1"/>
    </row>
    <row r="332" spans="6:8" x14ac:dyDescent="0.2">
      <c r="F332" s="1"/>
      <c r="G332" s="1"/>
      <c r="H332" s="1"/>
    </row>
    <row r="333" spans="6:8" x14ac:dyDescent="0.2">
      <c r="F333" s="1"/>
      <c r="G333" s="1"/>
      <c r="H333" s="1"/>
    </row>
    <row r="334" spans="6:8" x14ac:dyDescent="0.2">
      <c r="F334" s="1"/>
      <c r="G334" s="1"/>
      <c r="H334" s="1"/>
    </row>
    <row r="335" spans="6:8" x14ac:dyDescent="0.2">
      <c r="F335" s="1"/>
      <c r="G335" s="1"/>
      <c r="H335" s="1"/>
    </row>
    <row r="336" spans="6:8" x14ac:dyDescent="0.2">
      <c r="F336" s="1"/>
      <c r="G336" s="1"/>
      <c r="H336" s="1"/>
    </row>
    <row r="337" spans="6:8" x14ac:dyDescent="0.2">
      <c r="F337" s="1"/>
      <c r="G337" s="1"/>
      <c r="H337" s="1"/>
    </row>
    <row r="338" spans="6:8" x14ac:dyDescent="0.2">
      <c r="F338" s="1"/>
      <c r="G338" s="1"/>
      <c r="H338" s="1"/>
    </row>
    <row r="339" spans="6:8" x14ac:dyDescent="0.2">
      <c r="F339" s="1"/>
      <c r="G339" s="1"/>
      <c r="H339" s="1"/>
    </row>
    <row r="340" spans="6:8" x14ac:dyDescent="0.2">
      <c r="F340" s="1"/>
      <c r="G340" s="1"/>
      <c r="H340" s="1"/>
    </row>
    <row r="341" spans="6:8" x14ac:dyDescent="0.2">
      <c r="F341" s="1"/>
      <c r="G341" s="1"/>
      <c r="H341" s="1"/>
    </row>
    <row r="342" spans="6:8" x14ac:dyDescent="0.2">
      <c r="F342" s="1"/>
      <c r="G342" s="1"/>
      <c r="H342" s="1"/>
    </row>
    <row r="343" spans="6:8" x14ac:dyDescent="0.2">
      <c r="F343" s="1"/>
      <c r="G343" s="1"/>
      <c r="H343" s="1"/>
    </row>
    <row r="344" spans="6:8" x14ac:dyDescent="0.2">
      <c r="F344" s="1"/>
      <c r="G344" s="1"/>
      <c r="H344" s="1"/>
    </row>
    <row r="345" spans="6:8" x14ac:dyDescent="0.2">
      <c r="F345" s="1"/>
      <c r="G345" s="1"/>
      <c r="H345" s="1"/>
    </row>
    <row r="346" spans="6:8" x14ac:dyDescent="0.2">
      <c r="F346" s="1"/>
      <c r="G346" s="1"/>
      <c r="H346" s="1"/>
    </row>
    <row r="347" spans="6:8" x14ac:dyDescent="0.2">
      <c r="F347" s="1"/>
      <c r="G347" s="1"/>
      <c r="H347" s="1"/>
    </row>
    <row r="348" spans="6:8" x14ac:dyDescent="0.2">
      <c r="F348" s="1"/>
      <c r="G348" s="1"/>
      <c r="H348" s="1"/>
    </row>
    <row r="349" spans="6:8" x14ac:dyDescent="0.2">
      <c r="F349" s="1"/>
      <c r="G349" s="1"/>
      <c r="H349" s="1"/>
    </row>
    <row r="350" spans="6:8" x14ac:dyDescent="0.2">
      <c r="F350" s="1"/>
      <c r="G350" s="1"/>
      <c r="H350" s="1"/>
    </row>
    <row r="351" spans="6:8" x14ac:dyDescent="0.2">
      <c r="F351" s="1"/>
      <c r="G351" s="1"/>
      <c r="H351" s="1"/>
    </row>
    <row r="352" spans="6:8" x14ac:dyDescent="0.2">
      <c r="F352" s="1"/>
      <c r="G352" s="1"/>
      <c r="H352" s="1"/>
    </row>
    <row r="353" spans="6:8" x14ac:dyDescent="0.2">
      <c r="F353" s="1"/>
      <c r="G353" s="1"/>
      <c r="H353" s="1"/>
    </row>
    <row r="354" spans="6:8" x14ac:dyDescent="0.2">
      <c r="F354" s="1"/>
      <c r="G354" s="1"/>
      <c r="H354" s="1"/>
    </row>
    <row r="355" spans="6:8" x14ac:dyDescent="0.2">
      <c r="F355" s="1"/>
      <c r="G355" s="1"/>
      <c r="H355" s="1"/>
    </row>
    <row r="356" spans="6:8" x14ac:dyDescent="0.2">
      <c r="F356" s="1"/>
      <c r="G356" s="1"/>
      <c r="H356" s="1"/>
    </row>
    <row r="357" spans="6:8" x14ac:dyDescent="0.2">
      <c r="F357" s="1"/>
      <c r="G357" s="1"/>
      <c r="H357" s="1"/>
    </row>
    <row r="358" spans="6:8" x14ac:dyDescent="0.2">
      <c r="F358" s="1"/>
      <c r="G358" s="1"/>
      <c r="H358" s="1"/>
    </row>
    <row r="359" spans="6:8" x14ac:dyDescent="0.2">
      <c r="F359" s="1"/>
      <c r="G359" s="1"/>
      <c r="H359" s="1"/>
    </row>
    <row r="360" spans="6:8" x14ac:dyDescent="0.2">
      <c r="F360" s="1"/>
      <c r="G360" s="1"/>
      <c r="H360" s="1"/>
    </row>
    <row r="361" spans="6:8" x14ac:dyDescent="0.2">
      <c r="F361" s="1"/>
      <c r="G361" s="1"/>
      <c r="H361" s="1"/>
    </row>
    <row r="362" spans="6:8" x14ac:dyDescent="0.2">
      <c r="F362" s="1"/>
      <c r="G362" s="1"/>
      <c r="H362" s="1"/>
    </row>
    <row r="363" spans="6:8" x14ac:dyDescent="0.2">
      <c r="F363" s="1"/>
      <c r="G363" s="1"/>
      <c r="H363" s="1"/>
    </row>
    <row r="364" spans="6:8" x14ac:dyDescent="0.2">
      <c r="F364" s="1"/>
      <c r="G364" s="1"/>
      <c r="H364" s="1"/>
    </row>
    <row r="365" spans="6:8" x14ac:dyDescent="0.2">
      <c r="F365" s="1"/>
      <c r="G365" s="1"/>
      <c r="H365" s="1"/>
    </row>
    <row r="366" spans="6:8" x14ac:dyDescent="0.2">
      <c r="F366" s="1"/>
      <c r="G366" s="1"/>
      <c r="H366" s="1"/>
    </row>
    <row r="367" spans="6:8" x14ac:dyDescent="0.2">
      <c r="F367" s="1"/>
      <c r="G367" s="1"/>
      <c r="H367" s="1"/>
    </row>
    <row r="368" spans="6:8" x14ac:dyDescent="0.2">
      <c r="F368" s="1"/>
      <c r="G368" s="1"/>
      <c r="H368" s="1"/>
    </row>
    <row r="369" spans="6:8" x14ac:dyDescent="0.2">
      <c r="F369" s="1"/>
      <c r="G369" s="1"/>
      <c r="H369" s="1"/>
    </row>
    <row r="370" spans="6:8" x14ac:dyDescent="0.2">
      <c r="F370" s="1"/>
      <c r="G370" s="1"/>
      <c r="H370" s="1"/>
    </row>
    <row r="371" spans="6:8" x14ac:dyDescent="0.2">
      <c r="F371" s="1"/>
      <c r="G371" s="1"/>
      <c r="H371" s="1"/>
    </row>
    <row r="372" spans="6:8" x14ac:dyDescent="0.2">
      <c r="F372" s="1"/>
      <c r="G372" s="1"/>
      <c r="H372" s="1"/>
    </row>
    <row r="373" spans="6:8" x14ac:dyDescent="0.2">
      <c r="F373" s="1"/>
      <c r="G373" s="1"/>
      <c r="H373" s="1"/>
    </row>
    <row r="374" spans="6:8" x14ac:dyDescent="0.2">
      <c r="F374" s="1"/>
      <c r="G374" s="1"/>
      <c r="H374" s="1"/>
    </row>
    <row r="375" spans="6:8" x14ac:dyDescent="0.2">
      <c r="F375" s="1"/>
      <c r="G375" s="1"/>
      <c r="H375" s="1"/>
    </row>
    <row r="376" spans="6:8" x14ac:dyDescent="0.2">
      <c r="F376" s="1"/>
      <c r="G376" s="1"/>
      <c r="H376" s="1"/>
    </row>
    <row r="377" spans="6:8" x14ac:dyDescent="0.2">
      <c r="F377" s="1"/>
      <c r="G377" s="1"/>
      <c r="H377" s="1"/>
    </row>
    <row r="378" spans="6:8" x14ac:dyDescent="0.2">
      <c r="F378" s="1"/>
      <c r="G378" s="1"/>
      <c r="H378" s="1"/>
    </row>
    <row r="379" spans="6:8" x14ac:dyDescent="0.2">
      <c r="F379" s="1"/>
      <c r="G379" s="1"/>
      <c r="H379" s="1"/>
    </row>
    <row r="380" spans="6:8" x14ac:dyDescent="0.2">
      <c r="F380" s="1"/>
      <c r="G380" s="1"/>
      <c r="H380" s="1"/>
    </row>
    <row r="381" spans="6:8" x14ac:dyDescent="0.2">
      <c r="F381" s="1"/>
      <c r="G381" s="1"/>
      <c r="H381" s="1"/>
    </row>
    <row r="382" spans="6:8" x14ac:dyDescent="0.2">
      <c r="F382" s="1"/>
      <c r="G382" s="1"/>
      <c r="H382" s="1"/>
    </row>
    <row r="383" spans="6:8" x14ac:dyDescent="0.2">
      <c r="F383" s="1"/>
      <c r="G383" s="1"/>
      <c r="H383" s="1"/>
    </row>
    <row r="384" spans="6:8" x14ac:dyDescent="0.2">
      <c r="F384" s="1"/>
      <c r="G384" s="1"/>
      <c r="H384" s="1"/>
    </row>
    <row r="385" spans="6:8" x14ac:dyDescent="0.2">
      <c r="F385" s="1"/>
      <c r="G385" s="1"/>
      <c r="H385" s="1"/>
    </row>
    <row r="386" spans="6:8" x14ac:dyDescent="0.2">
      <c r="F386" s="1"/>
      <c r="G386" s="1"/>
      <c r="H386" s="1"/>
    </row>
    <row r="387" spans="6:8" x14ac:dyDescent="0.2">
      <c r="F387" s="1"/>
      <c r="G387" s="1"/>
      <c r="H387" s="1"/>
    </row>
    <row r="388" spans="6:8" x14ac:dyDescent="0.2">
      <c r="F388" s="1"/>
      <c r="G388" s="1"/>
      <c r="H388" s="1"/>
    </row>
    <row r="389" spans="6:8" x14ac:dyDescent="0.2">
      <c r="F389" s="1"/>
      <c r="G389" s="1"/>
      <c r="H389" s="1"/>
    </row>
    <row r="390" spans="6:8" x14ac:dyDescent="0.2">
      <c r="F390" s="1"/>
      <c r="G390" s="1"/>
      <c r="H390" s="1"/>
    </row>
    <row r="391" spans="6:8" x14ac:dyDescent="0.2">
      <c r="F391" s="1"/>
      <c r="G391" s="1"/>
      <c r="H391" s="1"/>
    </row>
    <row r="392" spans="6:8" x14ac:dyDescent="0.2">
      <c r="F392" s="1"/>
      <c r="G392" s="1"/>
      <c r="H392" s="1"/>
    </row>
    <row r="393" spans="6:8" x14ac:dyDescent="0.2">
      <c r="F393" s="1"/>
      <c r="G393" s="1"/>
      <c r="H393" s="1"/>
    </row>
    <row r="394" spans="6:8" x14ac:dyDescent="0.2">
      <c r="F394" s="1"/>
      <c r="G394" s="1"/>
      <c r="H394" s="1"/>
    </row>
    <row r="395" spans="6:8" x14ac:dyDescent="0.2">
      <c r="F395" s="1"/>
      <c r="G395" s="1"/>
      <c r="H395" s="1"/>
    </row>
    <row r="396" spans="6:8" x14ac:dyDescent="0.2">
      <c r="F396" s="1"/>
      <c r="G396" s="1"/>
      <c r="H396" s="1"/>
    </row>
    <row r="397" spans="6:8" x14ac:dyDescent="0.2">
      <c r="F397" s="1"/>
      <c r="G397" s="1"/>
      <c r="H397" s="1"/>
    </row>
    <row r="398" spans="6:8" x14ac:dyDescent="0.2">
      <c r="F398" s="1"/>
      <c r="G398" s="1"/>
      <c r="H398" s="1"/>
    </row>
    <row r="399" spans="6:8" x14ac:dyDescent="0.2">
      <c r="F399" s="1"/>
      <c r="G399" s="1"/>
      <c r="H399" s="1"/>
    </row>
    <row r="400" spans="6:8" x14ac:dyDescent="0.2">
      <c r="F400" s="1"/>
      <c r="G400" s="1"/>
      <c r="H400" s="1"/>
    </row>
    <row r="401" spans="6:8" x14ac:dyDescent="0.2">
      <c r="F401" s="1"/>
      <c r="G401" s="1"/>
      <c r="H401" s="1"/>
    </row>
    <row r="402" spans="6:8" x14ac:dyDescent="0.2">
      <c r="F402" s="1"/>
      <c r="G402" s="1"/>
      <c r="H402" s="1"/>
    </row>
    <row r="403" spans="6:8" x14ac:dyDescent="0.2">
      <c r="F403" s="1"/>
      <c r="G403" s="1"/>
      <c r="H403" s="1"/>
    </row>
    <row r="404" spans="6:8" x14ac:dyDescent="0.2">
      <c r="F404" s="1"/>
      <c r="G404" s="1"/>
      <c r="H404" s="1"/>
    </row>
    <row r="405" spans="6:8" x14ac:dyDescent="0.2">
      <c r="F405" s="1"/>
      <c r="G405" s="1"/>
      <c r="H405" s="1"/>
    </row>
    <row r="406" spans="6:8" x14ac:dyDescent="0.2">
      <c r="F406" s="1"/>
      <c r="G406" s="1"/>
      <c r="H406" s="1"/>
    </row>
    <row r="407" spans="6:8" x14ac:dyDescent="0.2">
      <c r="F407" s="1"/>
      <c r="G407" s="1"/>
      <c r="H407" s="1"/>
    </row>
    <row r="408" spans="6:8" x14ac:dyDescent="0.2">
      <c r="F408" s="1"/>
      <c r="G408" s="1"/>
      <c r="H408" s="1"/>
    </row>
    <row r="409" spans="6:8" x14ac:dyDescent="0.2">
      <c r="F409" s="1"/>
      <c r="G409" s="1"/>
      <c r="H409" s="1"/>
    </row>
    <row r="410" spans="6:8" x14ac:dyDescent="0.2">
      <c r="F410" s="1"/>
      <c r="G410" s="1"/>
      <c r="H410" s="1"/>
    </row>
    <row r="411" spans="6:8" x14ac:dyDescent="0.2">
      <c r="F411" s="1"/>
      <c r="G411" s="1"/>
      <c r="H411" s="1"/>
    </row>
    <row r="412" spans="6:8" x14ac:dyDescent="0.2">
      <c r="F412" s="1"/>
      <c r="G412" s="1"/>
      <c r="H412" s="1"/>
    </row>
    <row r="413" spans="6:8" x14ac:dyDescent="0.2">
      <c r="F413" s="1"/>
      <c r="G413" s="1"/>
      <c r="H413" s="1"/>
    </row>
    <row r="414" spans="6:8" x14ac:dyDescent="0.2">
      <c r="F414" s="1"/>
      <c r="G414" s="1"/>
      <c r="H414" s="1"/>
    </row>
    <row r="415" spans="6:8" x14ac:dyDescent="0.2">
      <c r="F415" s="1"/>
      <c r="G415" s="1"/>
      <c r="H415" s="1"/>
    </row>
    <row r="416" spans="6:8" x14ac:dyDescent="0.2">
      <c r="F416" s="1"/>
      <c r="G416" s="1"/>
      <c r="H416" s="1"/>
    </row>
    <row r="417" spans="6:8" x14ac:dyDescent="0.2">
      <c r="F417" s="1"/>
      <c r="G417" s="1"/>
      <c r="H417" s="1"/>
    </row>
    <row r="418" spans="6:8" x14ac:dyDescent="0.2">
      <c r="F418" s="1"/>
      <c r="G418" s="1"/>
      <c r="H418" s="1"/>
    </row>
    <row r="419" spans="6:8" x14ac:dyDescent="0.2">
      <c r="F419" s="1"/>
      <c r="G419" s="1"/>
      <c r="H419" s="1"/>
    </row>
    <row r="420" spans="6:8" x14ac:dyDescent="0.2">
      <c r="F420" s="1"/>
      <c r="G420" s="1"/>
      <c r="H420" s="1"/>
    </row>
    <row r="421" spans="6:8" x14ac:dyDescent="0.2">
      <c r="F421" s="1"/>
      <c r="G421" s="1"/>
      <c r="H421" s="1"/>
    </row>
    <row r="422" spans="6:8" x14ac:dyDescent="0.2">
      <c r="F422" s="1"/>
      <c r="G422" s="1"/>
      <c r="H422" s="1"/>
    </row>
    <row r="423" spans="6:8" x14ac:dyDescent="0.2">
      <c r="F423" s="1"/>
      <c r="G423" s="1"/>
      <c r="H423" s="1"/>
    </row>
    <row r="424" spans="6:8" x14ac:dyDescent="0.2">
      <c r="F424" s="1"/>
      <c r="G424" s="1"/>
      <c r="H424" s="1"/>
    </row>
    <row r="425" spans="6:8" x14ac:dyDescent="0.2">
      <c r="F425" s="1"/>
      <c r="G425" s="1"/>
      <c r="H425" s="1"/>
    </row>
    <row r="426" spans="6:8" x14ac:dyDescent="0.2">
      <c r="F426" s="1"/>
      <c r="G426" s="1"/>
      <c r="H426" s="1"/>
    </row>
    <row r="427" spans="6:8" x14ac:dyDescent="0.2">
      <c r="F427" s="1"/>
      <c r="G427" s="1"/>
      <c r="H427" s="1"/>
    </row>
    <row r="428" spans="6:8" x14ac:dyDescent="0.2">
      <c r="F428" s="1"/>
      <c r="G428" s="1"/>
      <c r="H428" s="1"/>
    </row>
    <row r="429" spans="6:8" x14ac:dyDescent="0.2">
      <c r="F429" s="1"/>
      <c r="G429" s="1"/>
      <c r="H429" s="1"/>
    </row>
    <row r="430" spans="6:8" x14ac:dyDescent="0.2">
      <c r="F430" s="1"/>
      <c r="G430" s="1"/>
      <c r="H430" s="1"/>
    </row>
    <row r="431" spans="6:8" x14ac:dyDescent="0.2">
      <c r="F431" s="1"/>
      <c r="G431" s="1"/>
      <c r="H431" s="1"/>
    </row>
    <row r="432" spans="6:8" x14ac:dyDescent="0.2">
      <c r="F432" s="1"/>
      <c r="G432" s="1"/>
      <c r="H432" s="1"/>
    </row>
    <row r="433" spans="6:8" x14ac:dyDescent="0.2">
      <c r="F433" s="1"/>
      <c r="G433" s="1"/>
      <c r="H433" s="1"/>
    </row>
    <row r="434" spans="6:8" x14ac:dyDescent="0.2">
      <c r="F434" s="1"/>
      <c r="G434" s="1"/>
      <c r="H434" s="1"/>
    </row>
  </sheetData>
  <mergeCells count="10">
    <mergeCell ref="C6:D6"/>
    <mergeCell ref="C2:F2"/>
    <mergeCell ref="C3:F4"/>
    <mergeCell ref="C7:D7"/>
    <mergeCell ref="E14:H14"/>
    <mergeCell ref="C8:D8"/>
    <mergeCell ref="C9:D9"/>
    <mergeCell ref="C10:D10"/>
    <mergeCell ref="C11:D11"/>
    <mergeCell ref="C5:D5"/>
  </mergeCells>
  <pageMargins left="0.75" right="0.75" top="1" bottom="1" header="0.5" footer="0.5"/>
  <pageSetup paperSize="9" scale="63"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3"/>
  <sheetViews>
    <sheetView tabSelected="1" topLeftCell="A11" zoomScaleNormal="100" workbookViewId="0">
      <selection activeCell="E37" sqref="E37"/>
    </sheetView>
  </sheetViews>
  <sheetFormatPr defaultRowHeight="12.75" outlineLevelCol="1" x14ac:dyDescent="0.2"/>
  <cols>
    <col min="1" max="1" width="2" style="1" customWidth="1"/>
    <col min="2" max="3" width="11.7109375" style="1" customWidth="1"/>
    <col min="4" max="4" width="78.85546875" style="1" bestFit="1" customWidth="1"/>
    <col min="5" max="8" width="16.7109375" style="27" customWidth="1" outlineLevel="1"/>
    <col min="9" max="9" width="16.7109375" style="27" customWidth="1"/>
    <col min="10" max="16384" width="9.140625" style="1"/>
  </cols>
  <sheetData>
    <row r="1" spans="2:9" ht="9.75" customHeight="1" x14ac:dyDescent="0.2">
      <c r="E1" s="1"/>
      <c r="F1" s="1"/>
      <c r="G1" s="1"/>
      <c r="H1" s="1"/>
      <c r="I1" s="1"/>
    </row>
    <row r="2" spans="2:9" ht="15" customHeight="1" x14ac:dyDescent="0.2">
      <c r="B2" s="2" t="s">
        <v>0</v>
      </c>
      <c r="C2" s="78" t="s">
        <v>561</v>
      </c>
      <c r="D2" s="78"/>
      <c r="E2" s="78"/>
      <c r="F2" s="78"/>
      <c r="G2" s="28"/>
      <c r="H2" s="28"/>
    </row>
    <row r="3" spans="2:9" ht="12.75" customHeight="1" x14ac:dyDescent="0.2">
      <c r="B3" s="2" t="s">
        <v>1</v>
      </c>
      <c r="C3" s="74" t="s">
        <v>563</v>
      </c>
      <c r="D3" s="74"/>
      <c r="E3" s="74"/>
      <c r="F3" s="74"/>
      <c r="G3" s="28"/>
      <c r="H3" s="28"/>
    </row>
    <row r="4" spans="2:9" ht="15" customHeight="1" x14ac:dyDescent="0.2">
      <c r="B4" s="2"/>
      <c r="C4" s="74"/>
      <c r="D4" s="74"/>
      <c r="E4" s="74"/>
      <c r="F4" s="74"/>
      <c r="G4" s="28"/>
      <c r="H4" s="28"/>
    </row>
    <row r="5" spans="2:9" ht="12.75" customHeight="1" x14ac:dyDescent="0.2">
      <c r="B5" s="2" t="s">
        <v>2</v>
      </c>
      <c r="C5" s="75" t="str">
        <f>'National Started Treat'!C5</f>
        <v>July 2017</v>
      </c>
      <c r="D5" s="75"/>
      <c r="E5" s="28"/>
      <c r="F5" s="28"/>
      <c r="G5" s="28"/>
      <c r="H5" s="28"/>
    </row>
    <row r="6" spans="2:9" ht="12.75" customHeight="1" x14ac:dyDescent="0.2">
      <c r="B6" s="2" t="s">
        <v>3</v>
      </c>
      <c r="C6" s="76" t="s">
        <v>441</v>
      </c>
      <c r="D6" s="76"/>
      <c r="E6" s="28"/>
      <c r="F6" s="28"/>
      <c r="G6" s="28"/>
      <c r="H6" s="28"/>
    </row>
    <row r="7" spans="2:9" ht="12.75" customHeight="1" x14ac:dyDescent="0.2">
      <c r="B7" s="2" t="s">
        <v>4</v>
      </c>
      <c r="C7" s="76" t="s">
        <v>447</v>
      </c>
      <c r="D7" s="76"/>
      <c r="E7" s="28"/>
      <c r="F7" s="28"/>
      <c r="G7" s="28"/>
      <c r="H7" s="28"/>
    </row>
    <row r="8" spans="2:9" ht="12.75" customHeight="1" x14ac:dyDescent="0.2">
      <c r="B8" s="2" t="s">
        <v>6</v>
      </c>
      <c r="C8" s="76" t="str">
        <f>'National Started Treat'!C8:D8</f>
        <v>14th September 2017</v>
      </c>
      <c r="D8" s="76"/>
      <c r="E8" s="28"/>
      <c r="F8" s="28"/>
      <c r="G8" s="28"/>
      <c r="H8" s="28"/>
    </row>
    <row r="9" spans="2:9" ht="12.75" customHeight="1" x14ac:dyDescent="0.2">
      <c r="B9" s="2" t="s">
        <v>7</v>
      </c>
      <c r="C9" s="76" t="s">
        <v>14</v>
      </c>
      <c r="D9" s="76"/>
      <c r="E9" s="28"/>
      <c r="F9" s="28"/>
      <c r="G9" s="28"/>
      <c r="H9" s="28"/>
      <c r="I9" s="28"/>
    </row>
    <row r="10" spans="2:9" ht="12.75" customHeight="1" x14ac:dyDescent="0.2">
      <c r="B10" s="2" t="s">
        <v>8</v>
      </c>
      <c r="C10" s="76" t="s">
        <v>9</v>
      </c>
      <c r="D10" s="76"/>
      <c r="E10" s="28"/>
      <c r="F10" s="28"/>
      <c r="G10" s="28"/>
      <c r="H10" s="28"/>
      <c r="I10" s="28"/>
    </row>
    <row r="11" spans="2:9" ht="12.75" customHeight="1" x14ac:dyDescent="0.2">
      <c r="B11" s="2" t="s">
        <v>10</v>
      </c>
      <c r="C11" s="76" t="s">
        <v>442</v>
      </c>
      <c r="D11" s="76"/>
      <c r="E11" s="28"/>
      <c r="F11" s="28"/>
      <c r="G11" s="28"/>
      <c r="H11" s="28"/>
      <c r="I11" s="28"/>
    </row>
    <row r="12" spans="2:9" ht="12.75" customHeight="1" x14ac:dyDescent="0.2">
      <c r="B12" s="5"/>
      <c r="E12" s="28"/>
      <c r="F12" s="28"/>
      <c r="G12" s="28"/>
      <c r="H12" s="28"/>
      <c r="I12" s="28"/>
    </row>
    <row r="13" spans="2:9" ht="12.75" hidden="1" customHeight="1" x14ac:dyDescent="0.2">
      <c r="B13" s="5"/>
      <c r="E13" s="28">
        <v>3</v>
      </c>
      <c r="F13" s="28">
        <v>4</v>
      </c>
      <c r="G13" s="28">
        <v>5</v>
      </c>
      <c r="H13" s="28">
        <v>6</v>
      </c>
      <c r="I13" s="28">
        <v>7</v>
      </c>
    </row>
    <row r="14" spans="2:9" ht="15" x14ac:dyDescent="0.2">
      <c r="B14" s="3" t="s">
        <v>448</v>
      </c>
      <c r="C14" s="3"/>
      <c r="D14" s="3"/>
      <c r="E14" s="70" t="s">
        <v>564</v>
      </c>
      <c r="F14" s="71"/>
      <c r="G14" s="71"/>
      <c r="H14" s="72"/>
      <c r="I14" s="28"/>
    </row>
    <row r="15" spans="2:9" s="10" customFormat="1" ht="45" customHeight="1" x14ac:dyDescent="0.2">
      <c r="B15" s="6" t="s">
        <v>16</v>
      </c>
      <c r="C15" s="7" t="s">
        <v>449</v>
      </c>
      <c r="D15" s="7" t="s">
        <v>450</v>
      </c>
      <c r="E15" s="13" t="s">
        <v>444</v>
      </c>
      <c r="F15" s="13" t="s">
        <v>445</v>
      </c>
      <c r="G15" s="13" t="s">
        <v>446</v>
      </c>
      <c r="H15" s="13" t="s">
        <v>438</v>
      </c>
      <c r="I15" s="14" t="s">
        <v>558</v>
      </c>
    </row>
    <row r="16" spans="2:9" x14ac:dyDescent="0.2">
      <c r="B16" s="29" t="s">
        <v>333</v>
      </c>
      <c r="C16" s="45" t="s">
        <v>451</v>
      </c>
      <c r="D16" s="46" t="s">
        <v>452</v>
      </c>
      <c r="E16" s="31">
        <v>5</v>
      </c>
      <c r="F16" s="31">
        <v>0</v>
      </c>
      <c r="G16" s="31">
        <v>0</v>
      </c>
      <c r="H16" s="31">
        <v>0</v>
      </c>
      <c r="I16" s="31">
        <v>5</v>
      </c>
    </row>
    <row r="17" spans="2:9" x14ac:dyDescent="0.2">
      <c r="B17" s="30" t="s">
        <v>20</v>
      </c>
      <c r="C17" s="32" t="s">
        <v>453</v>
      </c>
      <c r="D17" s="12" t="s">
        <v>579</v>
      </c>
      <c r="E17" s="31">
        <v>15</v>
      </c>
      <c r="F17" s="31">
        <v>3</v>
      </c>
      <c r="G17" s="31">
        <v>1</v>
      </c>
      <c r="H17" s="31">
        <v>3</v>
      </c>
      <c r="I17" s="31">
        <v>22</v>
      </c>
    </row>
    <row r="18" spans="2:9" x14ac:dyDescent="0.2">
      <c r="B18" s="30" t="s">
        <v>333</v>
      </c>
      <c r="C18" s="32" t="s">
        <v>454</v>
      </c>
      <c r="D18" s="12" t="s">
        <v>455</v>
      </c>
      <c r="E18" s="31">
        <v>0</v>
      </c>
      <c r="F18" s="31">
        <v>28</v>
      </c>
      <c r="G18" s="31">
        <v>2</v>
      </c>
      <c r="H18" s="31">
        <v>0</v>
      </c>
      <c r="I18" s="31">
        <v>30</v>
      </c>
    </row>
    <row r="19" spans="2:9" x14ac:dyDescent="0.2">
      <c r="B19" s="30" t="s">
        <v>268</v>
      </c>
      <c r="C19" s="32" t="s">
        <v>456</v>
      </c>
      <c r="D19" s="12" t="s">
        <v>457</v>
      </c>
      <c r="E19" s="31">
        <v>0</v>
      </c>
      <c r="F19" s="31">
        <v>0</v>
      </c>
      <c r="G19" s="31">
        <v>0</v>
      </c>
      <c r="H19" s="31">
        <v>0</v>
      </c>
      <c r="I19" s="31">
        <v>0</v>
      </c>
    </row>
    <row r="20" spans="2:9" x14ac:dyDescent="0.2">
      <c r="B20" s="30" t="s">
        <v>333</v>
      </c>
      <c r="C20" s="32" t="s">
        <v>458</v>
      </c>
      <c r="D20" s="12" t="s">
        <v>459</v>
      </c>
      <c r="E20" s="31">
        <v>0</v>
      </c>
      <c r="F20" s="31">
        <v>0</v>
      </c>
      <c r="G20" s="31">
        <v>0</v>
      </c>
      <c r="H20" s="31">
        <v>0</v>
      </c>
      <c r="I20" s="31">
        <v>0</v>
      </c>
    </row>
    <row r="21" spans="2:9" x14ac:dyDescent="0.2">
      <c r="B21" s="30" t="s">
        <v>145</v>
      </c>
      <c r="C21" s="32" t="s">
        <v>460</v>
      </c>
      <c r="D21" s="12" t="s">
        <v>461</v>
      </c>
      <c r="E21" s="31">
        <v>5</v>
      </c>
      <c r="F21" s="31">
        <v>0</v>
      </c>
      <c r="G21" s="31">
        <v>0</v>
      </c>
      <c r="H21" s="31">
        <v>0</v>
      </c>
      <c r="I21" s="31">
        <v>5</v>
      </c>
    </row>
    <row r="22" spans="2:9" x14ac:dyDescent="0.2">
      <c r="B22" s="30" t="s">
        <v>145</v>
      </c>
      <c r="C22" s="32" t="s">
        <v>462</v>
      </c>
      <c r="D22" s="12" t="s">
        <v>572</v>
      </c>
      <c r="E22" s="31">
        <v>12</v>
      </c>
      <c r="F22" s="31">
        <v>4</v>
      </c>
      <c r="G22" s="31">
        <v>2</v>
      </c>
      <c r="H22" s="31">
        <v>1</v>
      </c>
      <c r="I22" s="31">
        <v>19</v>
      </c>
    </row>
    <row r="23" spans="2:9" x14ac:dyDescent="0.2">
      <c r="B23" s="30" t="s">
        <v>145</v>
      </c>
      <c r="C23" s="32" t="s">
        <v>463</v>
      </c>
      <c r="D23" s="12" t="s">
        <v>464</v>
      </c>
      <c r="E23" s="31">
        <v>10</v>
      </c>
      <c r="F23" s="31">
        <v>5</v>
      </c>
      <c r="G23" s="31">
        <v>3</v>
      </c>
      <c r="H23" s="31">
        <v>0</v>
      </c>
      <c r="I23" s="31">
        <v>18</v>
      </c>
    </row>
    <row r="24" spans="2:9" x14ac:dyDescent="0.2">
      <c r="B24" s="30" t="s">
        <v>20</v>
      </c>
      <c r="C24" s="32" t="s">
        <v>465</v>
      </c>
      <c r="D24" s="12" t="s">
        <v>466</v>
      </c>
      <c r="E24" s="31">
        <v>20</v>
      </c>
      <c r="F24" s="31">
        <v>6</v>
      </c>
      <c r="G24" s="31">
        <v>7</v>
      </c>
      <c r="H24" s="31">
        <v>2</v>
      </c>
      <c r="I24" s="31">
        <v>35</v>
      </c>
    </row>
    <row r="25" spans="2:9" x14ac:dyDescent="0.2">
      <c r="B25" s="30" t="s">
        <v>145</v>
      </c>
      <c r="C25" s="32" t="s">
        <v>467</v>
      </c>
      <c r="D25" s="12" t="s">
        <v>468</v>
      </c>
      <c r="E25" s="31">
        <v>8</v>
      </c>
      <c r="F25" s="31">
        <v>1</v>
      </c>
      <c r="G25" s="31">
        <v>0</v>
      </c>
      <c r="H25" s="31">
        <v>0</v>
      </c>
      <c r="I25" s="31">
        <v>9</v>
      </c>
    </row>
    <row r="26" spans="2:9" x14ac:dyDescent="0.2">
      <c r="B26" s="30" t="s">
        <v>268</v>
      </c>
      <c r="C26" s="32" t="s">
        <v>469</v>
      </c>
      <c r="D26" s="12" t="s">
        <v>470</v>
      </c>
      <c r="E26" s="31">
        <v>6</v>
      </c>
      <c r="F26" s="31">
        <v>5</v>
      </c>
      <c r="G26" s="31">
        <v>2</v>
      </c>
      <c r="H26" s="31">
        <v>0</v>
      </c>
      <c r="I26" s="31">
        <v>13</v>
      </c>
    </row>
    <row r="27" spans="2:9" x14ac:dyDescent="0.2">
      <c r="B27" s="30" t="s">
        <v>268</v>
      </c>
      <c r="C27" s="32" t="s">
        <v>471</v>
      </c>
      <c r="D27" s="12" t="s">
        <v>472</v>
      </c>
      <c r="E27" s="31">
        <v>18</v>
      </c>
      <c r="F27" s="31">
        <v>4</v>
      </c>
      <c r="G27" s="31">
        <v>5</v>
      </c>
      <c r="H27" s="31">
        <v>1</v>
      </c>
      <c r="I27" s="31">
        <v>28</v>
      </c>
    </row>
    <row r="28" spans="2:9" x14ac:dyDescent="0.2">
      <c r="B28" s="30" t="s">
        <v>20</v>
      </c>
      <c r="C28" s="32" t="s">
        <v>473</v>
      </c>
      <c r="D28" s="12" t="s">
        <v>474</v>
      </c>
      <c r="E28" s="31">
        <v>13</v>
      </c>
      <c r="F28" s="31">
        <v>9</v>
      </c>
      <c r="G28" s="31">
        <v>0</v>
      </c>
      <c r="H28" s="31">
        <v>0</v>
      </c>
      <c r="I28" s="31">
        <v>22</v>
      </c>
    </row>
    <row r="29" spans="2:9" x14ac:dyDescent="0.2">
      <c r="B29" s="30" t="s">
        <v>333</v>
      </c>
      <c r="C29" s="32" t="s">
        <v>552</v>
      </c>
      <c r="D29" s="12" t="s">
        <v>553</v>
      </c>
      <c r="E29" s="31">
        <v>6</v>
      </c>
      <c r="F29" s="31">
        <v>6</v>
      </c>
      <c r="G29" s="31">
        <v>10</v>
      </c>
      <c r="H29" s="31">
        <v>15</v>
      </c>
      <c r="I29" s="31">
        <v>37</v>
      </c>
    </row>
    <row r="30" spans="2:9" x14ac:dyDescent="0.2">
      <c r="B30" s="30" t="s">
        <v>333</v>
      </c>
      <c r="C30" s="32" t="s">
        <v>475</v>
      </c>
      <c r="D30" s="12" t="s">
        <v>476</v>
      </c>
      <c r="E30" s="31">
        <v>5</v>
      </c>
      <c r="F30" s="31">
        <v>1</v>
      </c>
      <c r="G30" s="31">
        <v>0</v>
      </c>
      <c r="H30" s="31">
        <v>0</v>
      </c>
      <c r="I30" s="31">
        <v>6</v>
      </c>
    </row>
    <row r="31" spans="2:9" x14ac:dyDescent="0.2">
      <c r="B31" s="30" t="s">
        <v>145</v>
      </c>
      <c r="C31" s="32" t="s">
        <v>477</v>
      </c>
      <c r="D31" s="12" t="s">
        <v>478</v>
      </c>
      <c r="E31" s="31">
        <v>6</v>
      </c>
      <c r="F31" s="31">
        <v>9</v>
      </c>
      <c r="G31" s="31">
        <v>5</v>
      </c>
      <c r="H31" s="31">
        <v>3</v>
      </c>
      <c r="I31" s="31">
        <v>23</v>
      </c>
    </row>
    <row r="32" spans="2:9" x14ac:dyDescent="0.2">
      <c r="B32" s="30" t="s">
        <v>20</v>
      </c>
      <c r="C32" s="32" t="s">
        <v>479</v>
      </c>
      <c r="D32" s="12" t="s">
        <v>480</v>
      </c>
      <c r="E32" s="31">
        <v>2</v>
      </c>
      <c r="F32" s="31">
        <v>9</v>
      </c>
      <c r="G32" s="31">
        <v>1</v>
      </c>
      <c r="H32" s="31">
        <v>5</v>
      </c>
      <c r="I32" s="31">
        <v>17</v>
      </c>
    </row>
    <row r="33" spans="2:9" x14ac:dyDescent="0.2">
      <c r="B33" s="30" t="s">
        <v>145</v>
      </c>
      <c r="C33" s="32" t="s">
        <v>481</v>
      </c>
      <c r="D33" s="12" t="s">
        <v>482</v>
      </c>
      <c r="E33" s="31">
        <v>24</v>
      </c>
      <c r="F33" s="31">
        <v>3</v>
      </c>
      <c r="G33" s="31">
        <v>2</v>
      </c>
      <c r="H33" s="31">
        <v>0</v>
      </c>
      <c r="I33" s="31">
        <v>29</v>
      </c>
    </row>
    <row r="34" spans="2:9" x14ac:dyDescent="0.2">
      <c r="B34" s="30" t="s">
        <v>333</v>
      </c>
      <c r="C34" s="32" t="s">
        <v>483</v>
      </c>
      <c r="D34" s="12" t="s">
        <v>484</v>
      </c>
      <c r="E34" s="31">
        <v>5</v>
      </c>
      <c r="F34" s="31">
        <v>2</v>
      </c>
      <c r="G34" s="31">
        <v>1</v>
      </c>
      <c r="H34" s="31">
        <v>1</v>
      </c>
      <c r="I34" s="31">
        <v>9</v>
      </c>
    </row>
    <row r="35" spans="2:9" x14ac:dyDescent="0.2">
      <c r="B35" s="30" t="s">
        <v>333</v>
      </c>
      <c r="C35" s="32" t="s">
        <v>485</v>
      </c>
      <c r="D35" s="12" t="s">
        <v>486</v>
      </c>
      <c r="E35" s="31">
        <v>1</v>
      </c>
      <c r="F35" s="31">
        <v>0</v>
      </c>
      <c r="G35" s="31">
        <v>0</v>
      </c>
      <c r="H35" s="31">
        <v>0</v>
      </c>
      <c r="I35" s="31">
        <v>1</v>
      </c>
    </row>
    <row r="36" spans="2:9" x14ac:dyDescent="0.2">
      <c r="B36" s="30" t="s">
        <v>145</v>
      </c>
      <c r="C36" s="32" t="s">
        <v>487</v>
      </c>
      <c r="D36" s="12" t="s">
        <v>488</v>
      </c>
      <c r="E36" s="31">
        <v>0</v>
      </c>
      <c r="F36" s="31">
        <v>0</v>
      </c>
      <c r="G36" s="31">
        <v>0</v>
      </c>
      <c r="H36" s="31">
        <v>0</v>
      </c>
      <c r="I36" s="31">
        <v>0</v>
      </c>
    </row>
    <row r="37" spans="2:9" x14ac:dyDescent="0.2">
      <c r="B37" s="30" t="s">
        <v>268</v>
      </c>
      <c r="C37" s="32" t="s">
        <v>489</v>
      </c>
      <c r="D37" s="12" t="s">
        <v>490</v>
      </c>
      <c r="E37" s="31">
        <v>22</v>
      </c>
      <c r="F37" s="31">
        <v>4</v>
      </c>
      <c r="G37" s="31">
        <v>1</v>
      </c>
      <c r="H37" s="31">
        <v>3</v>
      </c>
      <c r="I37" s="31">
        <v>30</v>
      </c>
    </row>
    <row r="38" spans="2:9" x14ac:dyDescent="0.2">
      <c r="B38" s="30" t="s">
        <v>145</v>
      </c>
      <c r="C38" s="32" t="s">
        <v>575</v>
      </c>
      <c r="D38" s="12" t="s">
        <v>576</v>
      </c>
      <c r="E38" s="31">
        <v>11</v>
      </c>
      <c r="F38" s="31">
        <v>6</v>
      </c>
      <c r="G38" s="31">
        <v>0</v>
      </c>
      <c r="H38" s="31">
        <v>2</v>
      </c>
      <c r="I38" s="31">
        <v>19</v>
      </c>
    </row>
    <row r="39" spans="2:9" x14ac:dyDescent="0.2">
      <c r="B39" s="30" t="s">
        <v>20</v>
      </c>
      <c r="C39" s="32" t="s">
        <v>491</v>
      </c>
      <c r="D39" s="12" t="s">
        <v>570</v>
      </c>
      <c r="E39" s="31">
        <v>33</v>
      </c>
      <c r="F39" s="31">
        <v>13</v>
      </c>
      <c r="G39" s="31">
        <v>4</v>
      </c>
      <c r="H39" s="31">
        <v>1</v>
      </c>
      <c r="I39" s="31">
        <v>51</v>
      </c>
    </row>
    <row r="40" spans="2:9" x14ac:dyDescent="0.2">
      <c r="B40" s="30" t="s">
        <v>145</v>
      </c>
      <c r="C40" s="32" t="s">
        <v>492</v>
      </c>
      <c r="D40" s="12" t="s">
        <v>493</v>
      </c>
      <c r="E40" s="31">
        <v>28</v>
      </c>
      <c r="F40" s="31">
        <v>15</v>
      </c>
      <c r="G40" s="31">
        <v>9</v>
      </c>
      <c r="H40" s="31">
        <v>5</v>
      </c>
      <c r="I40" s="31">
        <v>57</v>
      </c>
    </row>
    <row r="41" spans="2:9" x14ac:dyDescent="0.2">
      <c r="B41" s="30" t="s">
        <v>20</v>
      </c>
      <c r="C41" s="32" t="s">
        <v>494</v>
      </c>
      <c r="D41" s="12" t="s">
        <v>495</v>
      </c>
      <c r="E41" s="31">
        <v>5</v>
      </c>
      <c r="F41" s="31">
        <v>8</v>
      </c>
      <c r="G41" s="31">
        <v>3</v>
      </c>
      <c r="H41" s="31">
        <v>0</v>
      </c>
      <c r="I41" s="31">
        <v>16</v>
      </c>
    </row>
    <row r="42" spans="2:9" x14ac:dyDescent="0.2">
      <c r="B42" s="30" t="s">
        <v>333</v>
      </c>
      <c r="C42" s="32" t="s">
        <v>496</v>
      </c>
      <c r="D42" s="12" t="s">
        <v>497</v>
      </c>
      <c r="E42" s="31">
        <v>0</v>
      </c>
      <c r="F42" s="31">
        <v>1</v>
      </c>
      <c r="G42" s="31">
        <v>0</v>
      </c>
      <c r="H42" s="31">
        <v>0</v>
      </c>
      <c r="I42" s="31">
        <v>1</v>
      </c>
    </row>
    <row r="43" spans="2:9" x14ac:dyDescent="0.2">
      <c r="B43" s="30" t="s">
        <v>333</v>
      </c>
      <c r="C43" s="32" t="s">
        <v>498</v>
      </c>
      <c r="D43" s="12" t="s">
        <v>499</v>
      </c>
      <c r="E43" s="31">
        <v>12</v>
      </c>
      <c r="F43" s="31">
        <v>4</v>
      </c>
      <c r="G43" s="31">
        <v>1</v>
      </c>
      <c r="H43" s="31">
        <v>1</v>
      </c>
      <c r="I43" s="31">
        <v>18</v>
      </c>
    </row>
    <row r="44" spans="2:9" x14ac:dyDescent="0.2">
      <c r="B44" s="30" t="s">
        <v>20</v>
      </c>
      <c r="C44" s="32" t="s">
        <v>500</v>
      </c>
      <c r="D44" s="12" t="s">
        <v>501</v>
      </c>
      <c r="E44" s="31">
        <v>28</v>
      </c>
      <c r="F44" s="31">
        <v>10</v>
      </c>
      <c r="G44" s="31">
        <v>7</v>
      </c>
      <c r="H44" s="31">
        <v>4</v>
      </c>
      <c r="I44" s="31">
        <v>49</v>
      </c>
    </row>
    <row r="45" spans="2:9" x14ac:dyDescent="0.2">
      <c r="B45" s="30" t="s">
        <v>145</v>
      </c>
      <c r="C45" s="32" t="s">
        <v>502</v>
      </c>
      <c r="D45" s="12" t="s">
        <v>503</v>
      </c>
      <c r="E45" s="31">
        <v>16</v>
      </c>
      <c r="F45" s="31">
        <v>11</v>
      </c>
      <c r="G45" s="31">
        <v>0</v>
      </c>
      <c r="H45" s="31">
        <v>0</v>
      </c>
      <c r="I45" s="31">
        <v>27</v>
      </c>
    </row>
    <row r="46" spans="2:9" x14ac:dyDescent="0.2">
      <c r="B46" s="30" t="s">
        <v>145</v>
      </c>
      <c r="C46" s="32" t="s">
        <v>504</v>
      </c>
      <c r="D46" s="12" t="s">
        <v>505</v>
      </c>
      <c r="E46" s="31">
        <v>2</v>
      </c>
      <c r="F46" s="31">
        <v>1</v>
      </c>
      <c r="G46" s="31">
        <v>3</v>
      </c>
      <c r="H46" s="31">
        <v>0</v>
      </c>
      <c r="I46" s="31">
        <v>6</v>
      </c>
    </row>
    <row r="47" spans="2:9" x14ac:dyDescent="0.2">
      <c r="B47" s="30" t="s">
        <v>20</v>
      </c>
      <c r="C47" s="30" t="s">
        <v>506</v>
      </c>
      <c r="D47" s="33" t="s">
        <v>507</v>
      </c>
      <c r="E47" s="31">
        <v>15</v>
      </c>
      <c r="F47" s="31">
        <v>8</v>
      </c>
      <c r="G47" s="31">
        <v>8</v>
      </c>
      <c r="H47" s="31">
        <v>36</v>
      </c>
      <c r="I47" s="31">
        <v>67</v>
      </c>
    </row>
    <row r="48" spans="2:9" x14ac:dyDescent="0.2">
      <c r="B48" s="30" t="s">
        <v>20</v>
      </c>
      <c r="C48" s="32" t="s">
        <v>555</v>
      </c>
      <c r="D48" s="12" t="s">
        <v>556</v>
      </c>
      <c r="E48" s="31">
        <v>4</v>
      </c>
      <c r="F48" s="31">
        <v>0</v>
      </c>
      <c r="G48" s="31">
        <v>0</v>
      </c>
      <c r="H48" s="31">
        <v>0</v>
      </c>
      <c r="I48" s="31">
        <v>4</v>
      </c>
    </row>
    <row r="49" spans="2:9" x14ac:dyDescent="0.2">
      <c r="B49" s="30" t="s">
        <v>145</v>
      </c>
      <c r="C49" s="32" t="s">
        <v>508</v>
      </c>
      <c r="D49" s="12" t="s">
        <v>509</v>
      </c>
      <c r="E49" s="31">
        <v>6</v>
      </c>
      <c r="F49" s="31">
        <v>3</v>
      </c>
      <c r="G49" s="31">
        <v>3</v>
      </c>
      <c r="H49" s="31">
        <v>0</v>
      </c>
      <c r="I49" s="31">
        <v>12</v>
      </c>
    </row>
    <row r="50" spans="2:9" x14ac:dyDescent="0.2">
      <c r="B50" s="30" t="s">
        <v>268</v>
      </c>
      <c r="C50" s="32" t="s">
        <v>510</v>
      </c>
      <c r="D50" s="12" t="s">
        <v>511</v>
      </c>
      <c r="E50" s="31">
        <v>10</v>
      </c>
      <c r="F50" s="31">
        <v>2</v>
      </c>
      <c r="G50" s="31">
        <v>1</v>
      </c>
      <c r="H50" s="31">
        <v>0</v>
      </c>
      <c r="I50" s="31">
        <v>13</v>
      </c>
    </row>
    <row r="51" spans="2:9" x14ac:dyDescent="0.2">
      <c r="B51" s="30" t="s">
        <v>145</v>
      </c>
      <c r="C51" s="32" t="s">
        <v>512</v>
      </c>
      <c r="D51" s="12" t="s">
        <v>513</v>
      </c>
      <c r="E51" s="31">
        <v>4</v>
      </c>
      <c r="F51" s="31">
        <v>3</v>
      </c>
      <c r="G51" s="31">
        <v>0</v>
      </c>
      <c r="H51" s="31">
        <v>0</v>
      </c>
      <c r="I51" s="31">
        <v>7</v>
      </c>
    </row>
    <row r="52" spans="2:9" x14ac:dyDescent="0.2">
      <c r="B52" s="30" t="s">
        <v>145</v>
      </c>
      <c r="C52" s="32" t="s">
        <v>514</v>
      </c>
      <c r="D52" s="12" t="s">
        <v>515</v>
      </c>
      <c r="E52" s="31">
        <v>4</v>
      </c>
      <c r="F52" s="31">
        <v>1</v>
      </c>
      <c r="G52" s="31">
        <v>0</v>
      </c>
      <c r="H52" s="31">
        <v>0</v>
      </c>
      <c r="I52" s="31">
        <v>5</v>
      </c>
    </row>
    <row r="53" spans="2:9" x14ac:dyDescent="0.2">
      <c r="B53" s="30" t="s">
        <v>20</v>
      </c>
      <c r="C53" s="32" t="s">
        <v>516</v>
      </c>
      <c r="D53" s="12" t="s">
        <v>517</v>
      </c>
      <c r="E53" s="31">
        <v>22</v>
      </c>
      <c r="F53" s="31">
        <v>3</v>
      </c>
      <c r="G53" s="31">
        <v>1</v>
      </c>
      <c r="H53" s="31">
        <v>1</v>
      </c>
      <c r="I53" s="31">
        <v>27</v>
      </c>
    </row>
    <row r="54" spans="2:9" x14ac:dyDescent="0.2">
      <c r="B54" s="30" t="s">
        <v>145</v>
      </c>
      <c r="C54" s="32" t="s">
        <v>518</v>
      </c>
      <c r="D54" s="12" t="s">
        <v>519</v>
      </c>
      <c r="E54" s="31">
        <v>7</v>
      </c>
      <c r="F54" s="31">
        <v>6</v>
      </c>
      <c r="G54" s="31">
        <v>3</v>
      </c>
      <c r="H54" s="31">
        <v>2</v>
      </c>
      <c r="I54" s="31">
        <v>18</v>
      </c>
    </row>
    <row r="55" spans="2:9" x14ac:dyDescent="0.2">
      <c r="B55" s="30" t="s">
        <v>333</v>
      </c>
      <c r="C55" s="32" t="s">
        <v>520</v>
      </c>
      <c r="D55" s="12" t="s">
        <v>521</v>
      </c>
      <c r="E55" s="31">
        <v>9</v>
      </c>
      <c r="F55" s="31">
        <v>17</v>
      </c>
      <c r="G55" s="31">
        <v>13</v>
      </c>
      <c r="H55" s="31">
        <v>5</v>
      </c>
      <c r="I55" s="31">
        <v>44</v>
      </c>
    </row>
    <row r="56" spans="2:9" x14ac:dyDescent="0.2">
      <c r="B56" s="30" t="s">
        <v>268</v>
      </c>
      <c r="C56" s="32" t="s">
        <v>522</v>
      </c>
      <c r="D56" s="12" t="s">
        <v>523</v>
      </c>
      <c r="E56" s="31">
        <v>3</v>
      </c>
      <c r="F56" s="31">
        <v>2</v>
      </c>
      <c r="G56" s="31">
        <v>2</v>
      </c>
      <c r="H56" s="31">
        <v>3</v>
      </c>
      <c r="I56" s="31">
        <v>10</v>
      </c>
    </row>
    <row r="57" spans="2:9" x14ac:dyDescent="0.2">
      <c r="B57" s="30" t="s">
        <v>20</v>
      </c>
      <c r="C57" s="32" t="s">
        <v>524</v>
      </c>
      <c r="D57" s="12" t="s">
        <v>525</v>
      </c>
      <c r="E57" s="31">
        <v>31</v>
      </c>
      <c r="F57" s="31">
        <v>38</v>
      </c>
      <c r="G57" s="31">
        <v>15</v>
      </c>
      <c r="H57" s="31">
        <v>19</v>
      </c>
      <c r="I57" s="31">
        <v>103</v>
      </c>
    </row>
    <row r="58" spans="2:9" x14ac:dyDescent="0.2">
      <c r="B58" s="30" t="s">
        <v>20</v>
      </c>
      <c r="C58" s="32" t="s">
        <v>526</v>
      </c>
      <c r="D58" s="12" t="s">
        <v>527</v>
      </c>
      <c r="E58" s="31">
        <v>4</v>
      </c>
      <c r="F58" s="31">
        <v>3</v>
      </c>
      <c r="G58" s="31">
        <v>0</v>
      </c>
      <c r="H58" s="31">
        <v>6</v>
      </c>
      <c r="I58" s="31">
        <v>13</v>
      </c>
    </row>
    <row r="59" spans="2:9" x14ac:dyDescent="0.2">
      <c r="B59" s="30" t="s">
        <v>20</v>
      </c>
      <c r="C59" s="69" t="s">
        <v>568</v>
      </c>
      <c r="D59" s="32" t="s">
        <v>569</v>
      </c>
      <c r="E59" s="31">
        <v>1</v>
      </c>
      <c r="F59" s="31">
        <v>0</v>
      </c>
      <c r="G59" s="31">
        <v>0</v>
      </c>
      <c r="H59" s="31">
        <v>0</v>
      </c>
      <c r="I59" s="31">
        <v>1</v>
      </c>
    </row>
    <row r="60" spans="2:9" x14ac:dyDescent="0.2">
      <c r="B60" s="30" t="s">
        <v>20</v>
      </c>
      <c r="C60" s="30" t="s">
        <v>528</v>
      </c>
      <c r="D60" s="33" t="s">
        <v>529</v>
      </c>
      <c r="E60" s="31">
        <v>8</v>
      </c>
      <c r="F60" s="31">
        <v>5</v>
      </c>
      <c r="G60" s="31">
        <v>4</v>
      </c>
      <c r="H60" s="31">
        <v>1</v>
      </c>
      <c r="I60" s="31">
        <v>18</v>
      </c>
    </row>
    <row r="61" spans="2:9" x14ac:dyDescent="0.2">
      <c r="B61" s="47" t="s">
        <v>333</v>
      </c>
      <c r="C61" s="69" t="s">
        <v>559</v>
      </c>
      <c r="D61" s="32" t="s">
        <v>560</v>
      </c>
      <c r="E61" s="31">
        <v>0</v>
      </c>
      <c r="F61" s="31">
        <v>3</v>
      </c>
      <c r="G61" s="31">
        <v>0</v>
      </c>
      <c r="H61" s="31">
        <v>0</v>
      </c>
      <c r="I61" s="31">
        <v>3</v>
      </c>
    </row>
    <row r="62" spans="2:9" x14ac:dyDescent="0.2">
      <c r="B62" s="30" t="s">
        <v>333</v>
      </c>
      <c r="C62" s="30" t="s">
        <v>530</v>
      </c>
      <c r="D62" s="33" t="s">
        <v>531</v>
      </c>
      <c r="E62" s="31">
        <v>4</v>
      </c>
      <c r="F62" s="31">
        <v>0</v>
      </c>
      <c r="G62" s="31">
        <v>3</v>
      </c>
      <c r="H62" s="31">
        <v>4</v>
      </c>
      <c r="I62" s="31">
        <v>11</v>
      </c>
    </row>
    <row r="63" spans="2:9" x14ac:dyDescent="0.2">
      <c r="B63" s="30" t="s">
        <v>268</v>
      </c>
      <c r="C63" s="32" t="s">
        <v>532</v>
      </c>
      <c r="D63" s="12" t="s">
        <v>533</v>
      </c>
      <c r="E63" s="31">
        <v>9</v>
      </c>
      <c r="F63" s="31">
        <v>16</v>
      </c>
      <c r="G63" s="31">
        <v>2</v>
      </c>
      <c r="H63" s="31">
        <v>11</v>
      </c>
      <c r="I63" s="31">
        <v>38</v>
      </c>
    </row>
    <row r="64" spans="2:9" x14ac:dyDescent="0.2">
      <c r="B64" s="30" t="s">
        <v>145</v>
      </c>
      <c r="C64" s="32" t="s">
        <v>534</v>
      </c>
      <c r="D64" s="12" t="s">
        <v>535</v>
      </c>
      <c r="E64" s="31">
        <v>6</v>
      </c>
      <c r="F64" s="31">
        <v>13</v>
      </c>
      <c r="G64" s="31">
        <v>2</v>
      </c>
      <c r="H64" s="31">
        <v>1</v>
      </c>
      <c r="I64" s="31">
        <v>22</v>
      </c>
    </row>
    <row r="65" spans="2:9" x14ac:dyDescent="0.2">
      <c r="B65" s="30" t="s">
        <v>268</v>
      </c>
      <c r="C65" s="32" t="s">
        <v>536</v>
      </c>
      <c r="D65" s="12" t="s">
        <v>537</v>
      </c>
      <c r="E65" s="31">
        <v>9</v>
      </c>
      <c r="F65" s="31">
        <v>5</v>
      </c>
      <c r="G65" s="31">
        <v>4</v>
      </c>
      <c r="H65" s="31">
        <v>6</v>
      </c>
      <c r="I65" s="31">
        <v>24</v>
      </c>
    </row>
    <row r="66" spans="2:9" x14ac:dyDescent="0.2">
      <c r="B66" s="30" t="s">
        <v>20</v>
      </c>
      <c r="C66" s="32" t="s">
        <v>538</v>
      </c>
      <c r="D66" s="12" t="s">
        <v>539</v>
      </c>
      <c r="E66" s="31">
        <v>8</v>
      </c>
      <c r="F66" s="31">
        <v>2</v>
      </c>
      <c r="G66" s="31">
        <v>1</v>
      </c>
      <c r="H66" s="31">
        <v>1</v>
      </c>
      <c r="I66" s="31">
        <v>12</v>
      </c>
    </row>
    <row r="67" spans="2:9" x14ac:dyDescent="0.2">
      <c r="B67" s="30" t="s">
        <v>333</v>
      </c>
      <c r="C67" s="32" t="s">
        <v>540</v>
      </c>
      <c r="D67" s="12" t="s">
        <v>541</v>
      </c>
      <c r="E67" s="31">
        <v>10</v>
      </c>
      <c r="F67" s="31">
        <v>2</v>
      </c>
      <c r="G67" s="31">
        <v>2</v>
      </c>
      <c r="H67" s="31">
        <v>0</v>
      </c>
      <c r="I67" s="31">
        <v>14</v>
      </c>
    </row>
    <row r="68" spans="2:9" x14ac:dyDescent="0.2">
      <c r="B68" s="30" t="s">
        <v>333</v>
      </c>
      <c r="C68" s="32" t="s">
        <v>542</v>
      </c>
      <c r="D68" s="12" t="s">
        <v>543</v>
      </c>
      <c r="E68" s="31">
        <v>9</v>
      </c>
      <c r="F68" s="31">
        <v>1</v>
      </c>
      <c r="G68" s="31">
        <v>0</v>
      </c>
      <c r="H68" s="31">
        <v>0</v>
      </c>
      <c r="I68" s="31">
        <v>10</v>
      </c>
    </row>
    <row r="69" spans="2:9" x14ac:dyDescent="0.2">
      <c r="B69" s="30" t="s">
        <v>333</v>
      </c>
      <c r="C69" s="32" t="s">
        <v>544</v>
      </c>
      <c r="D69" s="12" t="s">
        <v>545</v>
      </c>
      <c r="E69" s="31">
        <v>6</v>
      </c>
      <c r="F69" s="31">
        <v>1</v>
      </c>
      <c r="G69" s="31">
        <v>3</v>
      </c>
      <c r="H69" s="31">
        <v>0</v>
      </c>
      <c r="I69" s="31">
        <v>10</v>
      </c>
    </row>
    <row r="70" spans="2:9" x14ac:dyDescent="0.2">
      <c r="B70" s="30" t="s">
        <v>20</v>
      </c>
      <c r="C70" s="32" t="s">
        <v>546</v>
      </c>
      <c r="D70" s="12" t="s">
        <v>547</v>
      </c>
      <c r="E70" s="31">
        <v>27</v>
      </c>
      <c r="F70" s="31">
        <v>21</v>
      </c>
      <c r="G70" s="31">
        <v>8</v>
      </c>
      <c r="H70" s="31">
        <v>27</v>
      </c>
      <c r="I70" s="31">
        <v>83</v>
      </c>
    </row>
    <row r="71" spans="2:9" x14ac:dyDescent="0.2">
      <c r="B71" s="30" t="s">
        <v>333</v>
      </c>
      <c r="C71" s="32" t="s">
        <v>554</v>
      </c>
      <c r="D71" s="68" t="s">
        <v>571</v>
      </c>
      <c r="E71" s="31">
        <v>6</v>
      </c>
      <c r="F71" s="31">
        <v>1</v>
      </c>
      <c r="G71" s="31">
        <v>1</v>
      </c>
      <c r="H71" s="31">
        <v>0</v>
      </c>
      <c r="I71" s="31">
        <v>8</v>
      </c>
    </row>
    <row r="72" spans="2:9" x14ac:dyDescent="0.2">
      <c r="B72" s="30" t="s">
        <v>268</v>
      </c>
      <c r="C72" s="32" t="s">
        <v>548</v>
      </c>
      <c r="D72" s="12" t="s">
        <v>549</v>
      </c>
      <c r="E72" s="31">
        <v>4</v>
      </c>
      <c r="F72" s="31">
        <v>0</v>
      </c>
      <c r="G72" s="31">
        <v>2</v>
      </c>
      <c r="H72" s="31">
        <v>1</v>
      </c>
      <c r="I72" s="31">
        <v>7</v>
      </c>
    </row>
    <row r="73" spans="2:9" x14ac:dyDescent="0.2">
      <c r="B73" s="48" t="s">
        <v>145</v>
      </c>
      <c r="C73" s="49" t="s">
        <v>550</v>
      </c>
      <c r="D73" s="50" t="s">
        <v>551</v>
      </c>
      <c r="E73" s="51">
        <v>0</v>
      </c>
      <c r="F73" s="51">
        <v>0</v>
      </c>
      <c r="G73" s="51">
        <v>0</v>
      </c>
      <c r="H73" s="51">
        <v>0</v>
      </c>
      <c r="I73" s="51">
        <v>0</v>
      </c>
    </row>
  </sheetData>
  <mergeCells count="10">
    <mergeCell ref="C11:D11"/>
    <mergeCell ref="E14:H14"/>
    <mergeCell ref="C5:D5"/>
    <mergeCell ref="C6:D6"/>
    <mergeCell ref="C7:D7"/>
    <mergeCell ref="C2:F2"/>
    <mergeCell ref="C3:F4"/>
    <mergeCell ref="C8:D8"/>
    <mergeCell ref="C9:D9"/>
    <mergeCell ref="C10:D10"/>
  </mergeCells>
  <pageMargins left="0.75" right="0.75" top="1" bottom="1" header="0.5" footer="0.5"/>
  <pageSetup paperSize="9" scale="63"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Normal="100" workbookViewId="0">
      <selection activeCell="O15" sqref="O15"/>
    </sheetView>
  </sheetViews>
  <sheetFormatPr defaultRowHeight="12.75" x14ac:dyDescent="0.2"/>
  <sheetData/>
  <pageMargins left="0.75" right="0.75" top="1" bottom="1" header="0.5" footer="0.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16</vt:i4>
      </vt:variant>
    </vt:vector>
  </HeadingPairs>
  <TitlesOfParts>
    <vt:vector size="26" baseType="lpstr">
      <vt:lpstr>National Started Treat</vt:lpstr>
      <vt:lpstr>Region Started Treat</vt:lpstr>
      <vt:lpstr>CCG Started Treat</vt:lpstr>
      <vt:lpstr>Provider Started Treat</vt:lpstr>
      <vt:lpstr>National Still Waiting</vt:lpstr>
      <vt:lpstr>Region Still Waiting</vt:lpstr>
      <vt:lpstr>CCG Still Waiting</vt:lpstr>
      <vt:lpstr>Provider Still Waiting</vt:lpstr>
      <vt:lpstr>Notes</vt:lpstr>
      <vt:lpstr>Guidance</vt:lpstr>
      <vt:lpstr>'CCG Started Treat'!Print_Area</vt:lpstr>
      <vt:lpstr>'CCG Still Waiting'!Print_Area</vt:lpstr>
      <vt:lpstr>'National Started Treat'!Print_Area</vt:lpstr>
      <vt:lpstr>'National Still Waiting'!Print_Area</vt:lpstr>
      <vt:lpstr>'Provider Started Treat'!Print_Area</vt:lpstr>
      <vt:lpstr>'Provider Still Waiting'!Print_Area</vt:lpstr>
      <vt:lpstr>'Region Started Treat'!Print_Area</vt:lpstr>
      <vt:lpstr>'Region Still Waiting'!Print_Area</vt:lpstr>
      <vt:lpstr>'CCG Started Treat'!Print_Titles</vt:lpstr>
      <vt:lpstr>'CCG Still Waiting'!Print_Titles</vt:lpstr>
      <vt:lpstr>'National Started Treat'!Print_Titles</vt:lpstr>
      <vt:lpstr>'National Still Waiting'!Print_Titles</vt:lpstr>
      <vt:lpstr>'Provider Started Treat'!Print_Titles</vt:lpstr>
      <vt:lpstr>'Provider Still Waiting'!Print_Titles</vt:lpstr>
      <vt:lpstr>'Region Started Treat'!Print_Titles</vt:lpstr>
      <vt:lpstr>'Region Still Waiting'!Print_Titles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Jones, Emlyn</dc:creator>
  <cp:lastModifiedBy>Mullowney, Brian</cp:lastModifiedBy>
  <cp:lastPrinted>2016-03-07T09:57:23Z</cp:lastPrinted>
  <dcterms:created xsi:type="dcterms:W3CDTF">2009-08-06T09:52:29Z</dcterms:created>
  <dcterms:modified xsi:type="dcterms:W3CDTF">2017-09-14T08:39:50Z</dcterms:modified>
</cp:coreProperties>
</file>