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345" yWindow="-15" windowWidth="15390" windowHeight="13935" tabRatio="931" activeTab="2"/>
  </bookViews>
  <sheets>
    <sheet name="A&amp;E closures" sheetId="1" r:id="rId1"/>
    <sheet name="A&amp;E diverts" sheetId="2" r:id="rId2"/>
    <sheet name="G&amp;A beds" sheetId="7" r:id="rId3"/>
    <sheet name="Beds Occ by long stay patients" sheetId="20" r:id="rId4"/>
    <sheet name="D&amp;V, Norovirus" sheetId="8" r:id="rId5"/>
    <sheet name="Adult critical care" sheetId="10" r:id="rId6"/>
    <sheet name="Paediatric intensive care" sheetId="12" r:id="rId7"/>
    <sheet name="Neonatal intensive care " sheetId="11" r:id="rId8"/>
    <sheet name="Ambulance Arrivals and Delays" sheetId="19" r:id="rId9"/>
    <sheet name="Macro1" sheetId="13" state="veryHidden" r:id="rId10"/>
  </sheets>
  <definedNames>
    <definedName name="_xlnm._FilterDatabase" localSheetId="5" hidden="1">'Adult critical care'!$D$18:$D$154</definedName>
    <definedName name="_xlnm._FilterDatabase" localSheetId="2" hidden="1">'G&amp;A beds'!$B$13:$Y$154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Z154" i="11" l="1"/>
  <c r="Z153" i="11"/>
  <c r="Z152" i="11"/>
  <c r="Z151" i="11"/>
  <c r="Z150" i="11"/>
  <c r="Z149" i="11"/>
  <c r="Z148" i="11"/>
  <c r="Z147" i="11"/>
  <c r="Z146" i="11"/>
  <c r="Z145" i="11"/>
  <c r="Z144" i="11"/>
  <c r="Z143" i="11"/>
  <c r="Z142" i="11"/>
  <c r="Z141" i="11"/>
  <c r="Z140" i="11"/>
  <c r="Z139" i="11"/>
  <c r="Z138" i="11"/>
  <c r="Z137" i="11"/>
  <c r="Z136" i="11"/>
  <c r="Z135" i="11"/>
  <c r="Z134" i="11"/>
  <c r="Z133" i="11"/>
  <c r="Z132" i="11"/>
  <c r="Z131" i="11"/>
  <c r="Z130" i="11"/>
  <c r="Z129" i="11"/>
  <c r="Z128" i="11"/>
  <c r="Z127" i="11"/>
  <c r="Z126" i="11"/>
  <c r="Z125" i="11"/>
  <c r="Z124" i="11"/>
  <c r="Z123" i="11"/>
  <c r="Z122" i="11"/>
  <c r="Z121" i="11"/>
  <c r="Z120" i="11"/>
  <c r="Z119" i="11"/>
  <c r="Z118" i="11"/>
  <c r="Z117" i="11"/>
  <c r="Z116" i="11"/>
  <c r="Z115" i="11"/>
  <c r="Z114" i="11"/>
  <c r="Z113" i="11"/>
  <c r="Z112" i="11"/>
  <c r="Z111" i="11"/>
  <c r="Z110" i="11"/>
  <c r="Z109" i="11"/>
  <c r="Z108" i="11"/>
  <c r="Z107" i="11"/>
  <c r="Z106" i="11"/>
  <c r="Z105" i="11"/>
  <c r="Z104" i="11"/>
  <c r="Z103" i="11"/>
  <c r="Z102" i="11"/>
  <c r="Z101" i="11"/>
  <c r="Z100" i="11"/>
  <c r="Z99" i="11"/>
  <c r="Z98" i="11"/>
  <c r="Z97" i="11"/>
  <c r="Z96" i="11"/>
  <c r="Z95" i="11"/>
  <c r="Z94" i="11"/>
  <c r="Z93" i="11"/>
  <c r="Z92" i="11"/>
  <c r="Z91" i="11"/>
  <c r="Z90" i="11"/>
  <c r="Z89" i="11"/>
  <c r="Z88" i="11"/>
  <c r="Z87" i="11"/>
  <c r="Z86" i="11"/>
  <c r="Z85" i="11"/>
  <c r="Z84" i="11"/>
  <c r="Z83" i="11"/>
  <c r="Z82" i="11"/>
  <c r="Z81" i="11"/>
  <c r="Z80" i="11"/>
  <c r="Z79" i="11"/>
  <c r="Z78" i="11"/>
  <c r="Z77" i="11"/>
  <c r="Z76" i="11"/>
  <c r="Z75" i="11"/>
  <c r="Z74" i="11"/>
  <c r="Z73" i="11"/>
  <c r="Z72" i="11"/>
  <c r="Z71" i="11"/>
  <c r="Z70" i="11"/>
  <c r="Z69" i="11"/>
  <c r="Z68" i="11"/>
  <c r="Z67" i="11"/>
  <c r="Z66" i="11"/>
  <c r="Z65" i="11"/>
  <c r="Z64" i="11"/>
  <c r="Z63" i="11"/>
  <c r="Z62" i="11"/>
  <c r="Z61" i="11"/>
  <c r="Z60" i="11"/>
  <c r="Z59" i="11"/>
  <c r="Z58" i="11"/>
  <c r="Z57" i="11"/>
  <c r="Z56" i="11"/>
  <c r="Z55" i="11"/>
  <c r="Z54" i="11"/>
  <c r="Z53" i="11"/>
  <c r="Z52" i="11"/>
  <c r="Z51" i="11"/>
  <c r="Z50" i="11"/>
  <c r="Z49" i="11"/>
  <c r="Z48" i="11"/>
  <c r="Z47" i="11"/>
  <c r="Z46" i="11"/>
  <c r="Z45" i="11"/>
  <c r="Z44" i="11"/>
  <c r="Z43" i="11"/>
  <c r="Z42" i="11"/>
  <c r="Z41" i="11"/>
  <c r="Z40" i="11"/>
  <c r="Z39" i="11"/>
  <c r="Z38" i="11"/>
  <c r="Z37" i="11"/>
  <c r="Z36" i="11"/>
  <c r="Z35" i="11"/>
  <c r="Z34" i="11"/>
  <c r="Z33" i="11"/>
  <c r="Z32" i="11"/>
  <c r="Z31" i="11"/>
  <c r="Z30" i="11"/>
  <c r="Z29" i="11"/>
  <c r="Z28" i="11"/>
  <c r="Z27" i="11"/>
  <c r="Z26" i="11"/>
  <c r="Z25" i="11"/>
  <c r="Z24" i="11"/>
  <c r="Z23" i="11"/>
  <c r="Z22" i="11"/>
  <c r="Z21" i="11"/>
  <c r="Z20" i="11"/>
  <c r="Z19" i="11"/>
  <c r="Z18" i="11"/>
  <c r="Z154" i="12"/>
  <c r="Z153" i="12"/>
  <c r="Z152" i="12"/>
  <c r="Z151" i="12"/>
  <c r="Z150" i="12"/>
  <c r="Z149" i="12"/>
  <c r="Z148" i="12"/>
  <c r="Z147" i="12"/>
  <c r="Z146" i="12"/>
  <c r="Z145" i="12"/>
  <c r="Z144" i="12"/>
  <c r="Z143" i="12"/>
  <c r="Z142" i="12"/>
  <c r="Z141" i="12"/>
  <c r="Z140" i="12"/>
  <c r="Z139" i="12"/>
  <c r="Z138" i="12"/>
  <c r="Z137" i="12"/>
  <c r="Z136" i="12"/>
  <c r="Z135" i="12"/>
  <c r="Z134" i="12"/>
  <c r="Z133" i="12"/>
  <c r="Z132" i="12"/>
  <c r="Z131" i="12"/>
  <c r="Z130" i="12"/>
  <c r="Z129" i="12"/>
  <c r="Z128" i="12"/>
  <c r="Z127" i="12"/>
  <c r="Z126" i="12"/>
  <c r="Z125" i="12"/>
  <c r="Z124" i="12"/>
  <c r="Z123" i="12"/>
  <c r="Z122" i="12"/>
  <c r="Z121" i="12"/>
  <c r="Z120" i="12"/>
  <c r="Z119" i="12"/>
  <c r="Z118" i="12"/>
  <c r="Z117" i="12"/>
  <c r="Z116" i="12"/>
  <c r="Z115" i="12"/>
  <c r="Z114" i="12"/>
  <c r="Z113" i="12"/>
  <c r="Z112" i="12"/>
  <c r="Z111" i="12"/>
  <c r="Z110" i="12"/>
  <c r="Z109" i="12"/>
  <c r="Z108" i="12"/>
  <c r="Z107" i="12"/>
  <c r="Z106" i="12"/>
  <c r="Z105" i="12"/>
  <c r="Z104" i="12"/>
  <c r="Z103" i="12"/>
  <c r="Z102" i="12"/>
  <c r="Z101" i="12"/>
  <c r="Z100" i="12"/>
  <c r="Z99" i="12"/>
  <c r="Z98" i="12"/>
  <c r="Z97" i="12"/>
  <c r="Z96" i="12"/>
  <c r="Z95" i="12"/>
  <c r="Z94" i="12"/>
  <c r="Z93" i="12"/>
  <c r="Z92" i="12"/>
  <c r="Z91" i="12"/>
  <c r="Z90" i="12"/>
  <c r="Z89" i="12"/>
  <c r="Z88" i="12"/>
  <c r="Z87" i="12"/>
  <c r="Z86" i="12"/>
  <c r="Z85" i="12"/>
  <c r="Z84" i="12"/>
  <c r="Z83" i="12"/>
  <c r="Z82" i="12"/>
  <c r="Z81" i="12"/>
  <c r="Z80" i="12"/>
  <c r="Z79" i="12"/>
  <c r="Z78" i="12"/>
  <c r="Z77" i="12"/>
  <c r="Z76" i="12"/>
  <c r="Z75" i="12"/>
  <c r="Z74" i="12"/>
  <c r="Z73" i="12"/>
  <c r="Z72" i="12"/>
  <c r="Z71" i="12"/>
  <c r="Z70" i="12"/>
  <c r="Z69" i="12"/>
  <c r="Z68" i="12"/>
  <c r="Z67" i="12"/>
  <c r="Z66" i="12"/>
  <c r="Z65" i="12"/>
  <c r="Z64" i="12"/>
  <c r="Z63" i="12"/>
  <c r="Z62" i="12"/>
  <c r="Z61" i="12"/>
  <c r="Z60" i="12"/>
  <c r="Z59" i="12"/>
  <c r="Z58" i="12"/>
  <c r="Z57" i="12"/>
  <c r="Z56" i="12"/>
  <c r="Z55" i="12"/>
  <c r="Z54" i="12"/>
  <c r="Z53" i="12"/>
  <c r="Z52" i="12"/>
  <c r="Z51" i="12"/>
  <c r="Z50" i="12"/>
  <c r="Z49" i="12"/>
  <c r="Z48" i="12"/>
  <c r="Z47" i="12"/>
  <c r="Z46" i="12"/>
  <c r="Z45" i="12"/>
  <c r="Z44" i="12"/>
  <c r="Z43" i="12"/>
  <c r="Z42" i="12"/>
  <c r="Z41" i="12"/>
  <c r="Z40" i="12"/>
  <c r="Z39" i="12"/>
  <c r="Z38" i="12"/>
  <c r="Z37" i="12"/>
  <c r="Z36" i="12"/>
  <c r="Z35" i="12"/>
  <c r="Z34" i="12"/>
  <c r="Z33" i="12"/>
  <c r="Z32" i="12"/>
  <c r="Z31" i="12"/>
  <c r="Z30" i="12"/>
  <c r="Z29" i="12"/>
  <c r="Z28" i="12"/>
  <c r="Z27" i="12"/>
  <c r="Z26" i="12"/>
  <c r="Z25" i="12"/>
  <c r="Z24" i="12"/>
  <c r="Z23" i="12"/>
  <c r="Z22" i="12"/>
  <c r="Z21" i="12"/>
  <c r="Z20" i="12"/>
  <c r="Z19" i="12"/>
  <c r="Z18" i="12"/>
  <c r="W154" i="11"/>
  <c r="W153" i="11"/>
  <c r="W152" i="11"/>
  <c r="W151" i="11"/>
  <c r="W150" i="11"/>
  <c r="W149" i="11"/>
  <c r="W148" i="11"/>
  <c r="W147" i="11"/>
  <c r="W146" i="11"/>
  <c r="W145" i="11"/>
  <c r="W144" i="11"/>
  <c r="W143" i="11"/>
  <c r="W142" i="11"/>
  <c r="W141" i="11"/>
  <c r="W140" i="11"/>
  <c r="W139" i="11"/>
  <c r="W138" i="11"/>
  <c r="W137" i="11"/>
  <c r="W136" i="11"/>
  <c r="W135" i="11"/>
  <c r="W134" i="11"/>
  <c r="W133" i="11"/>
  <c r="W132" i="11"/>
  <c r="W131" i="11"/>
  <c r="W130" i="11"/>
  <c r="W129" i="11"/>
  <c r="W128" i="11"/>
  <c r="W127" i="11"/>
  <c r="W126" i="11"/>
  <c r="W125" i="11"/>
  <c r="W124" i="11"/>
  <c r="W123" i="11"/>
  <c r="W122" i="11"/>
  <c r="W121" i="11"/>
  <c r="W120" i="11"/>
  <c r="W119" i="11"/>
  <c r="W118" i="11"/>
  <c r="W117" i="11"/>
  <c r="W116" i="11"/>
  <c r="W115" i="11"/>
  <c r="W114" i="11"/>
  <c r="W113" i="11"/>
  <c r="W112" i="11"/>
  <c r="W111" i="11"/>
  <c r="W110" i="11"/>
  <c r="W109" i="11"/>
  <c r="W108" i="11"/>
  <c r="W107" i="11"/>
  <c r="W106" i="11"/>
  <c r="W105" i="11"/>
  <c r="W104" i="11"/>
  <c r="W103" i="11"/>
  <c r="W102" i="11"/>
  <c r="W101" i="11"/>
  <c r="W100" i="11"/>
  <c r="W99" i="11"/>
  <c r="W98" i="11"/>
  <c r="W97" i="11"/>
  <c r="W96" i="11"/>
  <c r="W95" i="11"/>
  <c r="W94" i="11"/>
  <c r="W93" i="11"/>
  <c r="W92" i="11"/>
  <c r="W91" i="11"/>
  <c r="W90" i="11"/>
  <c r="W89" i="11"/>
  <c r="W88" i="11"/>
  <c r="W87" i="11"/>
  <c r="W86" i="11"/>
  <c r="W85" i="11"/>
  <c r="W84" i="11"/>
  <c r="W83" i="11"/>
  <c r="W82" i="11"/>
  <c r="W81" i="11"/>
  <c r="W80" i="11"/>
  <c r="W79" i="11"/>
  <c r="W78" i="11"/>
  <c r="W77" i="11"/>
  <c r="W76" i="11"/>
  <c r="W75" i="11"/>
  <c r="W74" i="11"/>
  <c r="W73" i="11"/>
  <c r="W72" i="11"/>
  <c r="W71" i="11"/>
  <c r="W70" i="11"/>
  <c r="W69" i="11"/>
  <c r="W68" i="11"/>
  <c r="W67" i="11"/>
  <c r="W66" i="11"/>
  <c r="W65" i="11"/>
  <c r="W64" i="11"/>
  <c r="W63" i="11"/>
  <c r="W62" i="11"/>
  <c r="W61" i="11"/>
  <c r="W60" i="11"/>
  <c r="W59" i="11"/>
  <c r="W58" i="11"/>
  <c r="W57" i="11"/>
  <c r="W56" i="11"/>
  <c r="W55" i="11"/>
  <c r="W54" i="11"/>
  <c r="W53" i="11"/>
  <c r="W52" i="11"/>
  <c r="W51" i="11"/>
  <c r="W50" i="11"/>
  <c r="W49" i="11"/>
  <c r="W48" i="11"/>
  <c r="W47" i="11"/>
  <c r="W46" i="11"/>
  <c r="W45" i="11"/>
  <c r="W44" i="11"/>
  <c r="W43" i="11"/>
  <c r="W42" i="11"/>
  <c r="W41" i="11"/>
  <c r="W40" i="11"/>
  <c r="W39" i="11"/>
  <c r="W38" i="11"/>
  <c r="W37" i="11"/>
  <c r="W36" i="11"/>
  <c r="W35" i="11"/>
  <c r="W34" i="11"/>
  <c r="W33" i="11"/>
  <c r="W32" i="11"/>
  <c r="W31" i="11"/>
  <c r="W30" i="11"/>
  <c r="W29" i="11"/>
  <c r="W28" i="11"/>
  <c r="W27" i="11"/>
  <c r="W26" i="11"/>
  <c r="W25" i="11"/>
  <c r="W24" i="11"/>
  <c r="W23" i="11"/>
  <c r="W22" i="11"/>
  <c r="W21" i="11"/>
  <c r="W20" i="11"/>
  <c r="W19" i="11"/>
  <c r="W18" i="11"/>
  <c r="W154" i="12"/>
  <c r="W153" i="12"/>
  <c r="W152" i="12"/>
  <c r="W151" i="12"/>
  <c r="W150" i="12"/>
  <c r="W149" i="12"/>
  <c r="W148" i="12"/>
  <c r="W147" i="12"/>
  <c r="W146" i="12"/>
  <c r="W145" i="12"/>
  <c r="W144" i="12"/>
  <c r="W143" i="12"/>
  <c r="W142" i="12"/>
  <c r="W141" i="12"/>
  <c r="W140" i="12"/>
  <c r="W139" i="12"/>
  <c r="W138" i="12"/>
  <c r="W137" i="12"/>
  <c r="W136" i="12"/>
  <c r="W135" i="12"/>
  <c r="W134" i="12"/>
  <c r="W133" i="12"/>
  <c r="W132" i="12"/>
  <c r="W131" i="12"/>
  <c r="W130" i="12"/>
  <c r="W129" i="12"/>
  <c r="W128" i="12"/>
  <c r="W127" i="12"/>
  <c r="W126" i="12"/>
  <c r="W125" i="12"/>
  <c r="W124" i="12"/>
  <c r="W123" i="12"/>
  <c r="W122" i="12"/>
  <c r="W121" i="12"/>
  <c r="W120" i="12"/>
  <c r="W119" i="12"/>
  <c r="W118" i="12"/>
  <c r="W117" i="12"/>
  <c r="W116" i="12"/>
  <c r="W115" i="12"/>
  <c r="W114" i="12"/>
  <c r="W113" i="12"/>
  <c r="W112" i="12"/>
  <c r="W111" i="12"/>
  <c r="W110" i="12"/>
  <c r="W109" i="12"/>
  <c r="W108" i="12"/>
  <c r="W107" i="12"/>
  <c r="W106" i="12"/>
  <c r="W105" i="12"/>
  <c r="W104" i="12"/>
  <c r="W103" i="12"/>
  <c r="W102" i="12"/>
  <c r="W101" i="12"/>
  <c r="W100" i="12"/>
  <c r="W99" i="12"/>
  <c r="W98" i="12"/>
  <c r="W97" i="12"/>
  <c r="W96" i="12"/>
  <c r="W95" i="12"/>
  <c r="W94" i="12"/>
  <c r="W93" i="12"/>
  <c r="W92" i="12"/>
  <c r="W91" i="12"/>
  <c r="W90" i="12"/>
  <c r="W89" i="12"/>
  <c r="W88" i="12"/>
  <c r="W87" i="12"/>
  <c r="W86" i="12"/>
  <c r="W85" i="12"/>
  <c r="W84" i="12"/>
  <c r="W83" i="12"/>
  <c r="W82" i="12"/>
  <c r="W81" i="12"/>
  <c r="W80" i="12"/>
  <c r="W79" i="12"/>
  <c r="W78" i="12"/>
  <c r="W77" i="12"/>
  <c r="W76" i="12"/>
  <c r="W75" i="12"/>
  <c r="W74" i="12"/>
  <c r="W73" i="12"/>
  <c r="W72" i="12"/>
  <c r="W71" i="12"/>
  <c r="W70" i="12"/>
  <c r="W69" i="12"/>
  <c r="W68" i="12"/>
  <c r="W67" i="12"/>
  <c r="W66" i="12"/>
  <c r="W65" i="12"/>
  <c r="W64" i="12"/>
  <c r="W63" i="12"/>
  <c r="W62" i="12"/>
  <c r="W61" i="12"/>
  <c r="W60" i="12"/>
  <c r="W59" i="12"/>
  <c r="W58" i="12"/>
  <c r="W57" i="12"/>
  <c r="W56" i="12"/>
  <c r="W55" i="12"/>
  <c r="W54" i="12"/>
  <c r="W53" i="12"/>
  <c r="W52" i="12"/>
  <c r="W51" i="12"/>
  <c r="W50" i="12"/>
  <c r="W49" i="12"/>
  <c r="W48" i="12"/>
  <c r="W47" i="12"/>
  <c r="W46" i="12"/>
  <c r="W45" i="12"/>
  <c r="W44" i="12"/>
  <c r="W43" i="12"/>
  <c r="W42" i="12"/>
  <c r="W41" i="12"/>
  <c r="W40" i="12"/>
  <c r="W39" i="12"/>
  <c r="W38" i="12"/>
  <c r="W37" i="12"/>
  <c r="W36" i="12"/>
  <c r="W35" i="12"/>
  <c r="W34" i="12"/>
  <c r="W33" i="12"/>
  <c r="W32" i="12"/>
  <c r="W31" i="12"/>
  <c r="W30" i="12"/>
  <c r="W29" i="12"/>
  <c r="W28" i="12"/>
  <c r="W27" i="12"/>
  <c r="W26" i="12"/>
  <c r="W25" i="12"/>
  <c r="W24" i="12"/>
  <c r="W23" i="12"/>
  <c r="W22" i="12"/>
  <c r="W21" i="12"/>
  <c r="W20" i="12"/>
  <c r="W19" i="12"/>
  <c r="W18" i="12"/>
  <c r="T154" i="11"/>
  <c r="T153" i="11"/>
  <c r="T152" i="11"/>
  <c r="T151" i="11"/>
  <c r="T150" i="11"/>
  <c r="T149" i="11"/>
  <c r="T148" i="11"/>
  <c r="T147" i="11"/>
  <c r="T146" i="11"/>
  <c r="T145" i="11"/>
  <c r="T144" i="11"/>
  <c r="T143" i="11"/>
  <c r="T142" i="11"/>
  <c r="T141" i="11"/>
  <c r="T140" i="11"/>
  <c r="T139" i="11"/>
  <c r="T138" i="11"/>
  <c r="T137" i="11"/>
  <c r="T136" i="11"/>
  <c r="T135" i="11"/>
  <c r="T134" i="11"/>
  <c r="T133" i="11"/>
  <c r="T132" i="11"/>
  <c r="T131" i="11"/>
  <c r="T130" i="11"/>
  <c r="T129" i="11"/>
  <c r="T128" i="11"/>
  <c r="T127" i="11"/>
  <c r="T126" i="11"/>
  <c r="T125" i="11"/>
  <c r="T124" i="11"/>
  <c r="T123" i="11"/>
  <c r="T122" i="11"/>
  <c r="T121" i="11"/>
  <c r="T120" i="11"/>
  <c r="T119" i="11"/>
  <c r="T118" i="11"/>
  <c r="T117" i="11"/>
  <c r="T116" i="11"/>
  <c r="T115" i="11"/>
  <c r="T114" i="11"/>
  <c r="T113" i="11"/>
  <c r="T112" i="11"/>
  <c r="T111" i="11"/>
  <c r="T110" i="11"/>
  <c r="T109" i="11"/>
  <c r="T108" i="11"/>
  <c r="T107" i="11"/>
  <c r="T106" i="11"/>
  <c r="T105" i="11"/>
  <c r="T104" i="11"/>
  <c r="T103" i="11"/>
  <c r="T102" i="11"/>
  <c r="T101" i="11"/>
  <c r="T100" i="11"/>
  <c r="T99" i="11"/>
  <c r="T98" i="11"/>
  <c r="T97" i="11"/>
  <c r="T96" i="11"/>
  <c r="T95" i="11"/>
  <c r="T94" i="11"/>
  <c r="T93" i="11"/>
  <c r="T92" i="11"/>
  <c r="T91" i="11"/>
  <c r="T90" i="11"/>
  <c r="T89" i="11"/>
  <c r="T88" i="11"/>
  <c r="T87" i="11"/>
  <c r="T86" i="11"/>
  <c r="T85" i="11"/>
  <c r="T84" i="11"/>
  <c r="T83" i="11"/>
  <c r="T82" i="11"/>
  <c r="T81" i="11"/>
  <c r="T80" i="11"/>
  <c r="T79" i="11"/>
  <c r="T78" i="11"/>
  <c r="T77" i="11"/>
  <c r="T76" i="11"/>
  <c r="T75" i="11"/>
  <c r="T74" i="11"/>
  <c r="T73" i="11"/>
  <c r="T72" i="11"/>
  <c r="T71" i="11"/>
  <c r="T70" i="11"/>
  <c r="T69" i="11"/>
  <c r="T68" i="11"/>
  <c r="T67" i="11"/>
  <c r="T66" i="11"/>
  <c r="T65" i="11"/>
  <c r="T64" i="11"/>
  <c r="T63" i="11"/>
  <c r="T62" i="11"/>
  <c r="T61" i="11"/>
  <c r="T60" i="11"/>
  <c r="T59" i="11"/>
  <c r="T58" i="11"/>
  <c r="T57" i="11"/>
  <c r="T56" i="11"/>
  <c r="T55" i="11"/>
  <c r="T54" i="11"/>
  <c r="T53" i="11"/>
  <c r="T52" i="11"/>
  <c r="T51" i="11"/>
  <c r="T50" i="11"/>
  <c r="T49" i="11"/>
  <c r="T48" i="11"/>
  <c r="T47" i="11"/>
  <c r="T46" i="11"/>
  <c r="T45" i="11"/>
  <c r="T44" i="11"/>
  <c r="T43" i="11"/>
  <c r="T42" i="11"/>
  <c r="T41" i="11"/>
  <c r="T40" i="11"/>
  <c r="T39" i="11"/>
  <c r="T38" i="11"/>
  <c r="T37" i="11"/>
  <c r="T36" i="11"/>
  <c r="T35" i="11"/>
  <c r="T34" i="11"/>
  <c r="T33" i="11"/>
  <c r="T32" i="11"/>
  <c r="T31" i="11"/>
  <c r="T30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54" i="12"/>
  <c r="T153" i="12"/>
  <c r="T152" i="12"/>
  <c r="T151" i="12"/>
  <c r="T150" i="12"/>
  <c r="T149" i="12"/>
  <c r="T148" i="12"/>
  <c r="T147" i="12"/>
  <c r="T146" i="12"/>
  <c r="T145" i="12"/>
  <c r="T144" i="12"/>
  <c r="T143" i="12"/>
  <c r="T142" i="12"/>
  <c r="T141" i="12"/>
  <c r="T140" i="12"/>
  <c r="T139" i="12"/>
  <c r="T138" i="12"/>
  <c r="T137" i="12"/>
  <c r="T136" i="12"/>
  <c r="T135" i="12"/>
  <c r="T134" i="12"/>
  <c r="T133" i="12"/>
  <c r="T132" i="12"/>
  <c r="T131" i="12"/>
  <c r="T130" i="12"/>
  <c r="T129" i="12"/>
  <c r="T128" i="12"/>
  <c r="T127" i="12"/>
  <c r="T126" i="12"/>
  <c r="T125" i="12"/>
  <c r="T124" i="12"/>
  <c r="T123" i="12"/>
  <c r="T122" i="12"/>
  <c r="T121" i="12"/>
  <c r="T120" i="12"/>
  <c r="T119" i="12"/>
  <c r="T118" i="12"/>
  <c r="T117" i="12"/>
  <c r="T116" i="12"/>
  <c r="T115" i="12"/>
  <c r="T114" i="12"/>
  <c r="T113" i="12"/>
  <c r="T112" i="12"/>
  <c r="T111" i="12"/>
  <c r="T110" i="12"/>
  <c r="T109" i="12"/>
  <c r="T108" i="12"/>
  <c r="T107" i="12"/>
  <c r="T106" i="12"/>
  <c r="T105" i="12"/>
  <c r="T104" i="12"/>
  <c r="T103" i="12"/>
  <c r="T102" i="12"/>
  <c r="T101" i="12"/>
  <c r="T100" i="12"/>
  <c r="T99" i="12"/>
  <c r="T98" i="12"/>
  <c r="T97" i="12"/>
  <c r="T96" i="12"/>
  <c r="T95" i="12"/>
  <c r="T94" i="12"/>
  <c r="T93" i="12"/>
  <c r="T92" i="12"/>
  <c r="T91" i="12"/>
  <c r="T90" i="12"/>
  <c r="T89" i="12"/>
  <c r="T88" i="12"/>
  <c r="T87" i="12"/>
  <c r="T86" i="12"/>
  <c r="T85" i="12"/>
  <c r="T84" i="12"/>
  <c r="T83" i="12"/>
  <c r="T82" i="12"/>
  <c r="T81" i="12"/>
  <c r="T80" i="12"/>
  <c r="T79" i="12"/>
  <c r="T78" i="12"/>
  <c r="T77" i="12"/>
  <c r="T76" i="12"/>
  <c r="T75" i="12"/>
  <c r="T74" i="12"/>
  <c r="T73" i="12"/>
  <c r="T72" i="12"/>
  <c r="T71" i="12"/>
  <c r="T70" i="12"/>
  <c r="T69" i="12"/>
  <c r="T68" i="12"/>
  <c r="T67" i="12"/>
  <c r="T66" i="12"/>
  <c r="T65" i="12"/>
  <c r="T64" i="12"/>
  <c r="T63" i="12"/>
  <c r="T62" i="12"/>
  <c r="T61" i="12"/>
  <c r="T60" i="12"/>
  <c r="T59" i="12"/>
  <c r="T58" i="12"/>
  <c r="T57" i="12"/>
  <c r="T56" i="12"/>
  <c r="T55" i="12"/>
  <c r="T54" i="12"/>
  <c r="T53" i="12"/>
  <c r="T52" i="12"/>
  <c r="T51" i="12"/>
  <c r="T50" i="12"/>
  <c r="T49" i="12"/>
  <c r="T48" i="12"/>
  <c r="T47" i="12"/>
  <c r="T46" i="12"/>
  <c r="T45" i="12"/>
  <c r="T44" i="12"/>
  <c r="T43" i="12"/>
  <c r="T42" i="12"/>
  <c r="T41" i="12"/>
  <c r="T40" i="12"/>
  <c r="T39" i="12"/>
  <c r="T38" i="12"/>
  <c r="T37" i="12"/>
  <c r="T36" i="12"/>
  <c r="T35" i="12"/>
  <c r="T34" i="12"/>
  <c r="T33" i="12"/>
  <c r="T32" i="12"/>
  <c r="T31" i="12"/>
  <c r="T30" i="12"/>
  <c r="T29" i="12"/>
  <c r="T28" i="12"/>
  <c r="T27" i="12"/>
  <c r="T26" i="12"/>
  <c r="T25" i="12"/>
  <c r="T24" i="12"/>
  <c r="T23" i="12"/>
  <c r="T22" i="12"/>
  <c r="T21" i="12"/>
  <c r="T20" i="12"/>
  <c r="T19" i="12"/>
  <c r="T18" i="12"/>
  <c r="Q154" i="11"/>
  <c r="Q153" i="11"/>
  <c r="Q152" i="11"/>
  <c r="Q151" i="11"/>
  <c r="Q150" i="11"/>
  <c r="Q149" i="11"/>
  <c r="Q148" i="11"/>
  <c r="Q147" i="11"/>
  <c r="Q146" i="11"/>
  <c r="Q145" i="11"/>
  <c r="Q144" i="11"/>
  <c r="Q143" i="11"/>
  <c r="Q142" i="11"/>
  <c r="Q141" i="11"/>
  <c r="Q140" i="11"/>
  <c r="Q139" i="11"/>
  <c r="Q138" i="11"/>
  <c r="Q137" i="11"/>
  <c r="Q136" i="11"/>
  <c r="Q135" i="11"/>
  <c r="Q134" i="11"/>
  <c r="Q133" i="11"/>
  <c r="Q132" i="11"/>
  <c r="Q131" i="11"/>
  <c r="Q130" i="11"/>
  <c r="Q129" i="11"/>
  <c r="Q128" i="11"/>
  <c r="Q127" i="11"/>
  <c r="Q126" i="11"/>
  <c r="Q125" i="11"/>
  <c r="Q124" i="11"/>
  <c r="Q123" i="11"/>
  <c r="Q122" i="11"/>
  <c r="Q121" i="11"/>
  <c r="Q120" i="11"/>
  <c r="Q119" i="11"/>
  <c r="Q118" i="11"/>
  <c r="Q117" i="11"/>
  <c r="Q116" i="11"/>
  <c r="Q115" i="11"/>
  <c r="Q114" i="11"/>
  <c r="Q113" i="11"/>
  <c r="Q112" i="11"/>
  <c r="Q111" i="11"/>
  <c r="Q110" i="11"/>
  <c r="Q109" i="11"/>
  <c r="Q108" i="11"/>
  <c r="Q107" i="11"/>
  <c r="Q106" i="11"/>
  <c r="Q105" i="11"/>
  <c r="Q104" i="11"/>
  <c r="Q103" i="11"/>
  <c r="Q102" i="11"/>
  <c r="Q101" i="11"/>
  <c r="Q100" i="11"/>
  <c r="Q99" i="11"/>
  <c r="Q98" i="11"/>
  <c r="Q97" i="11"/>
  <c r="Q96" i="11"/>
  <c r="Q95" i="11"/>
  <c r="Q94" i="11"/>
  <c r="Q93" i="11"/>
  <c r="Q92" i="11"/>
  <c r="Q91" i="11"/>
  <c r="Q90" i="11"/>
  <c r="Q89" i="11"/>
  <c r="Q88" i="11"/>
  <c r="Q87" i="11"/>
  <c r="Q86" i="11"/>
  <c r="Q85" i="11"/>
  <c r="Q84" i="11"/>
  <c r="Q83" i="11"/>
  <c r="Q82" i="11"/>
  <c r="Q81" i="11"/>
  <c r="Q80" i="11"/>
  <c r="Q79" i="11"/>
  <c r="Q78" i="11"/>
  <c r="Q77" i="11"/>
  <c r="Q76" i="11"/>
  <c r="Q75" i="11"/>
  <c r="Q74" i="11"/>
  <c r="Q73" i="11"/>
  <c r="Q72" i="11"/>
  <c r="Q71" i="11"/>
  <c r="Q70" i="11"/>
  <c r="Q69" i="11"/>
  <c r="Q68" i="11"/>
  <c r="Q67" i="11"/>
  <c r="Q66" i="11"/>
  <c r="Q65" i="11"/>
  <c r="Q64" i="11"/>
  <c r="Q63" i="11"/>
  <c r="Q62" i="11"/>
  <c r="Q61" i="11"/>
  <c r="Q60" i="11"/>
  <c r="Q59" i="11"/>
  <c r="Q58" i="11"/>
  <c r="Q57" i="11"/>
  <c r="Q56" i="11"/>
  <c r="Q55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54" i="12"/>
  <c r="Q153" i="12"/>
  <c r="Q152" i="12"/>
  <c r="Q151" i="12"/>
  <c r="Q150" i="12"/>
  <c r="Q149" i="12"/>
  <c r="Q148" i="12"/>
  <c r="Q147" i="12"/>
  <c r="Q146" i="12"/>
  <c r="Q145" i="12"/>
  <c r="Q144" i="12"/>
  <c r="Q143" i="12"/>
  <c r="Q142" i="12"/>
  <c r="Q141" i="12"/>
  <c r="Q140" i="12"/>
  <c r="Q139" i="12"/>
  <c r="Q138" i="12"/>
  <c r="Q137" i="12"/>
  <c r="Q136" i="12"/>
  <c r="Q135" i="12"/>
  <c r="Q134" i="12"/>
  <c r="Q133" i="12"/>
  <c r="Q132" i="12"/>
  <c r="Q131" i="12"/>
  <c r="Q130" i="12"/>
  <c r="Q129" i="12"/>
  <c r="Q128" i="12"/>
  <c r="Q127" i="12"/>
  <c r="Q126" i="12"/>
  <c r="Q125" i="12"/>
  <c r="Q124" i="12"/>
  <c r="Q123" i="12"/>
  <c r="Q122" i="12"/>
  <c r="Q121" i="12"/>
  <c r="Q120" i="12"/>
  <c r="Q119" i="12"/>
  <c r="Q118" i="12"/>
  <c r="Q117" i="12"/>
  <c r="Q116" i="12"/>
  <c r="Q115" i="12"/>
  <c r="Q114" i="12"/>
  <c r="Q113" i="12"/>
  <c r="Q112" i="12"/>
  <c r="Q111" i="12"/>
  <c r="Q110" i="12"/>
  <c r="Q109" i="12"/>
  <c r="Q108" i="12"/>
  <c r="Q107" i="12"/>
  <c r="Q106" i="12"/>
  <c r="Q105" i="12"/>
  <c r="Q104" i="12"/>
  <c r="Q103" i="12"/>
  <c r="Q102" i="12"/>
  <c r="Q101" i="12"/>
  <c r="Q100" i="12"/>
  <c r="Q99" i="12"/>
  <c r="Q98" i="12"/>
  <c r="Q97" i="12"/>
  <c r="Q96" i="12"/>
  <c r="Q95" i="12"/>
  <c r="Q94" i="12"/>
  <c r="Q93" i="12"/>
  <c r="Q92" i="12"/>
  <c r="Q91" i="12"/>
  <c r="Q90" i="12"/>
  <c r="Q89" i="12"/>
  <c r="Q88" i="12"/>
  <c r="Q87" i="12"/>
  <c r="Q86" i="12"/>
  <c r="Q85" i="12"/>
  <c r="Q84" i="12"/>
  <c r="Q83" i="12"/>
  <c r="Q82" i="12"/>
  <c r="Q81" i="12"/>
  <c r="Q80" i="12"/>
  <c r="Q79" i="12"/>
  <c r="Q78" i="12"/>
  <c r="Q77" i="12"/>
  <c r="Q76" i="12"/>
  <c r="Q75" i="12"/>
  <c r="Q74" i="12"/>
  <c r="Q73" i="12"/>
  <c r="Q72" i="12"/>
  <c r="Q71" i="12"/>
  <c r="Q70" i="12"/>
  <c r="Q69" i="12"/>
  <c r="Q68" i="12"/>
  <c r="Q67" i="12"/>
  <c r="Q66" i="12"/>
  <c r="Q65" i="12"/>
  <c r="Q64" i="12"/>
  <c r="Q63" i="12"/>
  <c r="Q62" i="12"/>
  <c r="Q61" i="12"/>
  <c r="Q60" i="12"/>
  <c r="Q59" i="12"/>
  <c r="Q58" i="12"/>
  <c r="Q57" i="12"/>
  <c r="Q56" i="12"/>
  <c r="Q55" i="12"/>
  <c r="Q54" i="12"/>
  <c r="Q53" i="12"/>
  <c r="Q52" i="12"/>
  <c r="Q51" i="12"/>
  <c r="Q50" i="12"/>
  <c r="Q49" i="12"/>
  <c r="Q48" i="12"/>
  <c r="Q47" i="12"/>
  <c r="Q46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N154" i="11"/>
  <c r="N153" i="11"/>
  <c r="N152" i="11"/>
  <c r="N151" i="11"/>
  <c r="N150" i="11"/>
  <c r="N149" i="11"/>
  <c r="N148" i="11"/>
  <c r="N147" i="11"/>
  <c r="N146" i="11"/>
  <c r="N145" i="11"/>
  <c r="N144" i="11"/>
  <c r="N143" i="11"/>
  <c r="N142" i="11"/>
  <c r="N141" i="11"/>
  <c r="N140" i="11"/>
  <c r="N139" i="11"/>
  <c r="N138" i="11"/>
  <c r="N137" i="11"/>
  <c r="N136" i="11"/>
  <c r="N135" i="11"/>
  <c r="N134" i="11"/>
  <c r="N133" i="11"/>
  <c r="N132" i="11"/>
  <c r="N131" i="11"/>
  <c r="N130" i="11"/>
  <c r="N129" i="11"/>
  <c r="N128" i="11"/>
  <c r="N127" i="11"/>
  <c r="N126" i="11"/>
  <c r="N125" i="11"/>
  <c r="N124" i="11"/>
  <c r="N123" i="11"/>
  <c r="N122" i="11"/>
  <c r="N121" i="11"/>
  <c r="N120" i="11"/>
  <c r="N119" i="11"/>
  <c r="N118" i="11"/>
  <c r="N117" i="11"/>
  <c r="N116" i="11"/>
  <c r="N115" i="11"/>
  <c r="N114" i="11"/>
  <c r="N113" i="11"/>
  <c r="N112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54" i="12"/>
  <c r="N153" i="12"/>
  <c r="N152" i="12"/>
  <c r="N151" i="12"/>
  <c r="N150" i="12"/>
  <c r="N149" i="12"/>
  <c r="N148" i="12"/>
  <c r="N147" i="12"/>
  <c r="N146" i="12"/>
  <c r="N145" i="12"/>
  <c r="N144" i="12"/>
  <c r="N143" i="12"/>
  <c r="N142" i="12"/>
  <c r="N141" i="12"/>
  <c r="N140" i="12"/>
  <c r="N139" i="12"/>
  <c r="N138" i="12"/>
  <c r="N137" i="12"/>
  <c r="N136" i="12"/>
  <c r="N135" i="12"/>
  <c r="N134" i="12"/>
  <c r="N133" i="12"/>
  <c r="N132" i="12"/>
  <c r="N131" i="12"/>
  <c r="N130" i="12"/>
  <c r="N129" i="12"/>
  <c r="N128" i="12"/>
  <c r="N127" i="12"/>
  <c r="N126" i="12"/>
  <c r="N125" i="12"/>
  <c r="N124" i="12"/>
  <c r="N123" i="12"/>
  <c r="N122" i="12"/>
  <c r="N121" i="12"/>
  <c r="N120" i="12"/>
  <c r="N119" i="12"/>
  <c r="N118" i="12"/>
  <c r="N117" i="12"/>
  <c r="N116" i="12"/>
  <c r="N115" i="12"/>
  <c r="N114" i="12"/>
  <c r="N113" i="12"/>
  <c r="N112" i="12"/>
  <c r="N111" i="12"/>
  <c r="N110" i="12"/>
  <c r="N109" i="12"/>
  <c r="N108" i="12"/>
  <c r="N107" i="12"/>
  <c r="N106" i="12"/>
  <c r="N105" i="12"/>
  <c r="N104" i="12"/>
  <c r="N103" i="12"/>
  <c r="N102" i="12"/>
  <c r="N101" i="12"/>
  <c r="N100" i="12"/>
  <c r="N99" i="12"/>
  <c r="N98" i="12"/>
  <c r="N97" i="12"/>
  <c r="N96" i="12"/>
  <c r="N95" i="12"/>
  <c r="N94" i="12"/>
  <c r="N93" i="12"/>
  <c r="N92" i="12"/>
  <c r="N91" i="12"/>
  <c r="N90" i="12"/>
  <c r="N89" i="12"/>
  <c r="N88" i="12"/>
  <c r="N87" i="12"/>
  <c r="N86" i="12"/>
  <c r="N85" i="12"/>
  <c r="N84" i="12"/>
  <c r="N83" i="12"/>
  <c r="N82" i="12"/>
  <c r="N81" i="12"/>
  <c r="N80" i="12"/>
  <c r="N79" i="12"/>
  <c r="N78" i="12"/>
  <c r="N77" i="12"/>
  <c r="N76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63" i="12"/>
  <c r="N62" i="12"/>
  <c r="N61" i="12"/>
  <c r="N60" i="12"/>
  <c r="N59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K154" i="11"/>
  <c r="K153" i="11"/>
  <c r="K152" i="11"/>
  <c r="K151" i="11"/>
  <c r="K150" i="11"/>
  <c r="K149" i="11"/>
  <c r="K148" i="11"/>
  <c r="K147" i="11"/>
  <c r="K146" i="11"/>
  <c r="K145" i="11"/>
  <c r="K144" i="11"/>
  <c r="K143" i="11"/>
  <c r="K142" i="11"/>
  <c r="K141" i="11"/>
  <c r="K140" i="11"/>
  <c r="K139" i="11"/>
  <c r="K138" i="11"/>
  <c r="K137" i="11"/>
  <c r="K136" i="11"/>
  <c r="K135" i="11"/>
  <c r="K134" i="11"/>
  <c r="K133" i="11"/>
  <c r="K132" i="11"/>
  <c r="K131" i="11"/>
  <c r="K130" i="11"/>
  <c r="K129" i="11"/>
  <c r="K128" i="11"/>
  <c r="K127" i="11"/>
  <c r="K126" i="11"/>
  <c r="K125" i="11"/>
  <c r="K124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6" i="11"/>
  <c r="K105" i="11"/>
  <c r="K104" i="11"/>
  <c r="K103" i="11"/>
  <c r="K102" i="11"/>
  <c r="K101" i="11"/>
  <c r="K100" i="11"/>
  <c r="K99" i="11"/>
  <c r="K98" i="11"/>
  <c r="K97" i="11"/>
  <c r="K96" i="11"/>
  <c r="K95" i="11"/>
  <c r="K94" i="11"/>
  <c r="K93" i="11"/>
  <c r="K92" i="11"/>
  <c r="K91" i="11"/>
  <c r="K90" i="11"/>
  <c r="K89" i="11"/>
  <c r="K88" i="11"/>
  <c r="K87" i="11"/>
  <c r="K86" i="11"/>
  <c r="K85" i="11"/>
  <c r="K84" i="11"/>
  <c r="K83" i="11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54" i="12"/>
  <c r="K153" i="12"/>
  <c r="K152" i="12"/>
  <c r="K151" i="12"/>
  <c r="K150" i="12"/>
  <c r="K149" i="12"/>
  <c r="K148" i="12"/>
  <c r="K147" i="12"/>
  <c r="K146" i="12"/>
  <c r="K145" i="12"/>
  <c r="K144" i="12"/>
  <c r="K143" i="12"/>
  <c r="K142" i="12"/>
  <c r="K141" i="12"/>
  <c r="K140" i="12"/>
  <c r="K139" i="12"/>
  <c r="K138" i="12"/>
  <c r="K137" i="12"/>
  <c r="K136" i="12"/>
  <c r="K135" i="12"/>
  <c r="K134" i="12"/>
  <c r="K133" i="12"/>
  <c r="K132" i="12"/>
  <c r="K131" i="12"/>
  <c r="K130" i="12"/>
  <c r="K129" i="12"/>
  <c r="K128" i="12"/>
  <c r="K127" i="12"/>
  <c r="K126" i="12"/>
  <c r="K125" i="12"/>
  <c r="K124" i="12"/>
  <c r="K123" i="12"/>
  <c r="K122" i="12"/>
  <c r="K121" i="12"/>
  <c r="K120" i="12"/>
  <c r="K119" i="12"/>
  <c r="K118" i="12"/>
  <c r="K117" i="12"/>
  <c r="K116" i="12"/>
  <c r="K115" i="12"/>
  <c r="K114" i="12"/>
  <c r="K113" i="12"/>
  <c r="K112" i="12"/>
  <c r="K111" i="12"/>
  <c r="K110" i="12"/>
  <c r="K109" i="12"/>
  <c r="K108" i="12"/>
  <c r="K107" i="12"/>
  <c r="K106" i="12"/>
  <c r="K105" i="12"/>
  <c r="K104" i="12"/>
  <c r="K103" i="12"/>
  <c r="K102" i="12"/>
  <c r="K101" i="12"/>
  <c r="K100" i="12"/>
  <c r="K99" i="12"/>
  <c r="K98" i="12"/>
  <c r="K97" i="12"/>
  <c r="K96" i="12"/>
  <c r="K95" i="12"/>
  <c r="K94" i="12"/>
  <c r="K93" i="12"/>
  <c r="K92" i="12"/>
  <c r="K91" i="12"/>
  <c r="K90" i="12"/>
  <c r="K89" i="12"/>
  <c r="K88" i="12"/>
  <c r="K87" i="12"/>
  <c r="K86" i="12"/>
  <c r="K85" i="12"/>
  <c r="K84" i="12"/>
  <c r="K83" i="12"/>
  <c r="K82" i="12"/>
  <c r="K81" i="12"/>
  <c r="K80" i="12"/>
  <c r="K79" i="12"/>
  <c r="K78" i="12"/>
  <c r="K77" i="12"/>
  <c r="K76" i="12"/>
  <c r="K75" i="12"/>
  <c r="K74" i="12"/>
  <c r="K73" i="12"/>
  <c r="K72" i="12"/>
  <c r="K71" i="12"/>
  <c r="K70" i="12"/>
  <c r="K69" i="12"/>
  <c r="K68" i="12"/>
  <c r="K67" i="12"/>
  <c r="K66" i="12"/>
  <c r="K65" i="12"/>
  <c r="K64" i="12"/>
  <c r="K63" i="12"/>
  <c r="K62" i="12"/>
  <c r="K61" i="12"/>
  <c r="K60" i="12"/>
  <c r="K59" i="12"/>
  <c r="K58" i="12"/>
  <c r="K57" i="12"/>
  <c r="K56" i="12"/>
  <c r="K55" i="12"/>
  <c r="K54" i="12"/>
  <c r="K53" i="12"/>
  <c r="K52" i="12"/>
  <c r="K51" i="12"/>
  <c r="K50" i="12"/>
  <c r="K49" i="12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5" i="11"/>
  <c r="H136" i="11"/>
  <c r="H137" i="11"/>
  <c r="H138" i="11"/>
  <c r="H139" i="11"/>
  <c r="H140" i="11"/>
  <c r="H141" i="11"/>
  <c r="H142" i="11"/>
  <c r="H143" i="11"/>
  <c r="H144" i="11"/>
  <c r="H145" i="11"/>
  <c r="H146" i="11"/>
  <c r="H147" i="11"/>
  <c r="H148" i="11"/>
  <c r="H149" i="11"/>
  <c r="H150" i="11"/>
  <c r="H151" i="11"/>
  <c r="H152" i="11"/>
  <c r="H153" i="11"/>
  <c r="H154" i="11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13" i="12"/>
  <c r="H114" i="12"/>
  <c r="H115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141" i="12"/>
  <c r="H142" i="12"/>
  <c r="H143" i="12"/>
  <c r="H144" i="12"/>
  <c r="H145" i="12"/>
  <c r="H146" i="12"/>
  <c r="H147" i="12"/>
  <c r="H148" i="12"/>
  <c r="H149" i="12"/>
  <c r="H150" i="12"/>
  <c r="H151" i="12"/>
  <c r="H152" i="12"/>
  <c r="H153" i="12"/>
  <c r="H154" i="12"/>
  <c r="H18" i="12"/>
  <c r="H18" i="11"/>
  <c r="H16" i="11"/>
  <c r="H16" i="12"/>
  <c r="Z16" i="11"/>
  <c r="Z16" i="12"/>
  <c r="W16" i="11"/>
  <c r="W16" i="12"/>
  <c r="T16" i="11"/>
  <c r="T16" i="12"/>
  <c r="Q16" i="11"/>
  <c r="Q16" i="12"/>
  <c r="N16" i="11"/>
  <c r="N16" i="12"/>
  <c r="K16" i="11"/>
  <c r="K16" i="12"/>
  <c r="Z154" i="10"/>
  <c r="Z153" i="10"/>
  <c r="Z152" i="10"/>
  <c r="Z151" i="10"/>
  <c r="Z150" i="10"/>
  <c r="Z149" i="10"/>
  <c r="Z148" i="10"/>
  <c r="Z147" i="10"/>
  <c r="Z146" i="10"/>
  <c r="Z145" i="10"/>
  <c r="Z144" i="10"/>
  <c r="Z143" i="10"/>
  <c r="Z142" i="10"/>
  <c r="Z141" i="10"/>
  <c r="Z140" i="10"/>
  <c r="Z139" i="10"/>
  <c r="Z138" i="10"/>
  <c r="Z137" i="10"/>
  <c r="Z136" i="10"/>
  <c r="Z135" i="10"/>
  <c r="Z134" i="10"/>
  <c r="Z133" i="10"/>
  <c r="Z132" i="10"/>
  <c r="Z131" i="10"/>
  <c r="Z130" i="10"/>
  <c r="Z129" i="10"/>
  <c r="Z128" i="10"/>
  <c r="Z127" i="10"/>
  <c r="Z126" i="10"/>
  <c r="Z125" i="10"/>
  <c r="Z124" i="10"/>
  <c r="Z123" i="10"/>
  <c r="Z122" i="10"/>
  <c r="Z121" i="10"/>
  <c r="Z120" i="10"/>
  <c r="Z119" i="10"/>
  <c r="Z118" i="10"/>
  <c r="Z117" i="10"/>
  <c r="Z116" i="10"/>
  <c r="Z115" i="10"/>
  <c r="Z114" i="10"/>
  <c r="Z113" i="10"/>
  <c r="Z112" i="10"/>
  <c r="Z111" i="10"/>
  <c r="Z110" i="10"/>
  <c r="Z109" i="10"/>
  <c r="Z108" i="10"/>
  <c r="Z107" i="10"/>
  <c r="Z106" i="10"/>
  <c r="Z105" i="10"/>
  <c r="Z104" i="10"/>
  <c r="Z103" i="10"/>
  <c r="Z102" i="10"/>
  <c r="Z101" i="10"/>
  <c r="Z100" i="10"/>
  <c r="Z99" i="10"/>
  <c r="Z98" i="10"/>
  <c r="Z97" i="10"/>
  <c r="Z96" i="10"/>
  <c r="Z95" i="10"/>
  <c r="Z94" i="10"/>
  <c r="Z93" i="10"/>
  <c r="Z92" i="10"/>
  <c r="Z91" i="10"/>
  <c r="Z90" i="10"/>
  <c r="Z89" i="10"/>
  <c r="Z88" i="10"/>
  <c r="Z87" i="10"/>
  <c r="Z86" i="10"/>
  <c r="Z85" i="10"/>
  <c r="Z84" i="10"/>
  <c r="Z83" i="10"/>
  <c r="Z82" i="10"/>
  <c r="Z81" i="10"/>
  <c r="Z80" i="10"/>
  <c r="Z79" i="10"/>
  <c r="Z78" i="10"/>
  <c r="Z77" i="10"/>
  <c r="Z76" i="10"/>
  <c r="Z75" i="10"/>
  <c r="Z74" i="10"/>
  <c r="Z73" i="10"/>
  <c r="Z72" i="10"/>
  <c r="Z71" i="10"/>
  <c r="Z70" i="10"/>
  <c r="Z69" i="10"/>
  <c r="Z68" i="10"/>
  <c r="Z67" i="10"/>
  <c r="Z66" i="10"/>
  <c r="Z65" i="10"/>
  <c r="Z64" i="10"/>
  <c r="Z63" i="10"/>
  <c r="Z62" i="10"/>
  <c r="Z61" i="10"/>
  <c r="Z60" i="10"/>
  <c r="Z59" i="10"/>
  <c r="Z58" i="10"/>
  <c r="Z57" i="10"/>
  <c r="Z56" i="10"/>
  <c r="Z55" i="10"/>
  <c r="Z54" i="10"/>
  <c r="Z53" i="10"/>
  <c r="Z52" i="10"/>
  <c r="Z51" i="10"/>
  <c r="Z50" i="10"/>
  <c r="Z49" i="10"/>
  <c r="Z48" i="10"/>
  <c r="Z47" i="10"/>
  <c r="Z46" i="10"/>
  <c r="Z45" i="10"/>
  <c r="Z44" i="10"/>
  <c r="Z43" i="10"/>
  <c r="Z42" i="10"/>
  <c r="Z41" i="10"/>
  <c r="Z40" i="10"/>
  <c r="Z39" i="10"/>
  <c r="Z38" i="10"/>
  <c r="Z37" i="10"/>
  <c r="Z36" i="10"/>
  <c r="Z35" i="10"/>
  <c r="Z34" i="10"/>
  <c r="Z33" i="10"/>
  <c r="Z32" i="10"/>
  <c r="Z31" i="10"/>
  <c r="Z30" i="10"/>
  <c r="Z29" i="10"/>
  <c r="Z28" i="10"/>
  <c r="Z27" i="10"/>
  <c r="Z26" i="10"/>
  <c r="Z25" i="10"/>
  <c r="Z24" i="10"/>
  <c r="Z23" i="10"/>
  <c r="Z22" i="10"/>
  <c r="Z21" i="10"/>
  <c r="Z20" i="10"/>
  <c r="Z19" i="10"/>
  <c r="Z18" i="10"/>
  <c r="Z16" i="10"/>
  <c r="W154" i="10"/>
  <c r="W153" i="10"/>
  <c r="W152" i="10"/>
  <c r="W151" i="10"/>
  <c r="W150" i="10"/>
  <c r="W149" i="10"/>
  <c r="W148" i="10"/>
  <c r="W147" i="10"/>
  <c r="W146" i="10"/>
  <c r="W145" i="10"/>
  <c r="W144" i="10"/>
  <c r="W143" i="10"/>
  <c r="W142" i="10"/>
  <c r="W141" i="10"/>
  <c r="W140" i="10"/>
  <c r="W139" i="10"/>
  <c r="W138" i="10"/>
  <c r="W137" i="10"/>
  <c r="W136" i="10"/>
  <c r="W135" i="10"/>
  <c r="W134" i="10"/>
  <c r="W133" i="10"/>
  <c r="W132" i="10"/>
  <c r="W131" i="10"/>
  <c r="W130" i="10"/>
  <c r="W129" i="10"/>
  <c r="W128" i="10"/>
  <c r="W127" i="10"/>
  <c r="W126" i="10"/>
  <c r="W125" i="10"/>
  <c r="W124" i="10"/>
  <c r="W123" i="10"/>
  <c r="W122" i="10"/>
  <c r="W121" i="10"/>
  <c r="W120" i="10"/>
  <c r="W119" i="10"/>
  <c r="W118" i="10"/>
  <c r="W117" i="10"/>
  <c r="W116" i="10"/>
  <c r="W115" i="10"/>
  <c r="W114" i="10"/>
  <c r="W113" i="10"/>
  <c r="W112" i="10"/>
  <c r="W111" i="10"/>
  <c r="W110" i="10"/>
  <c r="W109" i="10"/>
  <c r="W108" i="10"/>
  <c r="W107" i="10"/>
  <c r="W106" i="10"/>
  <c r="W105" i="10"/>
  <c r="W104" i="10"/>
  <c r="W103" i="10"/>
  <c r="W102" i="10"/>
  <c r="W101" i="10"/>
  <c r="W100" i="10"/>
  <c r="W99" i="10"/>
  <c r="W98" i="10"/>
  <c r="W97" i="10"/>
  <c r="W96" i="10"/>
  <c r="W95" i="10"/>
  <c r="W94" i="10"/>
  <c r="W93" i="10"/>
  <c r="W92" i="10"/>
  <c r="W91" i="10"/>
  <c r="W90" i="10"/>
  <c r="W89" i="10"/>
  <c r="W88" i="10"/>
  <c r="W87" i="10"/>
  <c r="W86" i="10"/>
  <c r="W85" i="10"/>
  <c r="W84" i="10"/>
  <c r="W83" i="10"/>
  <c r="W82" i="10"/>
  <c r="W81" i="10"/>
  <c r="W80" i="10"/>
  <c r="W79" i="10"/>
  <c r="W78" i="10"/>
  <c r="W77" i="10"/>
  <c r="W76" i="10"/>
  <c r="W75" i="10"/>
  <c r="W74" i="10"/>
  <c r="W73" i="10"/>
  <c r="W72" i="10"/>
  <c r="W71" i="10"/>
  <c r="W70" i="10"/>
  <c r="W69" i="10"/>
  <c r="W68" i="10"/>
  <c r="W67" i="10"/>
  <c r="W66" i="10"/>
  <c r="W65" i="10"/>
  <c r="W64" i="10"/>
  <c r="W63" i="10"/>
  <c r="W62" i="10"/>
  <c r="W61" i="10"/>
  <c r="W60" i="10"/>
  <c r="W59" i="10"/>
  <c r="W58" i="10"/>
  <c r="W57" i="10"/>
  <c r="W56" i="10"/>
  <c r="W55" i="10"/>
  <c r="W54" i="10"/>
  <c r="W53" i="10"/>
  <c r="W52" i="10"/>
  <c r="W51" i="10"/>
  <c r="W50" i="10"/>
  <c r="W49" i="10"/>
  <c r="W48" i="10"/>
  <c r="W47" i="10"/>
  <c r="W46" i="10"/>
  <c r="W45" i="10"/>
  <c r="W44" i="10"/>
  <c r="W43" i="10"/>
  <c r="W42" i="10"/>
  <c r="W41" i="10"/>
  <c r="W40" i="10"/>
  <c r="W39" i="10"/>
  <c r="W38" i="10"/>
  <c r="W37" i="10"/>
  <c r="W36" i="10"/>
  <c r="W35" i="10"/>
  <c r="W34" i="10"/>
  <c r="W33" i="10"/>
  <c r="W32" i="10"/>
  <c r="W31" i="10"/>
  <c r="W30" i="10"/>
  <c r="W29" i="10"/>
  <c r="W28" i="10"/>
  <c r="W27" i="10"/>
  <c r="W26" i="10"/>
  <c r="W25" i="10"/>
  <c r="W24" i="10"/>
  <c r="W23" i="10"/>
  <c r="W22" i="10"/>
  <c r="W21" i="10"/>
  <c r="W20" i="10"/>
  <c r="W19" i="10"/>
  <c r="W18" i="10"/>
  <c r="W16" i="10"/>
  <c r="T154" i="10"/>
  <c r="T153" i="10"/>
  <c r="T152" i="10"/>
  <c r="T151" i="10"/>
  <c r="T150" i="10"/>
  <c r="T149" i="10"/>
  <c r="T148" i="10"/>
  <c r="T147" i="10"/>
  <c r="T146" i="10"/>
  <c r="T145" i="10"/>
  <c r="T144" i="10"/>
  <c r="T143" i="10"/>
  <c r="T142" i="10"/>
  <c r="T141" i="10"/>
  <c r="T140" i="10"/>
  <c r="T139" i="10"/>
  <c r="T138" i="10"/>
  <c r="T137" i="10"/>
  <c r="T136" i="10"/>
  <c r="T135" i="10"/>
  <c r="T134" i="10"/>
  <c r="T133" i="10"/>
  <c r="T132" i="10"/>
  <c r="T131" i="10"/>
  <c r="T130" i="10"/>
  <c r="T129" i="10"/>
  <c r="T128" i="10"/>
  <c r="T127" i="10"/>
  <c r="T126" i="10"/>
  <c r="T125" i="10"/>
  <c r="T124" i="10"/>
  <c r="T123" i="10"/>
  <c r="T122" i="10"/>
  <c r="T121" i="10"/>
  <c r="T120" i="10"/>
  <c r="T119" i="10"/>
  <c r="T118" i="10"/>
  <c r="T117" i="10"/>
  <c r="T116" i="10"/>
  <c r="T115" i="10"/>
  <c r="T114" i="10"/>
  <c r="T113" i="10"/>
  <c r="T112" i="10"/>
  <c r="T111" i="10"/>
  <c r="T110" i="10"/>
  <c r="T109" i="10"/>
  <c r="T108" i="10"/>
  <c r="T107" i="10"/>
  <c r="T106" i="10"/>
  <c r="T105" i="10"/>
  <c r="T104" i="10"/>
  <c r="T103" i="10"/>
  <c r="T102" i="10"/>
  <c r="T101" i="10"/>
  <c r="T100" i="10"/>
  <c r="T99" i="10"/>
  <c r="T98" i="10"/>
  <c r="T97" i="10"/>
  <c r="T96" i="10"/>
  <c r="T95" i="10"/>
  <c r="T94" i="10"/>
  <c r="T93" i="10"/>
  <c r="T92" i="10"/>
  <c r="T91" i="10"/>
  <c r="T90" i="10"/>
  <c r="T89" i="10"/>
  <c r="T88" i="10"/>
  <c r="T87" i="10"/>
  <c r="T86" i="10"/>
  <c r="T85" i="10"/>
  <c r="T84" i="10"/>
  <c r="T83" i="10"/>
  <c r="T82" i="10"/>
  <c r="T81" i="10"/>
  <c r="T80" i="10"/>
  <c r="T79" i="10"/>
  <c r="T78" i="10"/>
  <c r="T77" i="10"/>
  <c r="T76" i="10"/>
  <c r="T75" i="10"/>
  <c r="T74" i="10"/>
  <c r="T73" i="10"/>
  <c r="T72" i="10"/>
  <c r="T71" i="10"/>
  <c r="T70" i="10"/>
  <c r="T69" i="10"/>
  <c r="T68" i="10"/>
  <c r="T67" i="10"/>
  <c r="T66" i="10"/>
  <c r="T65" i="10"/>
  <c r="T64" i="10"/>
  <c r="T63" i="10"/>
  <c r="T62" i="10"/>
  <c r="T61" i="10"/>
  <c r="T60" i="10"/>
  <c r="T59" i="10"/>
  <c r="T58" i="10"/>
  <c r="T57" i="10"/>
  <c r="T56" i="10"/>
  <c r="T55" i="10"/>
  <c r="T54" i="10"/>
  <c r="T53" i="10"/>
  <c r="T52" i="10"/>
  <c r="T51" i="10"/>
  <c r="T50" i="10"/>
  <c r="T49" i="10"/>
  <c r="T48" i="10"/>
  <c r="T47" i="10"/>
  <c r="T46" i="10"/>
  <c r="T45" i="10"/>
  <c r="T44" i="10"/>
  <c r="T43" i="10"/>
  <c r="T42" i="10"/>
  <c r="T41" i="10"/>
  <c r="T40" i="10"/>
  <c r="T39" i="10"/>
  <c r="T38" i="10"/>
  <c r="T37" i="10"/>
  <c r="T36" i="10"/>
  <c r="T35" i="10"/>
  <c r="T34" i="10"/>
  <c r="T33" i="10"/>
  <c r="T32" i="10"/>
  <c r="T31" i="10"/>
  <c r="T30" i="10"/>
  <c r="T29" i="10"/>
  <c r="T28" i="10"/>
  <c r="T27" i="10"/>
  <c r="T26" i="10"/>
  <c r="T25" i="10"/>
  <c r="T24" i="10"/>
  <c r="T23" i="10"/>
  <c r="T22" i="10"/>
  <c r="T21" i="10"/>
  <c r="T20" i="10"/>
  <c r="T19" i="10"/>
  <c r="T18" i="10"/>
  <c r="T16" i="10"/>
  <c r="Q154" i="10"/>
  <c r="Q153" i="10"/>
  <c r="Q152" i="10"/>
  <c r="Q151" i="10"/>
  <c r="Q150" i="10"/>
  <c r="Q149" i="10"/>
  <c r="Q148" i="10"/>
  <c r="Q147" i="10"/>
  <c r="Q146" i="10"/>
  <c r="Q145" i="10"/>
  <c r="Q144" i="10"/>
  <c r="Q143" i="10"/>
  <c r="Q142" i="10"/>
  <c r="Q141" i="10"/>
  <c r="Q140" i="10"/>
  <c r="Q139" i="10"/>
  <c r="Q138" i="10"/>
  <c r="Q137" i="10"/>
  <c r="Q136" i="10"/>
  <c r="Q135" i="10"/>
  <c r="Q134" i="10"/>
  <c r="Q133" i="10"/>
  <c r="Q132" i="10"/>
  <c r="Q131" i="10"/>
  <c r="Q130" i="10"/>
  <c r="Q129" i="10"/>
  <c r="Q128" i="10"/>
  <c r="Q127" i="10"/>
  <c r="Q126" i="10"/>
  <c r="Q125" i="10"/>
  <c r="Q124" i="10"/>
  <c r="Q123" i="10"/>
  <c r="Q122" i="10"/>
  <c r="Q121" i="10"/>
  <c r="Q120" i="10"/>
  <c r="Q119" i="10"/>
  <c r="Q118" i="10"/>
  <c r="Q117" i="10"/>
  <c r="Q116" i="10"/>
  <c r="Q115" i="10"/>
  <c r="Q114" i="10"/>
  <c r="Q113" i="10"/>
  <c r="Q112" i="10"/>
  <c r="Q111" i="10"/>
  <c r="Q110" i="10"/>
  <c r="Q109" i="10"/>
  <c r="Q108" i="10"/>
  <c r="Q107" i="10"/>
  <c r="Q106" i="10"/>
  <c r="Q105" i="10"/>
  <c r="Q104" i="10"/>
  <c r="Q103" i="10"/>
  <c r="Q102" i="10"/>
  <c r="Q101" i="10"/>
  <c r="Q100" i="10"/>
  <c r="Q99" i="10"/>
  <c r="Q98" i="10"/>
  <c r="Q97" i="10"/>
  <c r="Q96" i="10"/>
  <c r="Q95" i="10"/>
  <c r="Q94" i="10"/>
  <c r="Q93" i="10"/>
  <c r="Q92" i="10"/>
  <c r="Q91" i="10"/>
  <c r="Q90" i="10"/>
  <c r="Q89" i="10"/>
  <c r="Q88" i="10"/>
  <c r="Q87" i="10"/>
  <c r="Q86" i="10"/>
  <c r="Q85" i="10"/>
  <c r="Q84" i="10"/>
  <c r="Q83" i="10"/>
  <c r="Q82" i="10"/>
  <c r="Q81" i="10"/>
  <c r="Q80" i="10"/>
  <c r="Q79" i="10"/>
  <c r="Q78" i="10"/>
  <c r="Q77" i="10"/>
  <c r="Q76" i="10"/>
  <c r="Q75" i="10"/>
  <c r="Q74" i="10"/>
  <c r="Q73" i="10"/>
  <c r="Q72" i="10"/>
  <c r="Q71" i="10"/>
  <c r="Q70" i="10"/>
  <c r="Q69" i="10"/>
  <c r="Q68" i="10"/>
  <c r="Q67" i="10"/>
  <c r="Q66" i="10"/>
  <c r="Q65" i="10"/>
  <c r="Q64" i="10"/>
  <c r="Q63" i="10"/>
  <c r="Q62" i="10"/>
  <c r="Q61" i="10"/>
  <c r="Q60" i="10"/>
  <c r="Q59" i="10"/>
  <c r="Q58" i="10"/>
  <c r="Q57" i="10"/>
  <c r="Q56" i="10"/>
  <c r="Q55" i="10"/>
  <c r="Q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6" i="10"/>
  <c r="N154" i="10"/>
  <c r="N153" i="10"/>
  <c r="N152" i="10"/>
  <c r="N151" i="10"/>
  <c r="N150" i="10"/>
  <c r="N149" i="10"/>
  <c r="N148" i="10"/>
  <c r="N147" i="10"/>
  <c r="N146" i="10"/>
  <c r="N145" i="10"/>
  <c r="N144" i="10"/>
  <c r="N143" i="10"/>
  <c r="N142" i="10"/>
  <c r="N141" i="10"/>
  <c r="N140" i="10"/>
  <c r="N139" i="10"/>
  <c r="N138" i="10"/>
  <c r="N137" i="10"/>
  <c r="N136" i="10"/>
  <c r="N135" i="10"/>
  <c r="N134" i="10"/>
  <c r="N133" i="10"/>
  <c r="N132" i="10"/>
  <c r="N131" i="10"/>
  <c r="N130" i="10"/>
  <c r="N129" i="10"/>
  <c r="N128" i="10"/>
  <c r="N127" i="10"/>
  <c r="N126" i="10"/>
  <c r="N125" i="10"/>
  <c r="N124" i="10"/>
  <c r="N123" i="10"/>
  <c r="N122" i="10"/>
  <c r="N121" i="10"/>
  <c r="N120" i="10"/>
  <c r="N119" i="10"/>
  <c r="N118" i="10"/>
  <c r="N117" i="10"/>
  <c r="N116" i="10"/>
  <c r="N115" i="10"/>
  <c r="N114" i="10"/>
  <c r="N113" i="10"/>
  <c r="N112" i="10"/>
  <c r="N111" i="10"/>
  <c r="N110" i="10"/>
  <c r="N109" i="10"/>
  <c r="N108" i="10"/>
  <c r="N107" i="10"/>
  <c r="N106" i="10"/>
  <c r="N105" i="10"/>
  <c r="N104" i="10"/>
  <c r="N103" i="10"/>
  <c r="N102" i="10"/>
  <c r="N101" i="10"/>
  <c r="N100" i="10"/>
  <c r="N99" i="10"/>
  <c r="N98" i="10"/>
  <c r="N97" i="10"/>
  <c r="N96" i="10"/>
  <c r="N95" i="10"/>
  <c r="N94" i="10"/>
  <c r="N93" i="10"/>
  <c r="N92" i="10"/>
  <c r="N91" i="10"/>
  <c r="N90" i="10"/>
  <c r="N89" i="10"/>
  <c r="N88" i="10"/>
  <c r="N87" i="10"/>
  <c r="N86" i="10"/>
  <c r="N85" i="10"/>
  <c r="N84" i="10"/>
  <c r="N83" i="10"/>
  <c r="N82" i="10"/>
  <c r="N81" i="10"/>
  <c r="N80" i="10"/>
  <c r="N79" i="10"/>
  <c r="N78" i="10"/>
  <c r="N77" i="10"/>
  <c r="N76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63" i="10"/>
  <c r="N62" i="10"/>
  <c r="N61" i="10"/>
  <c r="N60" i="10"/>
  <c r="N59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6" i="10"/>
  <c r="K154" i="10"/>
  <c r="K153" i="10"/>
  <c r="K152" i="10"/>
  <c r="K151" i="10"/>
  <c r="K150" i="10"/>
  <c r="K149" i="10"/>
  <c r="K148" i="10"/>
  <c r="K147" i="10"/>
  <c r="K146" i="10"/>
  <c r="K145" i="10"/>
  <c r="K144" i="10"/>
  <c r="K143" i="10"/>
  <c r="K142" i="10"/>
  <c r="K141" i="10"/>
  <c r="K140" i="10"/>
  <c r="K139" i="10"/>
  <c r="K138" i="10"/>
  <c r="K137" i="10"/>
  <c r="K136" i="10"/>
  <c r="K135" i="10"/>
  <c r="K134" i="10"/>
  <c r="K133" i="10"/>
  <c r="K132" i="10"/>
  <c r="K131" i="10"/>
  <c r="K130" i="10"/>
  <c r="K129" i="10"/>
  <c r="K128" i="10"/>
  <c r="K127" i="10"/>
  <c r="K126" i="10"/>
  <c r="K125" i="10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6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6" i="10"/>
  <c r="H154" i="10"/>
  <c r="H153" i="10"/>
  <c r="H152" i="10"/>
  <c r="H151" i="10"/>
  <c r="H150" i="10"/>
  <c r="H149" i="10"/>
  <c r="H148" i="10"/>
  <c r="H147" i="10"/>
  <c r="H146" i="10"/>
  <c r="H145" i="10"/>
  <c r="H144" i="10"/>
  <c r="H143" i="10"/>
  <c r="H142" i="10"/>
  <c r="H141" i="10"/>
  <c r="H140" i="10"/>
  <c r="H139" i="10"/>
  <c r="H138" i="10"/>
  <c r="H137" i="10"/>
  <c r="H136" i="10"/>
  <c r="H135" i="10"/>
  <c r="H134" i="10"/>
  <c r="H133" i="10"/>
  <c r="H132" i="10"/>
  <c r="H131" i="10"/>
  <c r="H130" i="10"/>
  <c r="H129" i="10"/>
  <c r="H128" i="10"/>
  <c r="H127" i="10"/>
  <c r="H126" i="10"/>
  <c r="H125" i="10"/>
  <c r="H124" i="10"/>
  <c r="H123" i="10"/>
  <c r="H122" i="10"/>
  <c r="H121" i="10"/>
  <c r="H120" i="10"/>
  <c r="H119" i="10"/>
  <c r="H118" i="10"/>
  <c r="H117" i="10"/>
  <c r="H116" i="10"/>
  <c r="H115" i="10"/>
  <c r="H114" i="10"/>
  <c r="H113" i="10"/>
  <c r="H112" i="10"/>
  <c r="H111" i="10"/>
  <c r="H110" i="10"/>
  <c r="H109" i="10"/>
  <c r="H108" i="10"/>
  <c r="H107" i="10"/>
  <c r="H106" i="10"/>
  <c r="H105" i="10"/>
  <c r="H104" i="10"/>
  <c r="H103" i="10"/>
  <c r="H102" i="10"/>
  <c r="H101" i="10"/>
  <c r="H100" i="10"/>
  <c r="H99" i="10"/>
  <c r="H98" i="10"/>
  <c r="H97" i="10"/>
  <c r="H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6" i="10"/>
  <c r="Z154" i="7"/>
  <c r="Z153" i="7"/>
  <c r="Z152" i="7"/>
  <c r="Z151" i="7"/>
  <c r="Z150" i="7"/>
  <c r="Z149" i="7"/>
  <c r="Z148" i="7"/>
  <c r="Z147" i="7"/>
  <c r="Z146" i="7"/>
  <c r="Z145" i="7"/>
  <c r="Z144" i="7"/>
  <c r="Z143" i="7"/>
  <c r="Z142" i="7"/>
  <c r="Z141" i="7"/>
  <c r="Z140" i="7"/>
  <c r="Z139" i="7"/>
  <c r="Z138" i="7"/>
  <c r="Z137" i="7"/>
  <c r="Z136" i="7"/>
  <c r="Z135" i="7"/>
  <c r="Z134" i="7"/>
  <c r="Z133" i="7"/>
  <c r="Z132" i="7"/>
  <c r="Z131" i="7"/>
  <c r="Z130" i="7"/>
  <c r="Z129" i="7"/>
  <c r="Z128" i="7"/>
  <c r="Z127" i="7"/>
  <c r="Z126" i="7"/>
  <c r="Z125" i="7"/>
  <c r="Z124" i="7"/>
  <c r="Z123" i="7"/>
  <c r="Z122" i="7"/>
  <c r="Z121" i="7"/>
  <c r="Z120" i="7"/>
  <c r="Z119" i="7"/>
  <c r="Z118" i="7"/>
  <c r="Z117" i="7"/>
  <c r="Z116" i="7"/>
  <c r="Z115" i="7"/>
  <c r="Z114" i="7"/>
  <c r="Z113" i="7"/>
  <c r="Z112" i="7"/>
  <c r="Z111" i="7"/>
  <c r="Z110" i="7"/>
  <c r="Z109" i="7"/>
  <c r="Z108" i="7"/>
  <c r="Z107" i="7"/>
  <c r="Z106" i="7"/>
  <c r="Z105" i="7"/>
  <c r="Z104" i="7"/>
  <c r="Z103" i="7"/>
  <c r="Z102" i="7"/>
  <c r="Z101" i="7"/>
  <c r="Z100" i="7"/>
  <c r="Z99" i="7"/>
  <c r="Z98" i="7"/>
  <c r="Z97" i="7"/>
  <c r="Z96" i="7"/>
  <c r="Z95" i="7"/>
  <c r="Z94" i="7"/>
  <c r="Z93" i="7"/>
  <c r="Z92" i="7"/>
  <c r="Z91" i="7"/>
  <c r="Z90" i="7"/>
  <c r="Z89" i="7"/>
  <c r="Z88" i="7"/>
  <c r="Z87" i="7"/>
  <c r="Z86" i="7"/>
  <c r="Z85" i="7"/>
  <c r="Z84" i="7"/>
  <c r="Z83" i="7"/>
  <c r="Z82" i="7"/>
  <c r="Z81" i="7"/>
  <c r="Z80" i="7"/>
  <c r="Z79" i="7"/>
  <c r="Z78" i="7"/>
  <c r="Z77" i="7"/>
  <c r="Z76" i="7"/>
  <c r="Z75" i="7"/>
  <c r="Z74" i="7"/>
  <c r="Z73" i="7"/>
  <c r="Z72" i="7"/>
  <c r="Z71" i="7"/>
  <c r="Z70" i="7"/>
  <c r="Z69" i="7"/>
  <c r="Z68" i="7"/>
  <c r="Z67" i="7"/>
  <c r="Z66" i="7"/>
  <c r="Z65" i="7"/>
  <c r="Z64" i="7"/>
  <c r="Z63" i="7"/>
  <c r="Z62" i="7"/>
  <c r="Z61" i="7"/>
  <c r="Z60" i="7"/>
  <c r="Z59" i="7"/>
  <c r="Z58" i="7"/>
  <c r="Z57" i="7"/>
  <c r="Z56" i="7"/>
  <c r="Z55" i="7"/>
  <c r="Z54" i="7"/>
  <c r="Z53" i="7"/>
  <c r="Z52" i="7"/>
  <c r="Z51" i="7"/>
  <c r="Z50" i="7"/>
  <c r="Z49" i="7"/>
  <c r="Z48" i="7"/>
  <c r="Z47" i="7"/>
  <c r="Z46" i="7"/>
  <c r="Z45" i="7"/>
  <c r="Z44" i="7"/>
  <c r="Z43" i="7"/>
  <c r="Z42" i="7"/>
  <c r="Z41" i="7"/>
  <c r="Z40" i="7"/>
  <c r="Z39" i="7"/>
  <c r="Z38" i="7"/>
  <c r="Z37" i="7"/>
  <c r="Z36" i="7"/>
  <c r="Z35" i="7"/>
  <c r="Z34" i="7"/>
  <c r="Z33" i="7"/>
  <c r="Z32" i="7"/>
  <c r="Z31" i="7"/>
  <c r="Z30" i="7"/>
  <c r="Z29" i="7"/>
  <c r="Z28" i="7"/>
  <c r="Z27" i="7"/>
  <c r="Z26" i="7"/>
  <c r="Z25" i="7"/>
  <c r="Z24" i="7"/>
  <c r="Z23" i="7"/>
  <c r="Z22" i="7"/>
  <c r="Z21" i="7"/>
  <c r="Z20" i="7"/>
  <c r="Z19" i="7"/>
  <c r="Z18" i="7"/>
  <c r="Z16" i="7"/>
  <c r="W154" i="7"/>
  <c r="W153" i="7"/>
  <c r="W152" i="7"/>
  <c r="W151" i="7"/>
  <c r="W150" i="7"/>
  <c r="W149" i="7"/>
  <c r="W148" i="7"/>
  <c r="W147" i="7"/>
  <c r="W146" i="7"/>
  <c r="W145" i="7"/>
  <c r="W144" i="7"/>
  <c r="W143" i="7"/>
  <c r="W142" i="7"/>
  <c r="W141" i="7"/>
  <c r="W140" i="7"/>
  <c r="W139" i="7"/>
  <c r="W138" i="7"/>
  <c r="W137" i="7"/>
  <c r="W136" i="7"/>
  <c r="W135" i="7"/>
  <c r="W134" i="7"/>
  <c r="W133" i="7"/>
  <c r="W132" i="7"/>
  <c r="W131" i="7"/>
  <c r="W130" i="7"/>
  <c r="W129" i="7"/>
  <c r="W128" i="7"/>
  <c r="W127" i="7"/>
  <c r="W126" i="7"/>
  <c r="W125" i="7"/>
  <c r="W124" i="7"/>
  <c r="W123" i="7"/>
  <c r="W122" i="7"/>
  <c r="W121" i="7"/>
  <c r="W120" i="7"/>
  <c r="W119" i="7"/>
  <c r="W118" i="7"/>
  <c r="W117" i="7"/>
  <c r="W116" i="7"/>
  <c r="W115" i="7"/>
  <c r="W114" i="7"/>
  <c r="W113" i="7"/>
  <c r="W112" i="7"/>
  <c r="W111" i="7"/>
  <c r="W110" i="7"/>
  <c r="W109" i="7"/>
  <c r="W108" i="7"/>
  <c r="W107" i="7"/>
  <c r="W106" i="7"/>
  <c r="W105" i="7"/>
  <c r="W104" i="7"/>
  <c r="W103" i="7"/>
  <c r="W102" i="7"/>
  <c r="W101" i="7"/>
  <c r="W100" i="7"/>
  <c r="W99" i="7"/>
  <c r="W98" i="7"/>
  <c r="W97" i="7"/>
  <c r="W96" i="7"/>
  <c r="W95" i="7"/>
  <c r="W94" i="7"/>
  <c r="W93" i="7"/>
  <c r="W92" i="7"/>
  <c r="W91" i="7"/>
  <c r="W90" i="7"/>
  <c r="W89" i="7"/>
  <c r="W88" i="7"/>
  <c r="W87" i="7"/>
  <c r="W86" i="7"/>
  <c r="W85" i="7"/>
  <c r="W84" i="7"/>
  <c r="W83" i="7"/>
  <c r="W82" i="7"/>
  <c r="W81" i="7"/>
  <c r="W80" i="7"/>
  <c r="W79" i="7"/>
  <c r="W78" i="7"/>
  <c r="W77" i="7"/>
  <c r="W76" i="7"/>
  <c r="W75" i="7"/>
  <c r="W74" i="7"/>
  <c r="W73" i="7"/>
  <c r="W72" i="7"/>
  <c r="W71" i="7"/>
  <c r="W70" i="7"/>
  <c r="W69" i="7"/>
  <c r="W68" i="7"/>
  <c r="W67" i="7"/>
  <c r="W66" i="7"/>
  <c r="W65" i="7"/>
  <c r="W64" i="7"/>
  <c r="W63" i="7"/>
  <c r="W62" i="7"/>
  <c r="W61" i="7"/>
  <c r="W60" i="7"/>
  <c r="W59" i="7"/>
  <c r="W58" i="7"/>
  <c r="W57" i="7"/>
  <c r="W56" i="7"/>
  <c r="W55" i="7"/>
  <c r="W54" i="7"/>
  <c r="W53" i="7"/>
  <c r="W52" i="7"/>
  <c r="W51" i="7"/>
  <c r="W50" i="7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6" i="7"/>
  <c r="T154" i="7"/>
  <c r="T153" i="7"/>
  <c r="T152" i="7"/>
  <c r="T151" i="7"/>
  <c r="T150" i="7"/>
  <c r="T149" i="7"/>
  <c r="T148" i="7"/>
  <c r="T147" i="7"/>
  <c r="T146" i="7"/>
  <c r="T145" i="7"/>
  <c r="T144" i="7"/>
  <c r="T143" i="7"/>
  <c r="T142" i="7"/>
  <c r="T141" i="7"/>
  <c r="T140" i="7"/>
  <c r="T139" i="7"/>
  <c r="T138" i="7"/>
  <c r="T137" i="7"/>
  <c r="T136" i="7"/>
  <c r="T135" i="7"/>
  <c r="T134" i="7"/>
  <c r="T133" i="7"/>
  <c r="T132" i="7"/>
  <c r="T131" i="7"/>
  <c r="T130" i="7"/>
  <c r="T129" i="7"/>
  <c r="T128" i="7"/>
  <c r="T127" i="7"/>
  <c r="T126" i="7"/>
  <c r="T125" i="7"/>
  <c r="T124" i="7"/>
  <c r="T123" i="7"/>
  <c r="T122" i="7"/>
  <c r="T121" i="7"/>
  <c r="T120" i="7"/>
  <c r="T119" i="7"/>
  <c r="T118" i="7"/>
  <c r="T117" i="7"/>
  <c r="T116" i="7"/>
  <c r="T115" i="7"/>
  <c r="T114" i="7"/>
  <c r="T113" i="7"/>
  <c r="T112" i="7"/>
  <c r="T111" i="7"/>
  <c r="T110" i="7"/>
  <c r="T109" i="7"/>
  <c r="T108" i="7"/>
  <c r="T107" i="7"/>
  <c r="T106" i="7"/>
  <c r="T105" i="7"/>
  <c r="T104" i="7"/>
  <c r="T103" i="7"/>
  <c r="T102" i="7"/>
  <c r="T101" i="7"/>
  <c r="T100" i="7"/>
  <c r="T99" i="7"/>
  <c r="T98" i="7"/>
  <c r="T97" i="7"/>
  <c r="T96" i="7"/>
  <c r="T95" i="7"/>
  <c r="T94" i="7"/>
  <c r="T93" i="7"/>
  <c r="T92" i="7"/>
  <c r="T91" i="7"/>
  <c r="T90" i="7"/>
  <c r="T89" i="7"/>
  <c r="T88" i="7"/>
  <c r="T87" i="7"/>
  <c r="T86" i="7"/>
  <c r="T85" i="7"/>
  <c r="T84" i="7"/>
  <c r="T83" i="7"/>
  <c r="T82" i="7"/>
  <c r="T81" i="7"/>
  <c r="T80" i="7"/>
  <c r="T79" i="7"/>
  <c r="T78" i="7"/>
  <c r="T77" i="7"/>
  <c r="T76" i="7"/>
  <c r="T75" i="7"/>
  <c r="T74" i="7"/>
  <c r="T73" i="7"/>
  <c r="T72" i="7"/>
  <c r="T71" i="7"/>
  <c r="T70" i="7"/>
  <c r="T69" i="7"/>
  <c r="T68" i="7"/>
  <c r="T67" i="7"/>
  <c r="T66" i="7"/>
  <c r="T65" i="7"/>
  <c r="T64" i="7"/>
  <c r="T63" i="7"/>
  <c r="T62" i="7"/>
  <c r="T61" i="7"/>
  <c r="T60" i="7"/>
  <c r="T59" i="7"/>
  <c r="T58" i="7"/>
  <c r="T57" i="7"/>
  <c r="T56" i="7"/>
  <c r="T55" i="7"/>
  <c r="T54" i="7"/>
  <c r="T53" i="7"/>
  <c r="T52" i="7"/>
  <c r="T51" i="7"/>
  <c r="T50" i="7"/>
  <c r="T49" i="7"/>
  <c r="T48" i="7"/>
  <c r="T47" i="7"/>
  <c r="T46" i="7"/>
  <c r="T45" i="7"/>
  <c r="T44" i="7"/>
  <c r="T43" i="7"/>
  <c r="T42" i="7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6" i="7"/>
  <c r="Q154" i="7"/>
  <c r="Q153" i="7"/>
  <c r="Q152" i="7"/>
  <c r="Q151" i="7"/>
  <c r="Q150" i="7"/>
  <c r="Q149" i="7"/>
  <c r="Q148" i="7"/>
  <c r="Q147" i="7"/>
  <c r="Q146" i="7"/>
  <c r="Q145" i="7"/>
  <c r="Q144" i="7"/>
  <c r="Q143" i="7"/>
  <c r="Q142" i="7"/>
  <c r="Q141" i="7"/>
  <c r="Q140" i="7"/>
  <c r="Q139" i="7"/>
  <c r="Q138" i="7"/>
  <c r="Q137" i="7"/>
  <c r="Q136" i="7"/>
  <c r="Q135" i="7"/>
  <c r="Q134" i="7"/>
  <c r="Q133" i="7"/>
  <c r="Q132" i="7"/>
  <c r="Q131" i="7"/>
  <c r="Q130" i="7"/>
  <c r="Q129" i="7"/>
  <c r="Q128" i="7"/>
  <c r="Q127" i="7"/>
  <c r="Q126" i="7"/>
  <c r="Q125" i="7"/>
  <c r="Q124" i="7"/>
  <c r="Q123" i="7"/>
  <c r="Q122" i="7"/>
  <c r="Q121" i="7"/>
  <c r="Q120" i="7"/>
  <c r="Q119" i="7"/>
  <c r="Q118" i="7"/>
  <c r="Q117" i="7"/>
  <c r="Q116" i="7"/>
  <c r="Q115" i="7"/>
  <c r="Q114" i="7"/>
  <c r="Q113" i="7"/>
  <c r="Q112" i="7"/>
  <c r="Q111" i="7"/>
  <c r="Q110" i="7"/>
  <c r="Q109" i="7"/>
  <c r="Q108" i="7"/>
  <c r="Q107" i="7"/>
  <c r="Q106" i="7"/>
  <c r="Q105" i="7"/>
  <c r="Q104" i="7"/>
  <c r="Q103" i="7"/>
  <c r="Q102" i="7"/>
  <c r="Q101" i="7"/>
  <c r="Q100" i="7"/>
  <c r="Q99" i="7"/>
  <c r="Q98" i="7"/>
  <c r="Q97" i="7"/>
  <c r="Q96" i="7"/>
  <c r="Q95" i="7"/>
  <c r="Q94" i="7"/>
  <c r="Q93" i="7"/>
  <c r="Q92" i="7"/>
  <c r="Q91" i="7"/>
  <c r="Q90" i="7"/>
  <c r="Q89" i="7"/>
  <c r="Q88" i="7"/>
  <c r="Q87" i="7"/>
  <c r="Q86" i="7"/>
  <c r="Q85" i="7"/>
  <c r="Q84" i="7"/>
  <c r="Q83" i="7"/>
  <c r="Q82" i="7"/>
  <c r="Q81" i="7"/>
  <c r="Q80" i="7"/>
  <c r="Q79" i="7"/>
  <c r="Q78" i="7"/>
  <c r="Q77" i="7"/>
  <c r="Q76" i="7"/>
  <c r="Q75" i="7"/>
  <c r="Q74" i="7"/>
  <c r="Q73" i="7"/>
  <c r="Q72" i="7"/>
  <c r="Q71" i="7"/>
  <c r="Q70" i="7"/>
  <c r="Q69" i="7"/>
  <c r="Q68" i="7"/>
  <c r="Q67" i="7"/>
  <c r="Q66" i="7"/>
  <c r="Q65" i="7"/>
  <c r="Q64" i="7"/>
  <c r="Q63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6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6" i="7"/>
  <c r="K154" i="7"/>
  <c r="K153" i="7"/>
  <c r="K152" i="7"/>
  <c r="K151" i="7"/>
  <c r="K150" i="7"/>
  <c r="K149" i="7"/>
  <c r="K148" i="7"/>
  <c r="K147" i="7"/>
  <c r="K146" i="7"/>
  <c r="K145" i="7"/>
  <c r="K144" i="7"/>
  <c r="K143" i="7"/>
  <c r="K142" i="7"/>
  <c r="K141" i="7"/>
  <c r="K140" i="7"/>
  <c r="K139" i="7"/>
  <c r="K138" i="7"/>
  <c r="K137" i="7"/>
  <c r="K136" i="7"/>
  <c r="K135" i="7"/>
  <c r="K134" i="7"/>
  <c r="K133" i="7"/>
  <c r="K132" i="7"/>
  <c r="K131" i="7"/>
  <c r="K130" i="7"/>
  <c r="K129" i="7"/>
  <c r="K128" i="7"/>
  <c r="K127" i="7"/>
  <c r="K126" i="7"/>
  <c r="K125" i="7"/>
  <c r="K124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6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16" i="7"/>
  <c r="T16" i="19" l="1"/>
  <c r="U16" i="19"/>
  <c r="V16" i="19"/>
  <c r="W16" i="19"/>
  <c r="X16" i="19"/>
  <c r="Y16" i="19"/>
  <c r="Z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Y16" i="11"/>
  <c r="X16" i="11"/>
  <c r="V16" i="11"/>
  <c r="U16" i="11"/>
  <c r="S16" i="11"/>
  <c r="R16" i="11"/>
  <c r="P16" i="11"/>
  <c r="O16" i="11"/>
  <c r="M16" i="11"/>
  <c r="L16" i="11"/>
  <c r="J16" i="11"/>
  <c r="I16" i="11"/>
  <c r="G16" i="11"/>
  <c r="F16" i="11"/>
  <c r="Y16" i="12"/>
  <c r="X16" i="12"/>
  <c r="V16" i="12"/>
  <c r="U16" i="12"/>
  <c r="S16" i="12"/>
  <c r="R16" i="12"/>
  <c r="P16" i="12"/>
  <c r="O16" i="12"/>
  <c r="M16" i="12"/>
  <c r="L16" i="12"/>
  <c r="J16" i="12"/>
  <c r="I16" i="12"/>
  <c r="G16" i="12"/>
  <c r="F16" i="12"/>
  <c r="G16" i="10"/>
  <c r="I16" i="10"/>
  <c r="J16" i="10"/>
  <c r="L16" i="10"/>
  <c r="M16" i="10"/>
  <c r="O16" i="10"/>
  <c r="P16" i="10"/>
  <c r="R16" i="10"/>
  <c r="S16" i="10"/>
  <c r="U16" i="10"/>
  <c r="V16" i="10"/>
  <c r="X16" i="10"/>
  <c r="Y16" i="10"/>
  <c r="F16" i="10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F16" i="8"/>
  <c r="G16" i="20"/>
  <c r="H16" i="20"/>
  <c r="I16" i="20"/>
  <c r="J16" i="20"/>
  <c r="K16" i="20"/>
  <c r="L16" i="20"/>
  <c r="M16" i="20"/>
  <c r="N16" i="20"/>
  <c r="O16" i="20"/>
  <c r="P16" i="20"/>
  <c r="Q16" i="20"/>
  <c r="R16" i="20"/>
  <c r="S16" i="20"/>
  <c r="F16" i="20"/>
  <c r="G16" i="7"/>
  <c r="I16" i="7"/>
  <c r="J16" i="7"/>
  <c r="L16" i="7"/>
  <c r="M16" i="7"/>
  <c r="O16" i="7"/>
  <c r="P16" i="7"/>
  <c r="R16" i="7"/>
  <c r="S16" i="7"/>
  <c r="U16" i="7"/>
  <c r="V16" i="7"/>
  <c r="X16" i="7"/>
  <c r="Y16" i="7"/>
  <c r="F16" i="7"/>
  <c r="G16" i="2"/>
  <c r="H16" i="2"/>
  <c r="I16" i="2"/>
  <c r="J16" i="2"/>
  <c r="K16" i="2"/>
  <c r="L16" i="2"/>
  <c r="F16" i="2"/>
</calcChain>
</file>

<file path=xl/sharedStrings.xml><?xml version="1.0" encoding="utf-8"?>
<sst xmlns="http://schemas.openxmlformats.org/spreadsheetml/2006/main" count="4159" uniqueCount="408">
  <si>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</si>
  <si>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</si>
  <si>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</si>
  <si>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</si>
  <si>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</si>
  <si>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</si>
  <si>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</si>
  <si>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</si>
  <si>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</si>
  <si>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</si>
  <si>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</si>
  <si>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RBS</t>
  </si>
  <si>
    <t>RBT</t>
  </si>
  <si>
    <t>REM</t>
  </si>
  <si>
    <t>RJN</t>
  </si>
  <si>
    <t>RJR</t>
  </si>
  <si>
    <t>RM3</t>
  </si>
  <si>
    <t>RMC</t>
  </si>
  <si>
    <t>RMP</t>
  </si>
  <si>
    <t>RNL</t>
  </si>
  <si>
    <t>RQ6</t>
  </si>
  <si>
    <t>RRF</t>
  </si>
  <si>
    <t>RTX</t>
  </si>
  <si>
    <t>RVY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</si>
  <si>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</si>
  <si>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</si>
  <si>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</si>
  <si>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</si>
  <si>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</si>
  <si>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</si>
  <si>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</si>
  <si>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</si>
  <si>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</si>
  <si>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</si>
  <si>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</si>
  <si>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</si>
  <si>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</si>
  <si>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</si>
  <si>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</si>
  <si>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</si>
  <si>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</si>
  <si>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</si>
  <si>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</si>
  <si>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</si>
  <si>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</si>
  <si>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</si>
  <si>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</si>
  <si>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</si>
  <si>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</si>
  <si>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</si>
  <si>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</si>
  <si>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</si>
  <si>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</si>
  <si>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</si>
  <si>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</si>
  <si>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</si>
  <si>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</si>
  <si>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RL4</t>
  </si>
  <si>
    <t>RLQ</t>
  </si>
  <si>
    <t>RLT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</si>
  <si>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</si>
  <si>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</si>
  <si>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</si>
  <si>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</si>
  <si>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</si>
  <si>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</si>
  <si>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</si>
  <si>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</si>
  <si>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</si>
  <si>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</si>
  <si>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</si>
  <si>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</si>
  <si>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</si>
  <si>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RGN</t>
  </si>
  <si>
    <t>RGP</t>
  </si>
  <si>
    <t>RGQ</t>
  </si>
  <si>
    <t>RGR</t>
  </si>
  <si>
    <t>RGT</t>
  </si>
  <si>
    <t>RM1</t>
  </si>
  <si>
    <t>RQ8</t>
  </si>
  <si>
    <t>RQW</t>
  </si>
  <si>
    <t>RWG</t>
  </si>
  <si>
    <t>RWH</t>
  </si>
  <si>
    <t>RAL</t>
  </si>
  <si>
    <t>RAP</t>
  </si>
  <si>
    <t>RAS</t>
  </si>
  <si>
    <t>RAX</t>
  </si>
  <si>
    <t>RF4</t>
  </si>
  <si>
    <t>RJ1</t>
  </si>
  <si>
    <t>RJ2</t>
  </si>
  <si>
    <t>RJ6</t>
  </si>
  <si>
    <t>RJ7</t>
  </si>
  <si>
    <t>RJZ</t>
  </si>
  <si>
    <t>RKE</t>
  </si>
  <si>
    <t>RQM</t>
  </si>
  <si>
    <t>RQX</t>
  </si>
  <si>
    <t>RRV</t>
  </si>
  <si>
    <t>RVR</t>
  </si>
  <si>
    <t>RYJ</t>
  </si>
  <si>
    <t>RA2</t>
  </si>
  <si>
    <t>RDU</t>
  </si>
  <si>
    <t>RN7</t>
  </si>
  <si>
    <t>RPA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</si>
  <si>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</si>
  <si>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</si>
  <si>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</si>
  <si>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</si>
  <si>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</si>
  <si>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</si>
  <si>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</si>
  <si>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</si>
  <si>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</si>
  <si>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</si>
  <si>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</si>
  <si>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</si>
  <si>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</si>
  <si>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</si>
  <si>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</si>
  <si>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</si>
  <si>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</si>
  <si>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</si>
  <si>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</si>
  <si>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</si>
  <si>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</si>
  <si>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</si>
  <si>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</si>
  <si>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</si>
  <si>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</si>
  <si>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</si>
  <si>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</si>
  <si>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</si>
  <si>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</si>
  <si>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</si>
  <si>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</si>
  <si>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</si>
  <si>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</si>
  <si>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</si>
  <si>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</si>
  <si>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</si>
  <si>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</si>
  <si>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</si>
  <si>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</si>
  <si>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</si>
  <si>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</si>
  <si>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</si>
  <si>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</si>
  <si>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</si>
  <si>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</si>
  <si>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</si>
  <si>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</si>
  <si>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</si>
  <si>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</si>
  <si>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</si>
  <si>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</si>
  <si>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</si>
  <si>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</si>
  <si>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</si>
  <si>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</si>
  <si>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</si>
  <si>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</si>
  <si>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</si>
  <si>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</si>
  <si>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</si>
  <si>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</si>
  <si>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</si>
  <si>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</si>
  <si>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</si>
  <si>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</si>
  <si>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</si>
  <si>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</si>
  <si>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</si>
  <si>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</si>
  <si>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</si>
  <si>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</si>
  <si>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</si>
  <si>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</si>
  <si>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</si>
  <si>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</si>
  <si>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</si>
  <si>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</si>
  <si>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</si>
  <si>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</si>
  <si>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</si>
  <si>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</si>
  <si>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</si>
  <si>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</si>
  <si>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</si>
  <si>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</si>
  <si>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</si>
  <si>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</si>
  <si>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</si>
  <si>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</si>
  <si>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</si>
  <si>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</si>
  <si>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</si>
  <si>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</si>
  <si>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</si>
  <si>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</si>
  <si>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</si>
  <si>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</si>
  <si>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</si>
  <si>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</si>
  <si>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</si>
  <si>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</si>
  <si>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</si>
  <si>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</si>
  <si>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</si>
  <si>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</si>
  <si>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</si>
  <si>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</si>
  <si>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</si>
  <si>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</si>
  <si>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</si>
  <si>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</si>
  <si>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</si>
  <si>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</si>
  <si>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</si>
  <si>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</si>
  <si>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</si>
  <si>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</si>
  <si>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</si>
  <si>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</si>
  <si>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</si>
  <si>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Notes:</t>
  </si>
  <si>
    <t>1. Total G&amp;A core bed stock available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</si>
  <si>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</si>
  <si>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</si>
  <si>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</si>
  <si>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</si>
  <si>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</si>
  <si>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</si>
  <si>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</si>
  <si>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RD8</t>
  </si>
  <si>
    <t>RHW</t>
  </si>
  <si>
    <t>Daily SITREPs highlight winter pressures on the service around the country</t>
  </si>
  <si>
    <t>R1H</t>
  </si>
  <si>
    <t>R1F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</si>
  <si>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</si>
  <si>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</si>
  <si>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</si>
  <si>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</si>
  <si>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</si>
  <si>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</si>
  <si>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</si>
  <si>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</si>
  <si>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</si>
  <si>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</si>
  <si>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</si>
  <si>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</si>
  <si>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</si>
  <si>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</si>
  <si>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</si>
  <si>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</si>
  <si>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</si>
  <si>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</si>
  <si>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</si>
  <si>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</si>
  <si>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</si>
  <si>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</si>
  <si>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</si>
  <si>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</si>
  <si>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</si>
  <si>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</si>
  <si>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</si>
  <si>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Nottingham University Hospitals NHS Trust</t>
  </si>
  <si>
    <t>Northern Devon Healthcare NHS Trust</t>
  </si>
  <si>
    <t>Royal Cornwall Hospitals NHS Trust</t>
  </si>
  <si>
    <t>Plymouth Hospitals NHS Trust</t>
  </si>
  <si>
    <t>South Tees Hospitals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</si>
  <si>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</si>
  <si>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</si>
  <si>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</si>
  <si>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</si>
  <si>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</si>
  <si>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</si>
  <si>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</si>
  <si>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</si>
  <si>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Salford Royal NHS Foundation Trust</t>
  </si>
  <si>
    <t>Bolton NHS Foundation Trust</t>
  </si>
  <si>
    <t>Pennine Acute Hospitals NHS Trust</t>
  </si>
  <si>
    <t>Stockport NHS Foundation Trust</t>
  </si>
  <si>
    <t>Bedford Hospital NHS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</si>
  <si>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</si>
  <si>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</si>
  <si>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</si>
  <si>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</si>
  <si>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</si>
  <si>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</si>
  <si>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</si>
  <si>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</si>
  <si>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</si>
  <si>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</si>
  <si>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</si>
  <si>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North Middlesex University Hospital NHS Trust</t>
  </si>
  <si>
    <t>The Hillingdon Hospitals NHS Foundation Trust</t>
  </si>
  <si>
    <t>Kingston Hospital NHS Foundation Trust</t>
  </si>
  <si>
    <t>Croydon Health Services NHS Trust</t>
  </si>
  <si>
    <t>The Whittington Hospital NHS Trust</t>
  </si>
  <si>
    <t>Homerton University Hospital NHS Foundation Trust</t>
  </si>
  <si>
    <t>University College London Hospitals NHS Foundation Trust</t>
  </si>
  <si>
    <t>Imperial College Healthcare NHS Trust</t>
  </si>
  <si>
    <t>Aintree University Hospital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</si>
  <si>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</si>
  <si>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</si>
  <si>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</si>
  <si>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</si>
  <si>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</si>
  <si>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</si>
  <si>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East Sussex Healthcare NHS Trust</t>
  </si>
  <si>
    <t>Western Sussex Hospitals NHS Foundation Trust</t>
  </si>
  <si>
    <t>Royal Berkshire NHS Foundation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</si>
  <si>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</si>
  <si>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</si>
  <si>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</si>
  <si>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</si>
  <si>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</si>
  <si>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</si>
  <si>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</si>
  <si>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</si>
  <si>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</si>
  <si>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</si>
  <si>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The Queen Elizabeth Hospital, King's Lynn, NHS Foundation Trust</t>
  </si>
  <si>
    <t>King's College Hospital NHS Foundation Trust</t>
  </si>
  <si>
    <t>Alder Hey Children's NHS Foundation Trust</t>
  </si>
  <si>
    <t>Sheffield Children's NHS Foundation Trust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</si>
  <si>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</si>
  <si>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</si>
  <si>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</si>
  <si>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</si>
  <si>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3. Weekend &amp; bank holiday figures reflect the position on the last day of the stated period</t>
  </si>
  <si>
    <t>R1K</t>
  </si>
  <si>
    <t>University Hospitals Coventry And Warwickshire NHS Trust</t>
  </si>
  <si>
    <t>Heart Of England NHS Foundation Trust</t>
  </si>
  <si>
    <t>Sandwell And West Birmingham Hospitals NHS Trust</t>
  </si>
  <si>
    <t>Taunton And Somerset NHS Foundation Trust</t>
  </si>
  <si>
    <t>Countess Of Chester Hospital NHS Foundation Trust</t>
  </si>
  <si>
    <t>Warrington And Halton Hospitals NHS Foundation Trust</t>
  </si>
  <si>
    <t>University Hospitals Of Morecambe Bay NHS Foundation Trust</t>
  </si>
  <si>
    <t>Royal Devon And Exeter NHS Foundation Trust</t>
  </si>
  <si>
    <t>North Tees And Hartlepool NHS Foundation Trust</t>
  </si>
  <si>
    <t>County Durham And Darlington NHS Foundation Trust</t>
  </si>
  <si>
    <t>Norfolk And Norwich University Hospitals NHS Foundation Trust</t>
  </si>
  <si>
    <t>Basildon And Thurrock University Hospitals NHS Foundation Trust</t>
  </si>
  <si>
    <t>Wrightington, Wigan And Leigh NHS Foundation Trust</t>
  </si>
  <si>
    <t>Luton And Dunstable University Hospital NHS Foundation Trust</t>
  </si>
  <si>
    <t>East And North Hertfordshire NHS Trust</t>
  </si>
  <si>
    <t>Dartford And Gravesham NHS Trust</t>
  </si>
  <si>
    <t>Maidstone And Tunbridge Wells NHS Trust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</si>
  <si>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</si>
  <si>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</si>
  <si>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</si>
  <si>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</si>
  <si>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</si>
  <si>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</si>
  <si>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</si>
  <si>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Royal Liverpool And Broadgreen University Hospitals NHS Trust</t>
  </si>
  <si>
    <t>Southport And Ormskirk Hospital NHS Trust</t>
  </si>
  <si>
    <t>Harrogate And District NHS Foundation Trust</t>
  </si>
  <si>
    <t>Northern Lincolnshire And Goole NHS Foundation Trust</t>
  </si>
  <si>
    <t>Hull And East Yorkshire Hospitals NHS Trust</t>
  </si>
  <si>
    <t>University Hospitals Of North Midlands NHS Trust</t>
  </si>
  <si>
    <t>Shrewsbury And Telford Hospital NHS Trust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</si>
  <si>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</si>
  <si>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</si>
  <si>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</si>
  <si>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</si>
  <si>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</si>
  <si>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</si>
  <si>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</si>
  <si>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Unify2@dh.gsi.gov.uk</t>
  </si>
  <si>
    <t>NHS Improvement Data Collection</t>
  </si>
  <si>
    <t>NHS England Region</t>
  </si>
  <si>
    <t>Midlands And East Of England Commissioning Region</t>
  </si>
  <si>
    <t>South Of England Commissioning Region</t>
  </si>
  <si>
    <t>North Of England Commissioning Region</t>
  </si>
  <si>
    <t>London Commissioning Region</t>
  </si>
  <si>
    <t>Delay &gt;60 mins</t>
  </si>
  <si>
    <t>R0A</t>
  </si>
  <si>
    <t>Arriving by ambulance</t>
  </si>
  <si>
    <t>Daily Hospital Situation Report - Number of Patients Arriving By Ambulance and Ambulance Handover Delays</t>
  </si>
  <si>
    <t>1. Number of patients arriving by ambulance</t>
  </si>
  <si>
    <t>2. Number of ambulance handover delays between 30 and 60 minutes</t>
  </si>
  <si>
    <t>3. Number of ambulance handover delays greater than 60 minutes</t>
  </si>
  <si>
    <t>2. Total G&amp;A beds available</t>
  </si>
  <si>
    <t>3. Of total G&amp;A beds available, number occupied</t>
  </si>
  <si>
    <t>St George's University Hospitals NHS Foundation Trust</t>
  </si>
  <si>
    <t>Birmingham Women's And Children's NHS Foundation Trust</t>
  </si>
  <si>
    <t>Derby Teaching Hospitals NHS Foundation Trust</t>
  </si>
  <si>
    <t>Milton Keynes University Hospital NHS Foundation Trust</t>
  </si>
  <si>
    <t>North West Anglia NHS Foundation Trust</t>
  </si>
  <si>
    <t>Doncaster And Bassetlaw Teaching Hospitals NHS Foundation Trust</t>
  </si>
  <si>
    <t>Manchester University NHS Foundation Trust</t>
  </si>
  <si>
    <t>St Helens And Knowsley Hospital Services NHS Trust</t>
  </si>
  <si>
    <t>Tameside And Glossop Integrated Care NHS Foundation Trust</t>
  </si>
  <si>
    <t>Oxford University Hospitals NHS Foundation Trust</t>
  </si>
  <si>
    <t>Royal United Hospitals Bath NHS Foundation Trust</t>
  </si>
  <si>
    <t>Torbay And South Devon NHS Foundation Trust</t>
  </si>
  <si>
    <t>&gt; 7 days</t>
  </si>
  <si>
    <t>&gt; 21 days</t>
  </si>
  <si>
    <t>Daily Hospital Situation Report - Number of beds occupied by patients who have stays of 7 or 21 days in hospital</t>
  </si>
  <si>
    <t>2. Beds occupied by patients with a length of stay of 21 or more days</t>
  </si>
  <si>
    <t>1. Beds occupied by patients with a length of stay of seven or more days</t>
  </si>
  <si>
    <t>1. Number of beds closed due to Diahorrea and Vomitting/norovirus like symptoms</t>
  </si>
  <si>
    <t>Beds closed</t>
  </si>
  <si>
    <t>27th November 2017 to 3rd December 2017</t>
  </si>
  <si>
    <t>7 December 2017</t>
  </si>
  <si>
    <t>Delay 30-60 mins</t>
  </si>
  <si>
    <t>Occupancy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</si>
</sst>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%"/>
  </numFmts>
  <fonts count="12" x14ac:knownFonts="1">
    <font>
      <sz val="10"/>
      <name val="Arial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  <font>
      <b/>
      <sz val="10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9" fontId="10" fillId="0" borderId="0" applyFont="0" applyFill="0" applyBorder="0" applyAlignment="0" applyProtection="0"/>
  </cellStyleXfs>
  <cellXfs count="6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/>
    <xf numFmtId="0" fontId="3" fillId="2" borderId="0" xfId="0" applyFont="1" applyFill="1" applyAlignment="1"/>
    <xf numFmtId="0" fontId="1" fillId="3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/>
    </xf>
    <xf numFmtId="0" fontId="5" fillId="2" borderId="0" xfId="0" applyFont="1" applyFill="1" applyAlignment="1"/>
    <xf numFmtId="0" fontId="4" fillId="2" borderId="0" xfId="0" applyFont="1" applyFill="1" applyAlignment="1">
      <alignment vertical="top"/>
    </xf>
    <xf numFmtId="0" fontId="8" fillId="2" borderId="0" xfId="0" applyFont="1" applyFill="1"/>
    <xf numFmtId="0" fontId="1" fillId="3" borderId="1" xfId="0" applyFont="1" applyFill="1" applyBorder="1" applyAlignment="1"/>
    <xf numFmtId="0" fontId="0" fillId="2" borderId="0" xfId="0" applyFill="1"/>
    <xf numFmtId="0" fontId="4" fillId="0" borderId="1" xfId="0" applyFont="1" applyFill="1" applyBorder="1" applyAlignment="1">
      <alignment vertical="center"/>
    </xf>
    <xf numFmtId="0" fontId="0" fillId="2" borderId="0" xfId="0" applyFill="1" applyAlignment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/>
    </xf>
    <xf numFmtId="17" fontId="5" fillId="2" borderId="0" xfId="0" applyNumberFormat="1" applyFont="1" applyFill="1" applyAlignment="1"/>
    <xf numFmtId="17" fontId="5" fillId="2" borderId="0" xfId="0" quotePrefix="1" applyNumberFormat="1" applyFont="1" applyFill="1" applyAlignment="1"/>
    <xf numFmtId="0" fontId="5" fillId="2" borderId="0" xfId="0" applyFont="1" applyFill="1" applyAlignment="1">
      <alignment vertical="top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0" fillId="2" borderId="0" xfId="0" applyFill="1" applyAlignment="1">
      <alignment wrapText="1"/>
    </xf>
    <xf numFmtId="164" fontId="0" fillId="2" borderId="0" xfId="0" applyNumberFormat="1" applyFill="1"/>
    <xf numFmtId="15" fontId="1" fillId="3" borderId="1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Border="1" applyAlignment="1"/>
    <xf numFmtId="0" fontId="9" fillId="2" borderId="0" xfId="0" applyFont="1" applyFill="1"/>
    <xf numFmtId="0" fontId="3" fillId="2" borderId="10" xfId="0" applyFont="1" applyFill="1" applyBorder="1"/>
    <xf numFmtId="3" fontId="3" fillId="2" borderId="0" xfId="0" applyNumberFormat="1" applyFont="1" applyFill="1"/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Border="1" applyAlignment="1"/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Border="1" applyAlignment="1"/>
    <xf numFmtId="0" fontId="9" fillId="0" borderId="0" xfId="0" applyFont="1" applyFill="1"/>
    <xf numFmtId="0" fontId="11" fillId="2" borderId="0" xfId="0" applyFont="1" applyFill="1"/>
    <xf numFmtId="0" fontId="0" fillId="2" borderId="6" xfId="0" applyFill="1" applyBorder="1"/>
    <xf numFmtId="15" fontId="1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/>
    </xf>
    <xf numFmtId="0" fontId="3" fillId="2" borderId="11" xfId="0" applyFont="1" applyFill="1" applyBorder="1"/>
    <xf numFmtId="0" fontId="3" fillId="2" borderId="12" xfId="0" applyFont="1" applyFill="1" applyBorder="1"/>
    <xf numFmtId="3" fontId="3" fillId="2" borderId="2" xfId="0" applyNumberFormat="1" applyFont="1" applyFill="1" applyBorder="1" applyAlignment="1">
      <alignment horizontal="right"/>
    </xf>
    <xf numFmtId="0" fontId="3" fillId="2" borderId="13" xfId="0" applyFont="1" applyFill="1" applyBorder="1"/>
    <xf numFmtId="3" fontId="3" fillId="2" borderId="4" xfId="0" applyNumberFormat="1" applyFont="1" applyFill="1" applyBorder="1" applyAlignment="1">
      <alignment horizontal="right"/>
    </xf>
    <xf numFmtId="0" fontId="3" fillId="2" borderId="0" xfId="0" quotePrefix="1" applyFont="1" applyFill="1" applyAlignment="1"/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Border="1" applyAlignment="1"/>
    <xf numFmtId="15" fontId="1" fillId="3" borderId="8" xfId="0" applyNumberFormat="1" applyFont="1" applyFill="1" applyBorder="1" applyAlignment="1">
      <alignment horizontal="center" vertical="center" wrapText="1"/>
    </xf>
    <xf numFmtId="15" fontId="1" fillId="3" borderId="9" xfId="0" applyNumberFormat="1" applyFont="1" applyFill="1" applyBorder="1" applyAlignment="1">
      <alignment horizontal="center" vertical="center" wrapText="1"/>
    </xf>
    <xf numFmtId="15" fontId="1" fillId="3" borderId="1" xfId="0" applyNumberFormat="1" applyFont="1" applyFill="1" applyBorder="1" applyAlignment="1">
      <alignment horizontal="center" vertical="center" wrapText="1"/>
    </xf>
    <xf numFmtId="165" fontId="3" fillId="2" borderId="1" xfId="2" applyNumberFormat="1" applyFont="1" applyFill="1" applyBorder="1" applyAlignment="1">
      <alignment horizontal="right"/>
    </xf>
    <xf numFmtId="165" fontId="3" fillId="2" borderId="2" xfId="2" applyNumberFormat="1" applyFont="1" applyFill="1" applyBorder="1" applyAlignment="1">
      <alignment horizontal="right"/>
    </xf>
    <xf numFmtId="165" fontId="3" fillId="2" borderId="4" xfId="2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right" wrapText="1"/>
    </xf>
    <xf numFmtId="15" fontId="1" fillId="3" borderId="14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K154"/>
  <sheetViews>
    <sheetView zoomScale="85" zoomScaleNormal="85" workbookViewId="0">
      <pane xSplit="5" ySplit="17" topLeftCell="F18" activePane="bottomRight" state="frozen"/>
      <selection activeCell="A169" sqref="A18:XFD169"/>
      <selection pane="topRight" activeCell="A169" sqref="A18:XFD169"/>
      <selection pane="bottomLeft" activeCell="A169" sqref="A18:XFD169"/>
      <selection pane="bottomRight" activeCell="F16" sqref="F16"/>
    </sheetView>
  </sheetViews>
  <sheetFormatPr defaultRowHeight="12.75" x14ac:dyDescent="0.2"/>
  <cols>
    <col min="1" max="1" width="2" style="2" customWidth="1"/>
    <col min="2" max="2" width="13.85546875" style="14" customWidth="1"/>
    <col min="3" max="3" width="41.7109375" style="14" customWidth="1"/>
    <col min="4" max="4" width="9.7109375" style="14" customWidth="1"/>
    <col min="5" max="5" width="61.7109375" style="14" customWidth="1"/>
    <col min="6" max="6" width="15.42578125" style="14" customWidth="1"/>
    <col min="7" max="7" width="16.85546875" style="14" customWidth="1"/>
    <col min="8" max="9" width="15.28515625" style="14" customWidth="1"/>
    <col min="10" max="10" width="15.42578125" style="14" customWidth="1"/>
    <col min="11" max="11" width="16.85546875" style="14" customWidth="1"/>
    <col min="12" max="105" width="15.28515625" style="14" customWidth="1"/>
    <col min="106" max="16384" width="9.140625" style="14"/>
  </cols>
  <sheetData>
    <row r="1" spans="1:12" s="1" customFormat="1" ht="14.1" customHeight="1" x14ac:dyDescent="0.25"/>
    <row r="2" spans="1:12" s="2" customFormat="1" ht="18.75" customHeight="1" x14ac:dyDescent="0.2">
      <c r="B2" s="11" t="s">
        <v>205</v>
      </c>
      <c r="C2" s="24" t="s">
        <v>220</v>
      </c>
      <c r="D2" s="10"/>
    </row>
    <row r="3" spans="1:12" s="2" customFormat="1" ht="12.75" customHeight="1" x14ac:dyDescent="0.2">
      <c r="B3" s="3" t="s">
        <v>206</v>
      </c>
      <c r="C3" s="55" t="s">
        <v>234</v>
      </c>
      <c r="D3" s="55"/>
      <c r="E3" s="55"/>
      <c r="F3" s="31"/>
      <c r="J3" s="36"/>
    </row>
    <row r="4" spans="1:12" s="2" customFormat="1" x14ac:dyDescent="0.2">
      <c r="B4" s="3"/>
      <c r="C4" s="21"/>
      <c r="D4" s="21"/>
    </row>
    <row r="5" spans="1:12" s="2" customFormat="1" ht="19.5" customHeight="1" x14ac:dyDescent="0.2">
      <c r="B5" s="3" t="s">
        <v>207</v>
      </c>
      <c r="C5" s="22" t="s">
        <v>404</v>
      </c>
      <c r="D5" s="23"/>
    </row>
    <row r="6" spans="1:12" s="2" customFormat="1" x14ac:dyDescent="0.2">
      <c r="B6" s="3" t="s">
        <v>208</v>
      </c>
      <c r="C6" s="7" t="s">
        <v>370</v>
      </c>
      <c r="D6" s="7"/>
    </row>
    <row r="7" spans="1:12" s="2" customFormat="1" x14ac:dyDescent="0.2">
      <c r="B7" s="3" t="s">
        <v>209</v>
      </c>
      <c r="C7" s="7" t="s">
        <v>215</v>
      </c>
      <c r="D7" s="7"/>
    </row>
    <row r="8" spans="1:12" s="2" customFormat="1" x14ac:dyDescent="0.2">
      <c r="B8" s="3" t="s">
        <v>210</v>
      </c>
      <c r="C8" s="50" t="s">
        <v>405</v>
      </c>
      <c r="D8" s="7"/>
    </row>
    <row r="9" spans="1:12" s="2" customFormat="1" x14ac:dyDescent="0.2">
      <c r="B9" s="3" t="s">
        <v>211</v>
      </c>
      <c r="C9" s="7" t="s">
        <v>1</v>
      </c>
      <c r="D9" s="7"/>
    </row>
    <row r="10" spans="1:12" s="2" customFormat="1" x14ac:dyDescent="0.2">
      <c r="B10" s="3" t="s">
        <v>212</v>
      </c>
      <c r="C10" s="7" t="s">
        <v>213</v>
      </c>
      <c r="D10" s="7"/>
    </row>
    <row r="11" spans="1:12" s="2" customFormat="1" x14ac:dyDescent="0.2">
      <c r="B11" s="3" t="s">
        <v>214</v>
      </c>
      <c r="C11" s="7" t="s">
        <v>369</v>
      </c>
      <c r="D11" s="7"/>
    </row>
    <row r="12" spans="1:12" s="2" customFormat="1" x14ac:dyDescent="0.2"/>
    <row r="13" spans="1:12" ht="15" x14ac:dyDescent="0.2">
      <c r="B13" s="56" t="s">
        <v>218</v>
      </c>
      <c r="C13" s="56"/>
      <c r="D13" s="56"/>
      <c r="E13" s="56"/>
      <c r="F13" s="32"/>
      <c r="G13" s="2"/>
      <c r="H13" s="2"/>
      <c r="I13" s="2"/>
      <c r="J13" s="37"/>
      <c r="K13" s="2"/>
      <c r="L13" s="2"/>
    </row>
    <row r="14" spans="1:12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s="29" customFormat="1" x14ac:dyDescent="0.2">
      <c r="A15" s="2"/>
      <c r="B15" s="51" t="s">
        <v>371</v>
      </c>
      <c r="C15" s="52"/>
      <c r="D15" s="8" t="s">
        <v>216</v>
      </c>
      <c r="E15" s="8" t="s">
        <v>217</v>
      </c>
      <c r="F15" s="30">
        <v>43066</v>
      </c>
      <c r="G15" s="30">
        <v>43067</v>
      </c>
      <c r="H15" s="30">
        <v>43068</v>
      </c>
      <c r="I15" s="30">
        <v>43069</v>
      </c>
      <c r="J15" s="30">
        <v>43070</v>
      </c>
      <c r="K15" s="30">
        <v>43071</v>
      </c>
      <c r="L15" s="30">
        <v>43072</v>
      </c>
    </row>
    <row r="16" spans="1:12" x14ac:dyDescent="0.2">
      <c r="B16" s="53" t="s">
        <v>1</v>
      </c>
      <c r="C16" s="54"/>
      <c r="D16" s="15" t="s">
        <v>1</v>
      </c>
      <c r="E16" s="15" t="s">
        <v>219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2:115" s="2" customFormat="1" ht="6.75" customHeight="1" x14ac:dyDescent="0.2">
      <c r="F17" s="33">
        <v>3</v>
      </c>
      <c r="G17" s="33">
        <v>4</v>
      </c>
      <c r="H17" s="33">
        <v>5</v>
      </c>
      <c r="I17" s="33">
        <v>6</v>
      </c>
      <c r="J17" s="33">
        <v>7</v>
      </c>
      <c r="K17" s="33">
        <v>8</v>
      </c>
      <c r="L17" s="33">
        <v>9</v>
      </c>
      <c r="M17" s="33">
        <v>11</v>
      </c>
      <c r="N17" s="33">
        <v>12</v>
      </c>
      <c r="O17" s="33">
        <v>13</v>
      </c>
      <c r="P17" s="33">
        <v>14</v>
      </c>
      <c r="Q17" s="33">
        <v>15</v>
      </c>
      <c r="R17" s="33">
        <v>16</v>
      </c>
      <c r="S17" s="33">
        <v>17</v>
      </c>
      <c r="T17" s="33">
        <v>18</v>
      </c>
      <c r="U17" s="33">
        <v>19</v>
      </c>
      <c r="V17" s="33">
        <v>20</v>
      </c>
      <c r="W17" s="33">
        <v>21</v>
      </c>
      <c r="X17" s="33">
        <v>22</v>
      </c>
      <c r="Y17" s="33">
        <v>23</v>
      </c>
      <c r="Z17" s="33">
        <v>24</v>
      </c>
      <c r="AA17" s="33">
        <v>25</v>
      </c>
      <c r="AB17" s="33">
        <v>26</v>
      </c>
      <c r="AC17" s="33">
        <v>27</v>
      </c>
      <c r="AD17" s="33">
        <v>28</v>
      </c>
      <c r="AE17" s="33">
        <v>29</v>
      </c>
      <c r="AF17" s="33">
        <v>30</v>
      </c>
      <c r="AG17" s="33">
        <v>31</v>
      </c>
      <c r="AH17" s="33">
        <v>32</v>
      </c>
      <c r="AI17" s="33">
        <v>33</v>
      </c>
      <c r="AJ17" s="33">
        <v>34</v>
      </c>
      <c r="AK17" s="33">
        <v>35</v>
      </c>
      <c r="AL17" s="33">
        <v>36</v>
      </c>
      <c r="AM17" s="33">
        <v>37</v>
      </c>
      <c r="AN17" s="33">
        <v>38</v>
      </c>
      <c r="AO17" s="33">
        <v>39</v>
      </c>
      <c r="AP17" s="33">
        <v>40</v>
      </c>
      <c r="AQ17" s="33">
        <v>41</v>
      </c>
      <c r="AR17" s="33">
        <v>42</v>
      </c>
      <c r="AS17" s="33">
        <v>43</v>
      </c>
      <c r="AT17" s="33">
        <v>44</v>
      </c>
      <c r="AU17" s="33">
        <v>45</v>
      </c>
      <c r="AV17" s="33">
        <v>46</v>
      </c>
      <c r="AW17" s="33">
        <v>47</v>
      </c>
      <c r="AX17" s="33">
        <v>48</v>
      </c>
      <c r="AY17" s="33">
        <v>49</v>
      </c>
      <c r="AZ17" s="33">
        <v>50</v>
      </c>
      <c r="BA17" s="33">
        <v>51</v>
      </c>
      <c r="BB17" s="33">
        <v>52</v>
      </c>
      <c r="BC17" s="33">
        <v>53</v>
      </c>
      <c r="BD17" s="33">
        <v>54</v>
      </c>
      <c r="BE17" s="33">
        <v>55</v>
      </c>
      <c r="BF17" s="33">
        <v>56</v>
      </c>
      <c r="BG17" s="33">
        <v>57</v>
      </c>
      <c r="BH17" s="33">
        <v>58</v>
      </c>
      <c r="BI17" s="33">
        <v>59</v>
      </c>
      <c r="BJ17" s="33">
        <v>60</v>
      </c>
      <c r="BK17" s="33">
        <v>61</v>
      </c>
      <c r="BL17" s="33">
        <v>62</v>
      </c>
      <c r="BM17" s="33">
        <v>63</v>
      </c>
      <c r="BN17" s="33">
        <v>64</v>
      </c>
      <c r="BO17" s="33">
        <v>65</v>
      </c>
      <c r="BP17" s="33">
        <v>66</v>
      </c>
      <c r="BQ17" s="33">
        <v>67</v>
      </c>
      <c r="BR17" s="33">
        <v>68</v>
      </c>
      <c r="BS17" s="33">
        <v>69</v>
      </c>
      <c r="BT17" s="33">
        <v>70</v>
      </c>
      <c r="BU17" s="33">
        <v>71</v>
      </c>
      <c r="BV17" s="33">
        <v>72</v>
      </c>
      <c r="BW17" s="33">
        <v>73</v>
      </c>
      <c r="BX17" s="33">
        <v>74</v>
      </c>
      <c r="BY17" s="33">
        <v>75</v>
      </c>
      <c r="BZ17" s="33">
        <v>76</v>
      </c>
      <c r="CA17" s="33">
        <v>77</v>
      </c>
      <c r="CB17" s="33">
        <v>78</v>
      </c>
      <c r="CC17" s="33">
        <v>79</v>
      </c>
      <c r="CD17" s="33">
        <v>80</v>
      </c>
      <c r="CE17" s="33">
        <v>81</v>
      </c>
      <c r="CF17" s="33">
        <v>82</v>
      </c>
      <c r="CG17" s="33">
        <v>83</v>
      </c>
      <c r="CH17" s="33">
        <v>84</v>
      </c>
      <c r="CI17" s="33">
        <v>85</v>
      </c>
      <c r="CJ17" s="33">
        <v>86</v>
      </c>
      <c r="CK17" s="33">
        <v>87</v>
      </c>
      <c r="CL17" s="33">
        <v>88</v>
      </c>
      <c r="CM17" s="33">
        <v>89</v>
      </c>
      <c r="CN17" s="33">
        <v>90</v>
      </c>
      <c r="CO17" s="33">
        <v>91</v>
      </c>
      <c r="CP17" s="33">
        <v>92</v>
      </c>
      <c r="CQ17" s="33">
        <v>93</v>
      </c>
      <c r="CR17" s="33">
        <v>94</v>
      </c>
      <c r="CS17" s="33">
        <v>95</v>
      </c>
      <c r="CT17" s="33">
        <v>96</v>
      </c>
      <c r="CU17" s="33">
        <v>97</v>
      </c>
      <c r="CV17" s="33">
        <v>98</v>
      </c>
      <c r="CW17" s="33">
        <v>99</v>
      </c>
      <c r="CX17" s="33">
        <v>100</v>
      </c>
      <c r="CY17" s="33">
        <v>101</v>
      </c>
      <c r="CZ17" s="33">
        <v>102</v>
      </c>
      <c r="DA17" s="33">
        <v>103</v>
      </c>
      <c r="DB17" s="33">
        <v>104</v>
      </c>
      <c r="DC17" s="33">
        <v>105</v>
      </c>
      <c r="DD17" s="33">
        <v>106</v>
      </c>
      <c r="DE17" s="33">
        <v>107</v>
      </c>
      <c r="DF17" s="33">
        <v>108</v>
      </c>
      <c r="DG17" s="33">
        <v>109</v>
      </c>
      <c r="DH17" s="33">
        <v>110</v>
      </c>
      <c r="DI17" s="33">
        <v>111</v>
      </c>
      <c r="DJ17" s="33">
        <v>112</v>
      </c>
      <c r="DK17" s="33">
        <v>113</v>
      </c>
    </row>
    <row r="18" spans="2:115" x14ac:dyDescent="0.2">
      <c r="B18" s="25" t="s">
        <v>375</v>
      </c>
      <c r="C18" s="25"/>
      <c r="D18" s="18" t="s">
        <v>87</v>
      </c>
      <c r="E18" s="34" t="s">
        <v>350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</row>
    <row r="19" spans="2:115" x14ac:dyDescent="0.2">
      <c r="B19" s="26" t="s">
        <v>375</v>
      </c>
      <c r="C19" s="26"/>
      <c r="D19" s="17" t="s">
        <v>235</v>
      </c>
      <c r="E19" s="46" t="s">
        <v>291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</row>
    <row r="20" spans="2:115" x14ac:dyDescent="0.2">
      <c r="B20" s="26" t="s">
        <v>375</v>
      </c>
      <c r="C20" s="26"/>
      <c r="D20" s="17" t="s">
        <v>94</v>
      </c>
      <c r="E20" s="46" t="s">
        <v>353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</row>
    <row r="21" spans="2:115" x14ac:dyDescent="0.2">
      <c r="B21" s="26" t="s">
        <v>375</v>
      </c>
      <c r="C21" s="26"/>
      <c r="D21" s="17" t="s">
        <v>90</v>
      </c>
      <c r="E21" s="46" t="s">
        <v>296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</row>
    <row r="22" spans="2:115" x14ac:dyDescent="0.2">
      <c r="B22" s="26" t="s">
        <v>375</v>
      </c>
      <c r="C22" s="26"/>
      <c r="D22" s="17" t="s">
        <v>97</v>
      </c>
      <c r="E22" s="46" t="s">
        <v>354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</row>
    <row r="23" spans="2:115" x14ac:dyDescent="0.2">
      <c r="B23" s="26" t="s">
        <v>375</v>
      </c>
      <c r="C23" s="26"/>
      <c r="D23" s="17" t="s">
        <v>88</v>
      </c>
      <c r="E23" s="46" t="s">
        <v>351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</row>
    <row r="24" spans="2:115" x14ac:dyDescent="0.2">
      <c r="B24" s="26" t="s">
        <v>375</v>
      </c>
      <c r="C24" s="26"/>
      <c r="D24" s="17" t="s">
        <v>95</v>
      </c>
      <c r="E24" s="46" t="s">
        <v>298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</row>
    <row r="25" spans="2:115" x14ac:dyDescent="0.2">
      <c r="B25" s="26" t="s">
        <v>375</v>
      </c>
      <c r="C25" s="26"/>
      <c r="D25" s="17" t="s">
        <v>98</v>
      </c>
      <c r="E25" s="46" t="s">
        <v>300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</row>
    <row r="26" spans="2:115" x14ac:dyDescent="0.2">
      <c r="B26" s="26" t="s">
        <v>375</v>
      </c>
      <c r="C26" s="26"/>
      <c r="D26" s="17" t="s">
        <v>92</v>
      </c>
      <c r="E26" s="46" t="s">
        <v>322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</row>
    <row r="27" spans="2:115" x14ac:dyDescent="0.2">
      <c r="B27" s="26" t="s">
        <v>375</v>
      </c>
      <c r="C27" s="26"/>
      <c r="D27" s="17" t="s">
        <v>86</v>
      </c>
      <c r="E27" s="46" t="s">
        <v>295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</row>
    <row r="28" spans="2:115" x14ac:dyDescent="0.2">
      <c r="B28" s="26" t="s">
        <v>375</v>
      </c>
      <c r="C28" s="26"/>
      <c r="D28" s="17" t="s">
        <v>89</v>
      </c>
      <c r="E28" s="46" t="s">
        <v>352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</row>
    <row r="29" spans="2:115" x14ac:dyDescent="0.2">
      <c r="B29" s="26" t="s">
        <v>375</v>
      </c>
      <c r="C29" s="26"/>
      <c r="D29" s="17" t="s">
        <v>330</v>
      </c>
      <c r="E29" s="46" t="s">
        <v>349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</row>
    <row r="30" spans="2:115" x14ac:dyDescent="0.2">
      <c r="B30" s="26" t="s">
        <v>375</v>
      </c>
      <c r="C30" s="26"/>
      <c r="D30" s="17" t="s">
        <v>84</v>
      </c>
      <c r="E30" s="46" t="s">
        <v>293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</row>
    <row r="31" spans="2:115" x14ac:dyDescent="0.2">
      <c r="B31" s="26" t="s">
        <v>375</v>
      </c>
      <c r="C31" s="26"/>
      <c r="D31" s="17" t="s">
        <v>83</v>
      </c>
      <c r="E31" s="46" t="s">
        <v>292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</row>
    <row r="32" spans="2:115" x14ac:dyDescent="0.2">
      <c r="B32" s="26" t="s">
        <v>375</v>
      </c>
      <c r="C32" s="26"/>
      <c r="D32" s="17" t="s">
        <v>91</v>
      </c>
      <c r="E32" s="46" t="s">
        <v>385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</row>
    <row r="33" spans="2:12" x14ac:dyDescent="0.2">
      <c r="B33" s="26" t="s">
        <v>375</v>
      </c>
      <c r="C33" s="26"/>
      <c r="D33" s="17" t="s">
        <v>85</v>
      </c>
      <c r="E33" s="46" t="s">
        <v>294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</row>
    <row r="34" spans="2:12" x14ac:dyDescent="0.2">
      <c r="B34" s="26" t="s">
        <v>375</v>
      </c>
      <c r="C34" s="26"/>
      <c r="D34" s="17" t="s">
        <v>93</v>
      </c>
      <c r="E34" s="46" t="s">
        <v>297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</row>
    <row r="35" spans="2:12" x14ac:dyDescent="0.2">
      <c r="B35" s="26" t="s">
        <v>375</v>
      </c>
      <c r="C35" s="26"/>
      <c r="D35" s="17" t="s">
        <v>96</v>
      </c>
      <c r="E35" s="46" t="s">
        <v>299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</row>
    <row r="36" spans="2:12" x14ac:dyDescent="0.2">
      <c r="B36" s="26" t="s">
        <v>372</v>
      </c>
      <c r="C36" s="26"/>
      <c r="D36" s="17" t="s">
        <v>71</v>
      </c>
      <c r="E36" s="46" t="s">
        <v>342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</row>
    <row r="37" spans="2:12" x14ac:dyDescent="0.2">
      <c r="B37" s="26" t="s">
        <v>372</v>
      </c>
      <c r="C37" s="26"/>
      <c r="D37" s="17" t="s">
        <v>68</v>
      </c>
      <c r="E37" s="46" t="s">
        <v>281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</row>
    <row r="38" spans="2:12" x14ac:dyDescent="0.2">
      <c r="B38" s="26" t="s">
        <v>372</v>
      </c>
      <c r="C38" s="26"/>
      <c r="D38" s="17" t="s">
        <v>61</v>
      </c>
      <c r="E38" s="46" t="s">
        <v>386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</row>
    <row r="39" spans="2:12" x14ac:dyDescent="0.2">
      <c r="B39" s="26" t="s">
        <v>372</v>
      </c>
      <c r="C39" s="26"/>
      <c r="D39" s="17" t="s">
        <v>55</v>
      </c>
      <c r="E39" s="46" t="s">
        <v>303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</row>
    <row r="40" spans="2:12" x14ac:dyDescent="0.2">
      <c r="B40" s="26" t="s">
        <v>372</v>
      </c>
      <c r="C40" s="26"/>
      <c r="D40" s="17" t="s">
        <v>77</v>
      </c>
      <c r="E40" s="46" t="s">
        <v>272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</row>
    <row r="41" spans="2:12" x14ac:dyDescent="0.2">
      <c r="B41" s="26" t="s">
        <v>372</v>
      </c>
      <c r="C41" s="26"/>
      <c r="D41" s="17" t="s">
        <v>44</v>
      </c>
      <c r="E41" s="46" t="s">
        <v>262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</row>
    <row r="42" spans="2:12" x14ac:dyDescent="0.2">
      <c r="B42" s="26" t="s">
        <v>372</v>
      </c>
      <c r="C42" s="26"/>
      <c r="D42" s="17" t="s">
        <v>72</v>
      </c>
      <c r="E42" s="46" t="s">
        <v>274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</row>
    <row r="43" spans="2:12" x14ac:dyDescent="0.2">
      <c r="B43" s="26" t="s">
        <v>372</v>
      </c>
      <c r="C43" s="26"/>
      <c r="D43" s="17" t="s">
        <v>48</v>
      </c>
      <c r="E43" s="46" t="s">
        <v>387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</row>
    <row r="44" spans="2:12" x14ac:dyDescent="0.2">
      <c r="B44" s="26" t="s">
        <v>372</v>
      </c>
      <c r="C44" s="26"/>
      <c r="D44" s="17" t="s">
        <v>82</v>
      </c>
      <c r="E44" s="46" t="s">
        <v>345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</row>
    <row r="45" spans="2:12" x14ac:dyDescent="0.2">
      <c r="B45" s="26" t="s">
        <v>372</v>
      </c>
      <c r="C45" s="26"/>
      <c r="D45" s="17" t="s">
        <v>59</v>
      </c>
      <c r="E45" s="46" t="s">
        <v>240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</row>
    <row r="46" spans="2:12" x14ac:dyDescent="0.2">
      <c r="B46" s="26" t="s">
        <v>372</v>
      </c>
      <c r="C46" s="26"/>
      <c r="D46" s="17" t="s">
        <v>62</v>
      </c>
      <c r="E46" s="46" t="s">
        <v>332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</row>
    <row r="47" spans="2:12" x14ac:dyDescent="0.2">
      <c r="B47" s="26" t="s">
        <v>372</v>
      </c>
      <c r="C47" s="26"/>
      <c r="D47" s="17" t="s">
        <v>75</v>
      </c>
      <c r="E47" s="46" t="s">
        <v>270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</row>
    <row r="48" spans="2:12" x14ac:dyDescent="0.2">
      <c r="B48" s="26" t="s">
        <v>372</v>
      </c>
      <c r="C48" s="26"/>
      <c r="D48" s="17" t="s">
        <v>74</v>
      </c>
      <c r="E48" s="46" t="s">
        <v>269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</row>
    <row r="49" spans="2:12" x14ac:dyDescent="0.2">
      <c r="B49" s="26" t="s">
        <v>372</v>
      </c>
      <c r="C49" s="26"/>
      <c r="D49" s="17" t="s">
        <v>46</v>
      </c>
      <c r="E49" s="46" t="s">
        <v>282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</row>
    <row r="50" spans="2:12" x14ac:dyDescent="0.2">
      <c r="B50" s="26" t="s">
        <v>372</v>
      </c>
      <c r="C50" s="26"/>
      <c r="D50" s="17" t="s">
        <v>69</v>
      </c>
      <c r="E50" s="46" t="s">
        <v>344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</row>
    <row r="51" spans="2:12" x14ac:dyDescent="0.2">
      <c r="B51" s="26" t="s">
        <v>372</v>
      </c>
      <c r="C51" s="26"/>
      <c r="D51" s="17" t="s">
        <v>79</v>
      </c>
      <c r="E51" s="46" t="s">
        <v>275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</row>
    <row r="52" spans="2:12" x14ac:dyDescent="0.2">
      <c r="B52" s="26" t="s">
        <v>372</v>
      </c>
      <c r="C52" s="26"/>
      <c r="D52" s="17" t="s">
        <v>232</v>
      </c>
      <c r="E52" s="46" t="s">
        <v>388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</row>
    <row r="53" spans="2:12" x14ac:dyDescent="0.2">
      <c r="B53" s="26" t="s">
        <v>372</v>
      </c>
      <c r="C53" s="26"/>
      <c r="D53" s="17" t="s">
        <v>78</v>
      </c>
      <c r="E53" s="46" t="s">
        <v>341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</row>
    <row r="54" spans="2:12" x14ac:dyDescent="0.2">
      <c r="B54" s="26" t="s">
        <v>372</v>
      </c>
      <c r="C54" s="26"/>
      <c r="D54" s="17" t="s">
        <v>73</v>
      </c>
      <c r="E54" s="46" t="s">
        <v>389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</row>
    <row r="55" spans="2:12" x14ac:dyDescent="0.2">
      <c r="B55" s="26" t="s">
        <v>372</v>
      </c>
      <c r="C55" s="26"/>
      <c r="D55" s="17" t="s">
        <v>47</v>
      </c>
      <c r="E55" s="46" t="s">
        <v>283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</row>
    <row r="56" spans="2:12" x14ac:dyDescent="0.2">
      <c r="B56" s="26" t="s">
        <v>372</v>
      </c>
      <c r="C56" s="26"/>
      <c r="D56" s="17" t="s">
        <v>51</v>
      </c>
      <c r="E56" s="46" t="s">
        <v>264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</row>
    <row r="57" spans="2:12" x14ac:dyDescent="0.2">
      <c r="B57" s="26" t="s">
        <v>372</v>
      </c>
      <c r="C57" s="26"/>
      <c r="D57" s="17" t="s">
        <v>65</v>
      </c>
      <c r="E57" s="46" t="s">
        <v>333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</row>
    <row r="58" spans="2:12" x14ac:dyDescent="0.2">
      <c r="B58" s="26" t="s">
        <v>372</v>
      </c>
      <c r="C58" s="26"/>
      <c r="D58" s="17" t="s">
        <v>45</v>
      </c>
      <c r="E58" s="46" t="s">
        <v>263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</row>
    <row r="59" spans="2:12" x14ac:dyDescent="0.2">
      <c r="B59" s="26" t="s">
        <v>372</v>
      </c>
      <c r="C59" s="26"/>
      <c r="D59" s="17" t="s">
        <v>66</v>
      </c>
      <c r="E59" s="46" t="s">
        <v>361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</row>
    <row r="60" spans="2:12" x14ac:dyDescent="0.2">
      <c r="B60" s="26" t="s">
        <v>372</v>
      </c>
      <c r="C60" s="26"/>
      <c r="D60" s="17" t="s">
        <v>53</v>
      </c>
      <c r="E60" s="46" t="s">
        <v>238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</row>
    <row r="61" spans="2:12" x14ac:dyDescent="0.2">
      <c r="B61" s="26" t="s">
        <v>372</v>
      </c>
      <c r="C61" s="26"/>
      <c r="D61" s="17" t="s">
        <v>67</v>
      </c>
      <c r="E61" s="46" t="s">
        <v>273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</row>
    <row r="62" spans="2:12" x14ac:dyDescent="0.2">
      <c r="B62" s="26" t="s">
        <v>372</v>
      </c>
      <c r="C62" s="26"/>
      <c r="D62" s="17" t="s">
        <v>60</v>
      </c>
      <c r="E62" s="46" t="s">
        <v>247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</row>
    <row r="63" spans="2:12" x14ac:dyDescent="0.2">
      <c r="B63" s="26" t="s">
        <v>372</v>
      </c>
      <c r="C63" s="26"/>
      <c r="D63" s="17" t="s">
        <v>80</v>
      </c>
      <c r="E63" s="46" t="s">
        <v>276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</row>
    <row r="64" spans="2:12" x14ac:dyDescent="0.2">
      <c r="B64" s="26" t="s">
        <v>372</v>
      </c>
      <c r="C64" s="26"/>
      <c r="D64" s="17" t="s">
        <v>70</v>
      </c>
      <c r="E64" s="46" t="s">
        <v>321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</row>
    <row r="65" spans="2:12" x14ac:dyDescent="0.2">
      <c r="B65" s="26" t="s">
        <v>372</v>
      </c>
      <c r="C65" s="26"/>
      <c r="D65" s="17" t="s">
        <v>57</v>
      </c>
      <c r="E65" s="46" t="s">
        <v>246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</row>
    <row r="66" spans="2:12" x14ac:dyDescent="0.2">
      <c r="B66" s="26" t="s">
        <v>372</v>
      </c>
      <c r="C66" s="26"/>
      <c r="D66" s="17" t="s">
        <v>49</v>
      </c>
      <c r="E66" s="46" t="s">
        <v>290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</row>
    <row r="67" spans="2:12" x14ac:dyDescent="0.2">
      <c r="B67" s="26" t="s">
        <v>372</v>
      </c>
      <c r="C67" s="26"/>
      <c r="D67" s="17" t="s">
        <v>63</v>
      </c>
      <c r="E67" s="46" t="s">
        <v>248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</row>
    <row r="68" spans="2:12" x14ac:dyDescent="0.2">
      <c r="B68" s="26" t="s">
        <v>372</v>
      </c>
      <c r="C68" s="26"/>
      <c r="D68" s="17" t="s">
        <v>56</v>
      </c>
      <c r="E68" s="46" t="s">
        <v>331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</row>
    <row r="69" spans="2:12" x14ac:dyDescent="0.2">
      <c r="B69" s="26" t="s">
        <v>372</v>
      </c>
      <c r="C69" s="26"/>
      <c r="D69" s="17" t="s">
        <v>50</v>
      </c>
      <c r="E69" s="46" t="s">
        <v>348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</row>
    <row r="70" spans="2:12" x14ac:dyDescent="0.2">
      <c r="B70" s="26" t="s">
        <v>372</v>
      </c>
      <c r="C70" s="26"/>
      <c r="D70" s="17" t="s">
        <v>54</v>
      </c>
      <c r="E70" s="46" t="s">
        <v>360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</row>
    <row r="71" spans="2:12" x14ac:dyDescent="0.2">
      <c r="B71" s="26" t="s">
        <v>372</v>
      </c>
      <c r="C71" s="26"/>
      <c r="D71" s="17" t="s">
        <v>52</v>
      </c>
      <c r="E71" s="46" t="s">
        <v>245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</row>
    <row r="72" spans="2:12" x14ac:dyDescent="0.2">
      <c r="B72" s="26" t="s">
        <v>372</v>
      </c>
      <c r="C72" s="26"/>
      <c r="D72" s="17" t="s">
        <v>81</v>
      </c>
      <c r="E72" s="46" t="s">
        <v>284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</row>
    <row r="73" spans="2:12" x14ac:dyDescent="0.2">
      <c r="B73" s="26" t="s">
        <v>372</v>
      </c>
      <c r="C73" s="26"/>
      <c r="D73" s="17" t="s">
        <v>76</v>
      </c>
      <c r="E73" s="46" t="s">
        <v>271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</row>
    <row r="74" spans="2:12" x14ac:dyDescent="0.2">
      <c r="B74" s="26" t="s">
        <v>372</v>
      </c>
      <c r="C74" s="26"/>
      <c r="D74" s="17" t="s">
        <v>64</v>
      </c>
      <c r="E74" s="46" t="s">
        <v>241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</row>
    <row r="75" spans="2:12" x14ac:dyDescent="0.2">
      <c r="B75" s="26" t="s">
        <v>372</v>
      </c>
      <c r="C75" s="26"/>
      <c r="D75" s="17" t="s">
        <v>58</v>
      </c>
      <c r="E75" s="46" t="s">
        <v>239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</row>
    <row r="76" spans="2:12" x14ac:dyDescent="0.2">
      <c r="B76" s="26" t="s">
        <v>374</v>
      </c>
      <c r="C76" s="26"/>
      <c r="D76" s="17" t="s">
        <v>13</v>
      </c>
      <c r="E76" s="46" t="s">
        <v>301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</row>
    <row r="77" spans="2:12" x14ac:dyDescent="0.2">
      <c r="B77" s="26" t="s">
        <v>374</v>
      </c>
      <c r="C77" s="26"/>
      <c r="D77" s="17" t="s">
        <v>33</v>
      </c>
      <c r="E77" s="46" t="s">
        <v>318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</row>
    <row r="78" spans="2:12" x14ac:dyDescent="0.2">
      <c r="B78" s="26" t="s">
        <v>374</v>
      </c>
      <c r="C78" s="26"/>
      <c r="D78" s="17" t="s">
        <v>11</v>
      </c>
      <c r="E78" s="46" t="s">
        <v>323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</row>
    <row r="79" spans="2:12" x14ac:dyDescent="0.2">
      <c r="B79" s="26" t="s">
        <v>374</v>
      </c>
      <c r="C79" s="26"/>
      <c r="D79" s="17" t="s">
        <v>35</v>
      </c>
      <c r="E79" s="46" t="s">
        <v>304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</row>
    <row r="80" spans="2:12" x14ac:dyDescent="0.2">
      <c r="B80" s="26" t="s">
        <v>374</v>
      </c>
      <c r="C80" s="26"/>
      <c r="D80" s="17" t="s">
        <v>27</v>
      </c>
      <c r="E80" s="46" t="s">
        <v>287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</row>
    <row r="81" spans="2:12" x14ac:dyDescent="0.2">
      <c r="B81" s="26" t="s">
        <v>374</v>
      </c>
      <c r="C81" s="26"/>
      <c r="D81" s="17" t="s">
        <v>17</v>
      </c>
      <c r="E81" s="46" t="s">
        <v>278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</row>
    <row r="82" spans="2:12" x14ac:dyDescent="0.2">
      <c r="B82" s="26" t="s">
        <v>374</v>
      </c>
      <c r="C82" s="26"/>
      <c r="D82" s="17" t="s">
        <v>30</v>
      </c>
      <c r="E82" s="46" t="s">
        <v>317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</row>
    <row r="83" spans="2:12" x14ac:dyDescent="0.2">
      <c r="B83" s="26" t="s">
        <v>374</v>
      </c>
      <c r="C83" s="26"/>
      <c r="D83" s="17" t="s">
        <v>42</v>
      </c>
      <c r="E83" s="46" t="s">
        <v>368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</row>
    <row r="84" spans="2:12" x14ac:dyDescent="0.2">
      <c r="B84" s="26" t="s">
        <v>374</v>
      </c>
      <c r="C84" s="26"/>
      <c r="D84" s="17" t="s">
        <v>2</v>
      </c>
      <c r="E84" s="46" t="s">
        <v>257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</row>
    <row r="85" spans="2:12" x14ac:dyDescent="0.2">
      <c r="B85" s="26" t="s">
        <v>374</v>
      </c>
      <c r="C85" s="26"/>
      <c r="D85" s="17" t="s">
        <v>15</v>
      </c>
      <c r="E85" s="46" t="s">
        <v>335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</row>
    <row r="86" spans="2:12" x14ac:dyDescent="0.2">
      <c r="B86" s="26" t="s">
        <v>374</v>
      </c>
      <c r="C86" s="26"/>
      <c r="D86" s="17" t="s">
        <v>8</v>
      </c>
      <c r="E86" s="46" t="s">
        <v>340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</row>
    <row r="87" spans="2:12" x14ac:dyDescent="0.2">
      <c r="B87" s="26" t="s">
        <v>374</v>
      </c>
      <c r="C87" s="26"/>
      <c r="D87" s="17" t="s">
        <v>39</v>
      </c>
      <c r="E87" s="46" t="s">
        <v>390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</row>
    <row r="88" spans="2:12" x14ac:dyDescent="0.2">
      <c r="B88" s="26" t="s">
        <v>374</v>
      </c>
      <c r="C88" s="26"/>
      <c r="D88" s="17" t="s">
        <v>14</v>
      </c>
      <c r="E88" s="46" t="s">
        <v>255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</row>
    <row r="89" spans="2:12" x14ac:dyDescent="0.2">
      <c r="B89" s="26" t="s">
        <v>374</v>
      </c>
      <c r="C89" s="26"/>
      <c r="D89" s="17" t="s">
        <v>29</v>
      </c>
      <c r="E89" s="46" t="s">
        <v>289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</row>
    <row r="90" spans="2:12" x14ac:dyDescent="0.2">
      <c r="B90" s="26" t="s">
        <v>374</v>
      </c>
      <c r="C90" s="26"/>
      <c r="D90" s="17" t="s">
        <v>3</v>
      </c>
      <c r="E90" s="46" t="s">
        <v>259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</row>
    <row r="91" spans="2:12" x14ac:dyDescent="0.2">
      <c r="B91" s="26" t="s">
        <v>374</v>
      </c>
      <c r="C91" s="26"/>
      <c r="D91" s="17" t="s">
        <v>32</v>
      </c>
      <c r="E91" s="46" t="s">
        <v>357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</row>
    <row r="92" spans="2:12" x14ac:dyDescent="0.2">
      <c r="B92" s="26" t="s">
        <v>374</v>
      </c>
      <c r="C92" s="26"/>
      <c r="D92" s="17" t="s">
        <v>41</v>
      </c>
      <c r="E92" s="46" t="s">
        <v>359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</row>
    <row r="93" spans="2:12" x14ac:dyDescent="0.2">
      <c r="B93" s="26" t="s">
        <v>374</v>
      </c>
      <c r="C93" s="26"/>
      <c r="D93" s="17" t="s">
        <v>28</v>
      </c>
      <c r="E93" s="46" t="s">
        <v>288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</row>
    <row r="94" spans="2:12" x14ac:dyDescent="0.2">
      <c r="B94" s="26" t="s">
        <v>374</v>
      </c>
      <c r="C94" s="26"/>
      <c r="D94" s="17" t="s">
        <v>40</v>
      </c>
      <c r="E94" s="46" t="s">
        <v>319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</row>
    <row r="95" spans="2:12" x14ac:dyDescent="0.2">
      <c r="B95" s="26" t="s">
        <v>374</v>
      </c>
      <c r="C95" s="26"/>
      <c r="D95" s="17" t="s">
        <v>377</v>
      </c>
      <c r="E95" s="46" t="s">
        <v>391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</row>
    <row r="96" spans="2:12" x14ac:dyDescent="0.2">
      <c r="B96" s="26" t="s">
        <v>374</v>
      </c>
      <c r="C96" s="26"/>
      <c r="D96" s="17" t="s">
        <v>12</v>
      </c>
      <c r="E96" s="46" t="s">
        <v>254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</row>
    <row r="97" spans="2:12" x14ac:dyDescent="0.2">
      <c r="B97" s="26" t="s">
        <v>374</v>
      </c>
      <c r="C97" s="26"/>
      <c r="D97" s="17" t="s">
        <v>43</v>
      </c>
      <c r="E97" s="46" t="s">
        <v>320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</row>
    <row r="98" spans="2:12" x14ac:dyDescent="0.2">
      <c r="B98" s="26" t="s">
        <v>374</v>
      </c>
      <c r="C98" s="26"/>
      <c r="D98" s="17" t="s">
        <v>19</v>
      </c>
      <c r="E98" s="46" t="s">
        <v>258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</row>
    <row r="99" spans="2:12" x14ac:dyDescent="0.2">
      <c r="B99" s="26" t="s">
        <v>374</v>
      </c>
      <c r="C99" s="26"/>
      <c r="D99" s="17" t="s">
        <v>7</v>
      </c>
      <c r="E99" s="46" t="s">
        <v>339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</row>
    <row r="100" spans="2:12" x14ac:dyDescent="0.2">
      <c r="B100" s="26" t="s">
        <v>374</v>
      </c>
      <c r="C100" s="26"/>
      <c r="D100" s="17" t="s">
        <v>38</v>
      </c>
      <c r="E100" s="46" t="s">
        <v>358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</row>
    <row r="101" spans="2:12" x14ac:dyDescent="0.2">
      <c r="B101" s="26" t="s">
        <v>374</v>
      </c>
      <c r="C101" s="26"/>
      <c r="D101" s="17" t="s">
        <v>5</v>
      </c>
      <c r="E101" s="46" t="s">
        <v>261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</row>
    <row r="102" spans="2:12" x14ac:dyDescent="0.2">
      <c r="B102" s="26" t="s">
        <v>374</v>
      </c>
      <c r="C102" s="26"/>
      <c r="D102" s="17" t="s">
        <v>24</v>
      </c>
      <c r="E102" s="46" t="s">
        <v>279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</row>
    <row r="103" spans="2:12" x14ac:dyDescent="0.2">
      <c r="B103" s="26" t="s">
        <v>374</v>
      </c>
      <c r="C103" s="26"/>
      <c r="D103" s="17" t="s">
        <v>20</v>
      </c>
      <c r="E103" s="46" t="s">
        <v>355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</row>
    <row r="104" spans="2:12" x14ac:dyDescent="0.2">
      <c r="B104" s="26" t="s">
        <v>374</v>
      </c>
      <c r="C104" s="26"/>
      <c r="D104" s="17" t="s">
        <v>16</v>
      </c>
      <c r="E104" s="46" t="s">
        <v>277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</row>
    <row r="105" spans="2:12" x14ac:dyDescent="0.2">
      <c r="B105" s="26" t="s">
        <v>374</v>
      </c>
      <c r="C105" s="26"/>
      <c r="D105" s="17" t="s">
        <v>34</v>
      </c>
      <c r="E105" s="46" t="s">
        <v>324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</row>
    <row r="106" spans="2:12" x14ac:dyDescent="0.2">
      <c r="B106" s="26" t="s">
        <v>374</v>
      </c>
      <c r="C106" s="26"/>
      <c r="D106" s="17" t="s">
        <v>37</v>
      </c>
      <c r="E106" s="46" t="s">
        <v>306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</row>
    <row r="107" spans="2:12" x14ac:dyDescent="0.2">
      <c r="B107" s="26" t="s">
        <v>374</v>
      </c>
      <c r="C107" s="26"/>
      <c r="D107" s="17" t="s">
        <v>6</v>
      </c>
      <c r="E107" s="46" t="s">
        <v>268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</row>
    <row r="108" spans="2:12" x14ac:dyDescent="0.2">
      <c r="B108" s="26" t="s">
        <v>374</v>
      </c>
      <c r="C108" s="26"/>
      <c r="D108" s="17" t="s">
        <v>0</v>
      </c>
      <c r="E108" s="46" t="s">
        <v>256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</row>
    <row r="109" spans="2:12" x14ac:dyDescent="0.2">
      <c r="B109" s="26" t="s">
        <v>374</v>
      </c>
      <c r="C109" s="26"/>
      <c r="D109" s="17" t="s">
        <v>23</v>
      </c>
      <c r="E109" s="46" t="s">
        <v>356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</row>
    <row r="110" spans="2:12" x14ac:dyDescent="0.2">
      <c r="B110" s="26" t="s">
        <v>374</v>
      </c>
      <c r="C110" s="26"/>
      <c r="D110" s="17" t="s">
        <v>10</v>
      </c>
      <c r="E110" s="46" t="s">
        <v>392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</row>
    <row r="111" spans="2:12" x14ac:dyDescent="0.2">
      <c r="B111" s="26" t="s">
        <v>374</v>
      </c>
      <c r="C111" s="26"/>
      <c r="D111" s="17" t="s">
        <v>25</v>
      </c>
      <c r="E111" s="46" t="s">
        <v>280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</row>
    <row r="112" spans="2:12" x14ac:dyDescent="0.2">
      <c r="B112" s="26" t="s">
        <v>374</v>
      </c>
      <c r="C112" s="26"/>
      <c r="D112" s="17" t="s">
        <v>18</v>
      </c>
      <c r="E112" s="46" t="s">
        <v>393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</row>
    <row r="113" spans="2:12" x14ac:dyDescent="0.2">
      <c r="B113" s="26" t="s">
        <v>374</v>
      </c>
      <c r="C113" s="26"/>
      <c r="D113" s="17" t="s">
        <v>4</v>
      </c>
      <c r="E113" s="46" t="s">
        <v>260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</row>
    <row r="114" spans="2:12" x14ac:dyDescent="0.2">
      <c r="B114" s="26" t="s">
        <v>374</v>
      </c>
      <c r="C114" s="26"/>
      <c r="D114" s="17" t="s">
        <v>36</v>
      </c>
      <c r="E114" s="46" t="s">
        <v>305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</row>
    <row r="115" spans="2:12" x14ac:dyDescent="0.2">
      <c r="B115" s="26" t="s">
        <v>374</v>
      </c>
      <c r="C115" s="26"/>
      <c r="D115" s="17" t="s">
        <v>22</v>
      </c>
      <c r="E115" s="46" t="s">
        <v>337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</row>
    <row r="116" spans="2:12" x14ac:dyDescent="0.2">
      <c r="B116" s="26" t="s">
        <v>374</v>
      </c>
      <c r="C116" s="26"/>
      <c r="D116" s="17" t="s">
        <v>26</v>
      </c>
      <c r="E116" s="46" t="s">
        <v>336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</row>
    <row r="117" spans="2:12" x14ac:dyDescent="0.2">
      <c r="B117" s="26" t="s">
        <v>374</v>
      </c>
      <c r="C117" s="26"/>
      <c r="D117" s="17" t="s">
        <v>9</v>
      </c>
      <c r="E117" s="46" t="s">
        <v>253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</row>
    <row r="118" spans="2:12" x14ac:dyDescent="0.2">
      <c r="B118" s="26" t="s">
        <v>374</v>
      </c>
      <c r="C118" s="26"/>
      <c r="D118" s="17" t="s">
        <v>21</v>
      </c>
      <c r="E118" s="46" t="s">
        <v>343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</row>
    <row r="119" spans="2:12" x14ac:dyDescent="0.2">
      <c r="B119" s="26" t="s">
        <v>374</v>
      </c>
      <c r="C119" s="26"/>
      <c r="D119" s="17" t="s">
        <v>31</v>
      </c>
      <c r="E119" s="46" t="s">
        <v>302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</row>
    <row r="120" spans="2:12" x14ac:dyDescent="0.2">
      <c r="B120" s="26" t="s">
        <v>373</v>
      </c>
      <c r="C120" s="26"/>
      <c r="D120" s="17" t="s">
        <v>103</v>
      </c>
      <c r="E120" s="46" t="s">
        <v>363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</row>
    <row r="121" spans="2:12" x14ac:dyDescent="0.2">
      <c r="B121" s="26" t="s">
        <v>373</v>
      </c>
      <c r="C121" s="26"/>
      <c r="D121" s="17" t="s">
        <v>108</v>
      </c>
      <c r="E121" s="46" t="s">
        <v>365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</row>
    <row r="122" spans="2:12" x14ac:dyDescent="0.2">
      <c r="B122" s="26" t="s">
        <v>373</v>
      </c>
      <c r="C122" s="26"/>
      <c r="D122" s="17" t="s">
        <v>114</v>
      </c>
      <c r="E122" s="46" t="s">
        <v>311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</row>
    <row r="123" spans="2:12" x14ac:dyDescent="0.2">
      <c r="B123" s="26" t="s">
        <v>373</v>
      </c>
      <c r="C123" s="26"/>
      <c r="D123" s="17" t="s">
        <v>101</v>
      </c>
      <c r="E123" s="46" t="s">
        <v>346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</row>
    <row r="124" spans="2:12" x14ac:dyDescent="0.2">
      <c r="B124" s="26" t="s">
        <v>373</v>
      </c>
      <c r="C124" s="26"/>
      <c r="D124" s="17" t="s">
        <v>120</v>
      </c>
      <c r="E124" s="46" t="s">
        <v>312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</row>
    <row r="125" spans="2:12" x14ac:dyDescent="0.2">
      <c r="B125" s="26" t="s">
        <v>373</v>
      </c>
      <c r="C125" s="26"/>
      <c r="D125" s="17" t="s">
        <v>105</v>
      </c>
      <c r="E125" s="46" t="s">
        <v>286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</row>
    <row r="126" spans="2:12" x14ac:dyDescent="0.2">
      <c r="B126" s="26" t="s">
        <v>373</v>
      </c>
      <c r="C126" s="26"/>
      <c r="D126" s="17" t="s">
        <v>107</v>
      </c>
      <c r="E126" s="46" t="s">
        <v>308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</row>
    <row r="127" spans="2:12" x14ac:dyDescent="0.2">
      <c r="B127" s="26" t="s">
        <v>373</v>
      </c>
      <c r="C127" s="26"/>
      <c r="D127" s="17" t="s">
        <v>100</v>
      </c>
      <c r="E127" s="46" t="s">
        <v>362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</row>
    <row r="128" spans="2:12" x14ac:dyDescent="0.2">
      <c r="B128" s="26" t="s">
        <v>373</v>
      </c>
      <c r="C128" s="26"/>
      <c r="D128" s="17" t="s">
        <v>237</v>
      </c>
      <c r="E128" s="46" t="s">
        <v>244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</row>
    <row r="129" spans="2:12" x14ac:dyDescent="0.2">
      <c r="B129" s="26" t="s">
        <v>373</v>
      </c>
      <c r="C129" s="26"/>
      <c r="D129" s="17" t="s">
        <v>128</v>
      </c>
      <c r="E129" s="46" t="s">
        <v>242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</row>
    <row r="130" spans="2:12" x14ac:dyDescent="0.2">
      <c r="B130" s="26" t="s">
        <v>373</v>
      </c>
      <c r="C130" s="26"/>
      <c r="D130" s="17" t="s">
        <v>112</v>
      </c>
      <c r="E130" s="46" t="s">
        <v>316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</row>
    <row r="131" spans="2:12" x14ac:dyDescent="0.2">
      <c r="B131" s="26" t="s">
        <v>373</v>
      </c>
      <c r="C131" s="26"/>
      <c r="D131" s="17" t="s">
        <v>236</v>
      </c>
      <c r="E131" s="46" t="s">
        <v>366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</row>
    <row r="132" spans="2:12" x14ac:dyDescent="0.2">
      <c r="B132" s="26" t="s">
        <v>373</v>
      </c>
      <c r="C132" s="26"/>
      <c r="D132" s="17" t="s">
        <v>106</v>
      </c>
      <c r="E132" s="46" t="s">
        <v>347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</row>
    <row r="133" spans="2:12" x14ac:dyDescent="0.2">
      <c r="B133" s="26" t="s">
        <v>373</v>
      </c>
      <c r="C133" s="26"/>
      <c r="D133" s="17" t="s">
        <v>102</v>
      </c>
      <c r="E133" s="46" t="s">
        <v>285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</row>
    <row r="134" spans="2:12" x14ac:dyDescent="0.2">
      <c r="B134" s="26" t="s">
        <v>373</v>
      </c>
      <c r="C134" s="26"/>
      <c r="D134" s="17" t="s">
        <v>130</v>
      </c>
      <c r="E134" s="46" t="s">
        <v>252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</row>
    <row r="135" spans="2:12" x14ac:dyDescent="0.2">
      <c r="B135" s="26" t="s">
        <v>373</v>
      </c>
      <c r="C135" s="26"/>
      <c r="D135" s="17" t="s">
        <v>121</v>
      </c>
      <c r="E135" s="46" t="s">
        <v>265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</row>
    <row r="136" spans="2:12" x14ac:dyDescent="0.2">
      <c r="B136" s="26" t="s">
        <v>373</v>
      </c>
      <c r="C136" s="26"/>
      <c r="D136" s="17" t="s">
        <v>113</v>
      </c>
      <c r="E136" s="46" t="s">
        <v>394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</row>
    <row r="137" spans="2:12" x14ac:dyDescent="0.2">
      <c r="B137" s="26" t="s">
        <v>373</v>
      </c>
      <c r="C137" s="26"/>
      <c r="D137" s="17" t="s">
        <v>127</v>
      </c>
      <c r="E137" s="46" t="s">
        <v>267</v>
      </c>
      <c r="F137" s="47">
        <v>0</v>
      </c>
      <c r="G137" s="47">
        <v>0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</row>
    <row r="138" spans="2:12" x14ac:dyDescent="0.2">
      <c r="B138" s="26" t="s">
        <v>373</v>
      </c>
      <c r="C138" s="26"/>
      <c r="D138" s="17" t="s">
        <v>123</v>
      </c>
      <c r="E138" s="46" t="s">
        <v>313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</row>
    <row r="139" spans="2:12" x14ac:dyDescent="0.2">
      <c r="B139" s="26" t="s">
        <v>373</v>
      </c>
      <c r="C139" s="26"/>
      <c r="D139" s="17" t="s">
        <v>111</v>
      </c>
      <c r="E139" s="46" t="s">
        <v>315</v>
      </c>
      <c r="F139" s="47">
        <v>0</v>
      </c>
      <c r="G139" s="47">
        <v>0</v>
      </c>
      <c r="H139" s="47">
        <v>0</v>
      </c>
      <c r="I139" s="47">
        <v>0</v>
      </c>
      <c r="J139" s="47">
        <v>0</v>
      </c>
      <c r="K139" s="47">
        <v>0</v>
      </c>
      <c r="L139" s="47">
        <v>0</v>
      </c>
    </row>
    <row r="140" spans="2:12" x14ac:dyDescent="0.2">
      <c r="B140" s="26" t="s">
        <v>373</v>
      </c>
      <c r="C140" s="26"/>
      <c r="D140" s="17" t="s">
        <v>233</v>
      </c>
      <c r="E140" s="46" t="s">
        <v>310</v>
      </c>
      <c r="F140" s="47">
        <v>0</v>
      </c>
      <c r="G140" s="47">
        <v>0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</row>
    <row r="141" spans="2:12" x14ac:dyDescent="0.2">
      <c r="B141" s="26" t="s">
        <v>373</v>
      </c>
      <c r="C141" s="26"/>
      <c r="D141" s="17" t="s">
        <v>125</v>
      </c>
      <c r="E141" s="46" t="s">
        <v>266</v>
      </c>
      <c r="F141" s="47">
        <v>0</v>
      </c>
      <c r="G141" s="47">
        <v>0</v>
      </c>
      <c r="H141" s="47">
        <v>0</v>
      </c>
      <c r="I141" s="47">
        <v>0</v>
      </c>
      <c r="J141" s="47">
        <v>0</v>
      </c>
      <c r="K141" s="47">
        <v>0</v>
      </c>
      <c r="L141" s="47">
        <v>0</v>
      </c>
    </row>
    <row r="142" spans="2:12" x14ac:dyDescent="0.2">
      <c r="B142" s="26" t="s">
        <v>373</v>
      </c>
      <c r="C142" s="26"/>
      <c r="D142" s="17" t="s">
        <v>126</v>
      </c>
      <c r="E142" s="46" t="s">
        <v>338</v>
      </c>
      <c r="F142" s="47">
        <v>0</v>
      </c>
      <c r="G142" s="47">
        <v>0</v>
      </c>
      <c r="H142" s="47">
        <v>0</v>
      </c>
      <c r="I142" s="47">
        <v>0</v>
      </c>
      <c r="J142" s="47">
        <v>0</v>
      </c>
      <c r="K142" s="47">
        <v>0</v>
      </c>
      <c r="L142" s="47">
        <v>0</v>
      </c>
    </row>
    <row r="143" spans="2:12" x14ac:dyDescent="0.2">
      <c r="B143" s="26" t="s">
        <v>373</v>
      </c>
      <c r="C143" s="26"/>
      <c r="D143" s="17" t="s">
        <v>99</v>
      </c>
      <c r="E143" s="46" t="s">
        <v>307</v>
      </c>
      <c r="F143" s="47">
        <v>0</v>
      </c>
      <c r="G143" s="47">
        <v>0</v>
      </c>
      <c r="H143" s="47">
        <v>0</v>
      </c>
      <c r="I143" s="47">
        <v>0</v>
      </c>
      <c r="J143" s="47">
        <v>0</v>
      </c>
      <c r="K143" s="47">
        <v>0</v>
      </c>
      <c r="L143" s="47">
        <v>0</v>
      </c>
    </row>
    <row r="144" spans="2:12" x14ac:dyDescent="0.2">
      <c r="B144" s="26" t="s">
        <v>373</v>
      </c>
      <c r="C144" s="26"/>
      <c r="D144" s="17" t="s">
        <v>122</v>
      </c>
      <c r="E144" s="46" t="s">
        <v>395</v>
      </c>
      <c r="F144" s="47">
        <v>0</v>
      </c>
      <c r="G144" s="47">
        <v>0</v>
      </c>
      <c r="H144" s="47">
        <v>0</v>
      </c>
      <c r="I144" s="47">
        <v>0</v>
      </c>
      <c r="J144" s="47">
        <v>0</v>
      </c>
      <c r="K144" s="47">
        <v>0</v>
      </c>
      <c r="L144" s="47">
        <v>0</v>
      </c>
    </row>
    <row r="145" spans="2:12" x14ac:dyDescent="0.2">
      <c r="B145" s="26" t="s">
        <v>373</v>
      </c>
      <c r="C145" s="26"/>
      <c r="D145" s="17" t="s">
        <v>129</v>
      </c>
      <c r="E145" s="46" t="s">
        <v>243</v>
      </c>
      <c r="F145" s="47">
        <v>0</v>
      </c>
      <c r="G145" s="47">
        <v>0</v>
      </c>
      <c r="H145" s="47">
        <v>0</v>
      </c>
      <c r="I145" s="47">
        <v>0</v>
      </c>
      <c r="J145" s="47">
        <v>0</v>
      </c>
      <c r="K145" s="47">
        <v>0</v>
      </c>
      <c r="L145" s="47">
        <v>0</v>
      </c>
    </row>
    <row r="146" spans="2:12" x14ac:dyDescent="0.2">
      <c r="B146" s="26" t="s">
        <v>373</v>
      </c>
      <c r="C146" s="26"/>
      <c r="D146" s="17" t="s">
        <v>104</v>
      </c>
      <c r="E146" s="46" t="s">
        <v>364</v>
      </c>
      <c r="F146" s="47">
        <v>0</v>
      </c>
      <c r="G146" s="47">
        <v>0</v>
      </c>
      <c r="H146" s="47">
        <v>0</v>
      </c>
      <c r="I146" s="47">
        <v>0</v>
      </c>
      <c r="J146" s="47">
        <v>0</v>
      </c>
      <c r="K146" s="47">
        <v>0</v>
      </c>
      <c r="L146" s="47">
        <v>0</v>
      </c>
    </row>
    <row r="147" spans="2:12" x14ac:dyDescent="0.2">
      <c r="B147" s="26" t="s">
        <v>373</v>
      </c>
      <c r="C147" s="26"/>
      <c r="D147" s="17" t="s">
        <v>119</v>
      </c>
      <c r="E147" s="46" t="s">
        <v>334</v>
      </c>
      <c r="F147" s="47">
        <v>0</v>
      </c>
      <c r="G147" s="47">
        <v>0</v>
      </c>
      <c r="H147" s="47">
        <v>0</v>
      </c>
      <c r="I147" s="47">
        <v>0</v>
      </c>
      <c r="J147" s="47">
        <v>0</v>
      </c>
      <c r="K147" s="47">
        <v>0</v>
      </c>
      <c r="L147" s="47">
        <v>0</v>
      </c>
    </row>
    <row r="148" spans="2:12" x14ac:dyDescent="0.2">
      <c r="B148" s="26" t="s">
        <v>373</v>
      </c>
      <c r="C148" s="26"/>
      <c r="D148" s="17" t="s">
        <v>124</v>
      </c>
      <c r="E148" s="46" t="s">
        <v>367</v>
      </c>
      <c r="F148" s="47">
        <v>0</v>
      </c>
      <c r="G148" s="47">
        <v>0</v>
      </c>
      <c r="H148" s="47">
        <v>0</v>
      </c>
      <c r="I148" s="47">
        <v>0</v>
      </c>
      <c r="J148" s="47">
        <v>0</v>
      </c>
      <c r="K148" s="47">
        <v>0</v>
      </c>
      <c r="L148" s="47">
        <v>0</v>
      </c>
    </row>
    <row r="149" spans="2:12" x14ac:dyDescent="0.2">
      <c r="B149" s="26" t="s">
        <v>373</v>
      </c>
      <c r="C149" s="26"/>
      <c r="D149" s="17" t="s">
        <v>118</v>
      </c>
      <c r="E149" s="46" t="s">
        <v>396</v>
      </c>
      <c r="F149" s="47">
        <v>0</v>
      </c>
      <c r="G149" s="47">
        <v>0</v>
      </c>
      <c r="H149" s="47">
        <v>0</v>
      </c>
      <c r="I149" s="47">
        <v>0</v>
      </c>
      <c r="J149" s="47">
        <v>0</v>
      </c>
      <c r="K149" s="47">
        <v>0</v>
      </c>
      <c r="L149" s="47">
        <v>0</v>
      </c>
    </row>
    <row r="150" spans="2:12" x14ac:dyDescent="0.2">
      <c r="B150" s="26" t="s">
        <v>373</v>
      </c>
      <c r="C150" s="26"/>
      <c r="D150" s="17" t="s">
        <v>110</v>
      </c>
      <c r="E150" s="46" t="s">
        <v>314</v>
      </c>
      <c r="F150" s="47">
        <v>0</v>
      </c>
      <c r="G150" s="47">
        <v>0</v>
      </c>
      <c r="H150" s="47">
        <v>0</v>
      </c>
      <c r="I150" s="47">
        <v>0</v>
      </c>
      <c r="J150" s="47">
        <v>0</v>
      </c>
      <c r="K150" s="47">
        <v>0</v>
      </c>
      <c r="L150" s="47">
        <v>0</v>
      </c>
    </row>
    <row r="151" spans="2:12" x14ac:dyDescent="0.2">
      <c r="B151" s="26" t="s">
        <v>373</v>
      </c>
      <c r="C151" s="26"/>
      <c r="D151" s="17" t="s">
        <v>117</v>
      </c>
      <c r="E151" s="46" t="s">
        <v>251</v>
      </c>
      <c r="F151" s="47">
        <v>0</v>
      </c>
      <c r="G151" s="47">
        <v>0</v>
      </c>
      <c r="H151" s="47">
        <v>0</v>
      </c>
      <c r="I151" s="47">
        <v>0</v>
      </c>
      <c r="J151" s="47">
        <v>0</v>
      </c>
      <c r="K151" s="47">
        <v>0</v>
      </c>
      <c r="L151" s="47">
        <v>0</v>
      </c>
    </row>
    <row r="152" spans="2:12" x14ac:dyDescent="0.2">
      <c r="B152" s="26" t="s">
        <v>373</v>
      </c>
      <c r="C152" s="26"/>
      <c r="D152" s="17" t="s">
        <v>109</v>
      </c>
      <c r="E152" s="46" t="s">
        <v>309</v>
      </c>
      <c r="F152" s="47">
        <v>0</v>
      </c>
      <c r="G152" s="47">
        <v>0</v>
      </c>
      <c r="H152" s="47">
        <v>0</v>
      </c>
      <c r="I152" s="47">
        <v>0</v>
      </c>
      <c r="J152" s="47">
        <v>0</v>
      </c>
      <c r="K152" s="47">
        <v>0</v>
      </c>
      <c r="L152" s="47">
        <v>0</v>
      </c>
    </row>
    <row r="153" spans="2:12" x14ac:dyDescent="0.2">
      <c r="B153" s="26" t="s">
        <v>373</v>
      </c>
      <c r="C153" s="26"/>
      <c r="D153" s="17" t="s">
        <v>115</v>
      </c>
      <c r="E153" s="46" t="s">
        <v>249</v>
      </c>
      <c r="F153" s="47">
        <v>0</v>
      </c>
      <c r="G153" s="47">
        <v>0</v>
      </c>
      <c r="H153" s="47">
        <v>0</v>
      </c>
      <c r="I153" s="47">
        <v>0</v>
      </c>
      <c r="J153" s="47">
        <v>0</v>
      </c>
      <c r="K153" s="47">
        <v>0</v>
      </c>
      <c r="L153" s="47">
        <v>0</v>
      </c>
    </row>
    <row r="154" spans="2:12" x14ac:dyDescent="0.2">
      <c r="B154" s="27" t="s">
        <v>373</v>
      </c>
      <c r="C154" s="27"/>
      <c r="D154" s="19" t="s">
        <v>116</v>
      </c>
      <c r="E154" s="48" t="s">
        <v>250</v>
      </c>
      <c r="F154" s="49">
        <v>0</v>
      </c>
      <c r="G154" s="49">
        <v>0</v>
      </c>
      <c r="H154" s="49">
        <v>0</v>
      </c>
      <c r="I154" s="49">
        <v>0</v>
      </c>
      <c r="J154" s="49">
        <v>0</v>
      </c>
      <c r="K154" s="49">
        <v>0</v>
      </c>
      <c r="L154" s="49">
        <v>0</v>
      </c>
    </row>
  </sheetData>
  <sortState ref="B18:L154">
    <sortCondition ref="B18:B154"/>
    <sortCondition ref="E18:E154"/>
  </sortState>
  <mergeCells count="4">
    <mergeCell ref="B15:C15"/>
    <mergeCell ref="B16:C16"/>
    <mergeCell ref="C3:E3"/>
    <mergeCell ref="B13:E13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131</v>
      </c>
      <c r="B1" t="s">
        <v>137</v>
      </c>
      <c r="C1" t="s">
        <v>142</v>
      </c>
      <c r="D1" t="s">
        <v>147</v>
      </c>
      <c r="E1" t="s">
        <v>153</v>
      </c>
      <c r="F1" t="s">
        <v>159</v>
      </c>
      <c r="G1" t="s">
        <v>166</v>
      </c>
      <c r="H1" t="s">
        <v>172</v>
      </c>
      <c r="I1" t="s">
        <v>178</v>
      </c>
      <c r="J1" t="s">
        <v>185</v>
      </c>
      <c r="K1" t="s">
        <v>192</v>
      </c>
      <c r="L1" t="s">
        <v>199</v>
      </c>
      <c r="M1" t="s">
        <v>204</v>
      </c>
    </row>
    <row r="8" spans="1:13" x14ac:dyDescent="0.2">
      <c r="A8" t="s">
        <v>132</v>
      </c>
      <c r="C8" t="s">
        <v>143</v>
      </c>
      <c r="D8" t="s">
        <v>148</v>
      </c>
      <c r="E8" t="s">
        <v>154</v>
      </c>
      <c r="F8" t="s">
        <v>160</v>
      </c>
      <c r="G8" t="s">
        <v>167</v>
      </c>
      <c r="H8" t="s">
        <v>173</v>
      </c>
      <c r="I8" t="s">
        <v>179</v>
      </c>
      <c r="J8" t="s">
        <v>186</v>
      </c>
      <c r="K8" t="s">
        <v>193</v>
      </c>
      <c r="L8" t="s">
        <v>200</v>
      </c>
    </row>
    <row r="15" spans="1:13" x14ac:dyDescent="0.2">
      <c r="A15" t="s">
        <v>133</v>
      </c>
      <c r="C15" t="s">
        <v>144</v>
      </c>
      <c r="D15" t="s">
        <v>149</v>
      </c>
      <c r="E15" t="s">
        <v>155</v>
      </c>
      <c r="F15" t="s">
        <v>161</v>
      </c>
      <c r="G15" t="s">
        <v>168</v>
      </c>
      <c r="H15" t="s">
        <v>174</v>
      </c>
      <c r="I15" t="s">
        <v>180</v>
      </c>
      <c r="J15" t="s">
        <v>187</v>
      </c>
      <c r="K15" t="s">
        <v>194</v>
      </c>
      <c r="L15" t="s">
        <v>201</v>
      </c>
    </row>
    <row r="22" spans="1:12" x14ac:dyDescent="0.2">
      <c r="A22" t="s">
        <v>134</v>
      </c>
      <c r="C22" t="s">
        <v>145</v>
      </c>
      <c r="D22" t="s">
        <v>150</v>
      </c>
      <c r="E22" t="s">
        <v>156</v>
      </c>
      <c r="F22" t="s">
        <v>162</v>
      </c>
      <c r="G22" t="s">
        <v>169</v>
      </c>
      <c r="H22" t="s">
        <v>175</v>
      </c>
      <c r="I22" t="s">
        <v>181</v>
      </c>
      <c r="J22" t="s">
        <v>188</v>
      </c>
      <c r="K22" t="s">
        <v>195</v>
      </c>
      <c r="L22" t="s">
        <v>202</v>
      </c>
    </row>
    <row r="29" spans="1:12" x14ac:dyDescent="0.2">
      <c r="A29" t="s">
        <v>135</v>
      </c>
      <c r="C29" t="s">
        <v>146</v>
      </c>
      <c r="D29" t="s">
        <v>151</v>
      </c>
      <c r="E29" t="s">
        <v>157</v>
      </c>
      <c r="F29" t="s">
        <v>163</v>
      </c>
      <c r="G29" t="s">
        <v>170</v>
      </c>
      <c r="H29" t="s">
        <v>176</v>
      </c>
      <c r="I29" t="s">
        <v>182</v>
      </c>
      <c r="J29" t="s">
        <v>189</v>
      </c>
      <c r="K29" t="s">
        <v>196</v>
      </c>
      <c r="L29" t="s">
        <v>203</v>
      </c>
    </row>
    <row r="36" spans="4:8" x14ac:dyDescent="0.2">
      <c r="D36" t="s">
        <v>152</v>
      </c>
      <c r="E36" t="s">
        <v>158</v>
      </c>
      <c r="H36" t="s">
        <v>177</v>
      </c>
    </row>
    <row r="61" spans="2:2" x14ac:dyDescent="0.2">
      <c r="B61" t="s">
        <v>138</v>
      </c>
    </row>
    <row r="68" spans="2:2" x14ac:dyDescent="0.2">
      <c r="B68" t="s">
        <v>139</v>
      </c>
    </row>
    <row r="75" spans="2:2" x14ac:dyDescent="0.2">
      <c r="B75" t="s">
        <v>140</v>
      </c>
    </row>
    <row r="82" spans="1:9" x14ac:dyDescent="0.2">
      <c r="B82" t="s">
        <v>141</v>
      </c>
    </row>
    <row r="89" spans="1:9" x14ac:dyDescent="0.2">
      <c r="A89" t="s">
        <v>136</v>
      </c>
      <c r="B89" t="s">
        <v>136</v>
      </c>
      <c r="C89" t="s">
        <v>136</v>
      </c>
      <c r="F89" t="s">
        <v>136</v>
      </c>
      <c r="I89" t="s">
        <v>136</v>
      </c>
    </row>
    <row r="121" spans="5:12" x14ac:dyDescent="0.2">
      <c r="J121" t="s">
        <v>136</v>
      </c>
      <c r="K121" t="s">
        <v>136</v>
      </c>
      <c r="L121" t="s">
        <v>136</v>
      </c>
    </row>
    <row r="128" spans="5:12" x14ac:dyDescent="0.2">
      <c r="E128" t="s">
        <v>136</v>
      </c>
      <c r="H128" t="s">
        <v>136</v>
      </c>
    </row>
    <row r="158" spans="4:4" x14ac:dyDescent="0.2">
      <c r="D158" t="s">
        <v>136</v>
      </c>
    </row>
    <row r="175" spans="7:7" x14ac:dyDescent="0.2">
      <c r="G175" t="s">
        <v>136</v>
      </c>
    </row>
  </sheetData>
  <phoneticPr fontId="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G155"/>
  <sheetViews>
    <sheetView zoomScale="85" workbookViewId="0">
      <pane xSplit="5" ySplit="17" topLeftCell="F90" activePane="bottomRight" state="frozen"/>
      <selection activeCell="C84" sqref="C84"/>
      <selection pane="topRight" activeCell="C84" sqref="C84"/>
      <selection pane="bottomLeft" activeCell="C84" sqref="C84"/>
      <selection pane="bottomRight" activeCell="D106" sqref="D106"/>
    </sheetView>
  </sheetViews>
  <sheetFormatPr defaultRowHeight="12.75" x14ac:dyDescent="0.2"/>
  <cols>
    <col min="1" max="1" width="2" style="2" customWidth="1"/>
    <col min="2" max="2" width="13.85546875" style="14" customWidth="1"/>
    <col min="3" max="3" width="42.28515625" style="14" customWidth="1"/>
    <col min="4" max="4" width="9.7109375" style="14" customWidth="1"/>
    <col min="5" max="5" width="61.85546875" style="14" customWidth="1"/>
    <col min="6" max="6" width="14.140625" style="14" customWidth="1"/>
    <col min="7" max="7" width="16.5703125" style="14" bestFit="1" customWidth="1"/>
    <col min="8" max="10" width="14.140625" style="14" customWidth="1"/>
    <col min="11" max="11" width="16.5703125" style="14" bestFit="1" customWidth="1"/>
    <col min="12" max="110" width="14.140625" style="14" customWidth="1"/>
    <col min="111" max="16384" width="9.140625" style="14"/>
  </cols>
  <sheetData>
    <row r="1" spans="1:12" s="1" customFormat="1" ht="14.1" customHeight="1" x14ac:dyDescent="0.25"/>
    <row r="2" spans="1:12" s="2" customFormat="1" ht="18.75" customHeight="1" x14ac:dyDescent="0.2">
      <c r="B2" s="11" t="s">
        <v>205</v>
      </c>
      <c r="C2" s="24" t="s">
        <v>221</v>
      </c>
      <c r="D2" s="10"/>
      <c r="G2" s="4"/>
      <c r="H2" s="5"/>
      <c r="I2" s="5"/>
      <c r="K2" s="4"/>
      <c r="L2" s="5"/>
    </row>
    <row r="3" spans="1:12" s="2" customFormat="1" ht="12.75" customHeight="1" x14ac:dyDescent="0.2">
      <c r="B3" s="3" t="s">
        <v>206</v>
      </c>
      <c r="C3" s="55" t="s">
        <v>234</v>
      </c>
      <c r="D3" s="55"/>
      <c r="E3" s="55"/>
      <c r="G3" s="4"/>
      <c r="H3" s="6"/>
      <c r="I3" s="6"/>
      <c r="K3" s="4"/>
      <c r="L3" s="6"/>
    </row>
    <row r="4" spans="1:12" s="2" customFormat="1" x14ac:dyDescent="0.2">
      <c r="B4" s="3"/>
      <c r="C4" s="21"/>
      <c r="D4" s="21"/>
      <c r="G4" s="4"/>
      <c r="K4" s="4"/>
    </row>
    <row r="5" spans="1:12" s="2" customFormat="1" ht="19.5" customHeight="1" x14ac:dyDescent="0.2">
      <c r="B5" s="3" t="s">
        <v>207</v>
      </c>
      <c r="C5" s="22" t="s">
        <v>404</v>
      </c>
      <c r="D5" s="23"/>
      <c r="G5" s="4"/>
      <c r="K5" s="4"/>
    </row>
    <row r="6" spans="1:12" s="2" customFormat="1" x14ac:dyDescent="0.2">
      <c r="B6" s="3" t="s">
        <v>208</v>
      </c>
      <c r="C6" s="7" t="s">
        <v>370</v>
      </c>
      <c r="D6" s="7"/>
      <c r="G6" s="4"/>
      <c r="K6" s="4"/>
    </row>
    <row r="7" spans="1:12" s="2" customFormat="1" x14ac:dyDescent="0.2">
      <c r="B7" s="3" t="s">
        <v>209</v>
      </c>
      <c r="C7" s="7" t="s">
        <v>215</v>
      </c>
      <c r="D7" s="7"/>
      <c r="G7" s="4"/>
      <c r="K7" s="4"/>
    </row>
    <row r="8" spans="1:12" s="2" customFormat="1" x14ac:dyDescent="0.2">
      <c r="B8" s="3" t="s">
        <v>210</v>
      </c>
      <c r="C8" s="50" t="s">
        <v>405</v>
      </c>
      <c r="D8" s="7"/>
      <c r="G8" s="4"/>
      <c r="K8" s="4"/>
    </row>
    <row r="9" spans="1:12" s="2" customFormat="1" x14ac:dyDescent="0.2">
      <c r="B9" s="3" t="s">
        <v>211</v>
      </c>
      <c r="C9" s="7" t="s">
        <v>1</v>
      </c>
      <c r="D9" s="7"/>
      <c r="G9" s="4"/>
      <c r="H9" s="7"/>
      <c r="I9" s="7"/>
      <c r="K9" s="4"/>
      <c r="L9" s="7"/>
    </row>
    <row r="10" spans="1:12" s="2" customFormat="1" x14ac:dyDescent="0.2">
      <c r="B10" s="3" t="s">
        <v>212</v>
      </c>
      <c r="C10" s="7" t="s">
        <v>213</v>
      </c>
      <c r="D10" s="7"/>
      <c r="G10" s="4"/>
      <c r="K10" s="4"/>
    </row>
    <row r="11" spans="1:12" s="2" customFormat="1" x14ac:dyDescent="0.2">
      <c r="B11" s="3" t="s">
        <v>214</v>
      </c>
      <c r="C11" s="7" t="s">
        <v>369</v>
      </c>
      <c r="D11" s="7"/>
      <c r="G11" s="4"/>
      <c r="H11" s="7"/>
      <c r="I11" s="7"/>
      <c r="K11" s="4"/>
      <c r="L11" s="7"/>
    </row>
    <row r="12" spans="1:12" s="2" customFormat="1" x14ac:dyDescent="0.2"/>
    <row r="13" spans="1:12" ht="15" x14ac:dyDescent="0.2">
      <c r="B13" s="56" t="s">
        <v>218</v>
      </c>
      <c r="C13" s="56"/>
      <c r="D13" s="56"/>
      <c r="E13" s="56"/>
      <c r="F13" s="2"/>
      <c r="G13" s="2"/>
      <c r="H13" s="2"/>
      <c r="I13" s="2"/>
      <c r="J13" s="2"/>
      <c r="K13" s="2"/>
      <c r="L13" s="2"/>
    </row>
    <row r="14" spans="1:12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s="29" customFormat="1" ht="14.25" customHeight="1" x14ac:dyDescent="0.2">
      <c r="A15" s="2"/>
      <c r="B15" s="51" t="s">
        <v>371</v>
      </c>
      <c r="C15" s="52"/>
      <c r="D15" s="8" t="s">
        <v>216</v>
      </c>
      <c r="E15" s="8" t="s">
        <v>217</v>
      </c>
      <c r="F15" s="30">
        <v>43066</v>
      </c>
      <c r="G15" s="30">
        <v>43067</v>
      </c>
      <c r="H15" s="30">
        <v>43068</v>
      </c>
      <c r="I15" s="30">
        <v>43069</v>
      </c>
      <c r="J15" s="30">
        <v>43070</v>
      </c>
      <c r="K15" s="30">
        <v>43071</v>
      </c>
      <c r="L15" s="30">
        <v>43072</v>
      </c>
    </row>
    <row r="16" spans="1:12" x14ac:dyDescent="0.2">
      <c r="B16" s="53" t="s">
        <v>1</v>
      </c>
      <c r="C16" s="54"/>
      <c r="D16" s="15" t="s">
        <v>1</v>
      </c>
      <c r="E16" s="15" t="s">
        <v>219</v>
      </c>
      <c r="F16" s="9">
        <f>SUM(F18:F154)</f>
        <v>2</v>
      </c>
      <c r="G16" s="9">
        <f t="shared" ref="G16:L16" si="0">SUM(G18:G154)</f>
        <v>2</v>
      </c>
      <c r="H16" s="9">
        <f t="shared" si="0"/>
        <v>2</v>
      </c>
      <c r="I16" s="9">
        <f t="shared" si="0"/>
        <v>0</v>
      </c>
      <c r="J16" s="9">
        <f t="shared" si="0"/>
        <v>1</v>
      </c>
      <c r="K16" s="9">
        <f t="shared" si="0"/>
        <v>1</v>
      </c>
      <c r="L16" s="9">
        <f t="shared" si="0"/>
        <v>3</v>
      </c>
    </row>
    <row r="17" spans="2:85" s="2" customFormat="1" ht="6.75" customHeight="1" x14ac:dyDescent="0.2">
      <c r="F17" s="33">
        <v>3</v>
      </c>
      <c r="G17" s="33">
        <v>4</v>
      </c>
      <c r="H17" s="33">
        <v>5</v>
      </c>
      <c r="I17" s="33">
        <v>6</v>
      </c>
      <c r="J17" s="33">
        <v>7</v>
      </c>
      <c r="K17" s="33">
        <v>8</v>
      </c>
      <c r="L17" s="33">
        <v>9</v>
      </c>
      <c r="M17" s="33">
        <v>14</v>
      </c>
      <c r="N17" s="33">
        <v>15</v>
      </c>
      <c r="O17" s="33">
        <v>16</v>
      </c>
      <c r="P17" s="33">
        <v>17</v>
      </c>
      <c r="Q17" s="33">
        <v>18</v>
      </c>
      <c r="R17" s="33">
        <v>19</v>
      </c>
      <c r="S17" s="33">
        <v>20</v>
      </c>
      <c r="T17" s="33">
        <v>21</v>
      </c>
      <c r="U17" s="33">
        <v>22</v>
      </c>
      <c r="V17" s="33">
        <v>23</v>
      </c>
      <c r="W17" s="33">
        <v>24</v>
      </c>
      <c r="X17" s="33">
        <v>25</v>
      </c>
      <c r="Y17" s="33">
        <v>26</v>
      </c>
      <c r="Z17" s="33">
        <v>27</v>
      </c>
      <c r="AA17" s="33">
        <v>28</v>
      </c>
      <c r="AB17" s="33">
        <v>29</v>
      </c>
      <c r="AC17" s="33">
        <v>30</v>
      </c>
      <c r="AD17" s="33">
        <v>31</v>
      </c>
      <c r="AE17" s="33">
        <v>32</v>
      </c>
      <c r="AF17" s="33">
        <v>33</v>
      </c>
      <c r="AG17" s="33">
        <v>34</v>
      </c>
      <c r="AH17" s="33">
        <v>35</v>
      </c>
      <c r="AI17" s="33">
        <v>36</v>
      </c>
      <c r="AJ17" s="33">
        <v>37</v>
      </c>
      <c r="AK17" s="33">
        <v>38</v>
      </c>
      <c r="AL17" s="33">
        <v>39</v>
      </c>
      <c r="AM17" s="33">
        <v>40</v>
      </c>
      <c r="AN17" s="33">
        <v>41</v>
      </c>
      <c r="AO17" s="33">
        <v>42</v>
      </c>
      <c r="AP17" s="33">
        <v>43</v>
      </c>
      <c r="AQ17" s="33">
        <v>44</v>
      </c>
      <c r="AR17" s="33">
        <v>45</v>
      </c>
      <c r="AS17" s="33">
        <v>46</v>
      </c>
      <c r="AT17" s="33">
        <v>47</v>
      </c>
      <c r="AU17" s="33">
        <v>48</v>
      </c>
      <c r="AV17" s="33">
        <v>49</v>
      </c>
      <c r="AW17" s="33">
        <v>50</v>
      </c>
      <c r="AX17" s="33">
        <v>51</v>
      </c>
      <c r="AY17" s="33">
        <v>52</v>
      </c>
      <c r="AZ17" s="33">
        <v>53</v>
      </c>
      <c r="BA17" s="33">
        <v>54</v>
      </c>
      <c r="BB17" s="33">
        <v>55</v>
      </c>
      <c r="BC17" s="33">
        <v>56</v>
      </c>
      <c r="BD17" s="33">
        <v>57</v>
      </c>
      <c r="BE17" s="33">
        <v>58</v>
      </c>
      <c r="BF17" s="33">
        <v>59</v>
      </c>
      <c r="BG17" s="33">
        <v>60</v>
      </c>
      <c r="BH17" s="33">
        <v>61</v>
      </c>
      <c r="BI17" s="33">
        <v>62</v>
      </c>
      <c r="BJ17" s="33">
        <v>63</v>
      </c>
      <c r="BK17" s="33">
        <v>64</v>
      </c>
      <c r="BL17" s="33">
        <v>65</v>
      </c>
      <c r="BM17" s="33">
        <v>66</v>
      </c>
      <c r="BN17" s="33">
        <v>67</v>
      </c>
      <c r="BO17" s="33">
        <v>68</v>
      </c>
      <c r="BP17" s="33">
        <v>69</v>
      </c>
      <c r="BQ17" s="33">
        <v>70</v>
      </c>
      <c r="BR17" s="33">
        <v>71</v>
      </c>
      <c r="BS17" s="33">
        <v>72</v>
      </c>
      <c r="BT17" s="33">
        <v>73</v>
      </c>
      <c r="BU17" s="33">
        <v>74</v>
      </c>
      <c r="BV17" s="33">
        <v>75</v>
      </c>
      <c r="BW17" s="33">
        <v>76</v>
      </c>
      <c r="BX17" s="33">
        <v>77</v>
      </c>
      <c r="BY17" s="33">
        <v>78</v>
      </c>
      <c r="BZ17" s="33">
        <v>79</v>
      </c>
      <c r="CA17" s="33">
        <v>80</v>
      </c>
      <c r="CB17" s="33">
        <v>81</v>
      </c>
      <c r="CC17" s="33">
        <v>82</v>
      </c>
      <c r="CD17" s="33">
        <v>83</v>
      </c>
      <c r="CE17" s="33">
        <v>84</v>
      </c>
      <c r="CF17" s="33">
        <v>85</v>
      </c>
      <c r="CG17" s="33">
        <v>86</v>
      </c>
    </row>
    <row r="18" spans="2:85" x14ac:dyDescent="0.2">
      <c r="B18" s="25" t="s">
        <v>375</v>
      </c>
      <c r="C18" s="45"/>
      <c r="D18" s="18" t="s">
        <v>87</v>
      </c>
      <c r="E18" s="34" t="s">
        <v>350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</row>
    <row r="19" spans="2:85" x14ac:dyDescent="0.2">
      <c r="B19" s="26" t="s">
        <v>375</v>
      </c>
      <c r="C19" s="26"/>
      <c r="D19" s="17" t="s">
        <v>235</v>
      </c>
      <c r="E19" s="46" t="s">
        <v>291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</row>
    <row r="20" spans="2:85" x14ac:dyDescent="0.2">
      <c r="B20" s="26" t="s">
        <v>375</v>
      </c>
      <c r="C20" s="26"/>
      <c r="D20" s="17" t="s">
        <v>94</v>
      </c>
      <c r="E20" s="46" t="s">
        <v>353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</row>
    <row r="21" spans="2:85" x14ac:dyDescent="0.2">
      <c r="B21" s="26" t="s">
        <v>375</v>
      </c>
      <c r="C21" s="26"/>
      <c r="D21" s="17" t="s">
        <v>90</v>
      </c>
      <c r="E21" s="46" t="s">
        <v>296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</row>
    <row r="22" spans="2:85" x14ac:dyDescent="0.2">
      <c r="B22" s="26" t="s">
        <v>375</v>
      </c>
      <c r="C22" s="26"/>
      <c r="D22" s="17" t="s">
        <v>97</v>
      </c>
      <c r="E22" s="46" t="s">
        <v>354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</row>
    <row r="23" spans="2:85" x14ac:dyDescent="0.2">
      <c r="B23" s="26" t="s">
        <v>375</v>
      </c>
      <c r="C23" s="26"/>
      <c r="D23" s="17" t="s">
        <v>88</v>
      </c>
      <c r="E23" s="46" t="s">
        <v>351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</row>
    <row r="24" spans="2:85" x14ac:dyDescent="0.2">
      <c r="B24" s="26" t="s">
        <v>375</v>
      </c>
      <c r="C24" s="26"/>
      <c r="D24" s="17" t="s">
        <v>95</v>
      </c>
      <c r="E24" s="46" t="s">
        <v>298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</row>
    <row r="25" spans="2:85" x14ac:dyDescent="0.2">
      <c r="B25" s="26" t="s">
        <v>375</v>
      </c>
      <c r="C25" s="26"/>
      <c r="D25" s="17" t="s">
        <v>98</v>
      </c>
      <c r="E25" s="46" t="s">
        <v>300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</row>
    <row r="26" spans="2:85" x14ac:dyDescent="0.2">
      <c r="B26" s="26" t="s">
        <v>375</v>
      </c>
      <c r="C26" s="26"/>
      <c r="D26" s="17" t="s">
        <v>92</v>
      </c>
      <c r="E26" s="46" t="s">
        <v>322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</row>
    <row r="27" spans="2:85" x14ac:dyDescent="0.2">
      <c r="B27" s="26" t="s">
        <v>375</v>
      </c>
      <c r="C27" s="26"/>
      <c r="D27" s="17" t="s">
        <v>86</v>
      </c>
      <c r="E27" s="46" t="s">
        <v>295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</row>
    <row r="28" spans="2:85" x14ac:dyDescent="0.2">
      <c r="B28" s="26" t="s">
        <v>375</v>
      </c>
      <c r="C28" s="26"/>
      <c r="D28" s="17" t="s">
        <v>89</v>
      </c>
      <c r="E28" s="46" t="s">
        <v>352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</row>
    <row r="29" spans="2:85" x14ac:dyDescent="0.2">
      <c r="B29" s="26" t="s">
        <v>375</v>
      </c>
      <c r="C29" s="26"/>
      <c r="D29" s="17" t="s">
        <v>330</v>
      </c>
      <c r="E29" s="46" t="s">
        <v>349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</row>
    <row r="30" spans="2:85" x14ac:dyDescent="0.2">
      <c r="B30" s="26" t="s">
        <v>375</v>
      </c>
      <c r="C30" s="26"/>
      <c r="D30" s="17" t="s">
        <v>84</v>
      </c>
      <c r="E30" s="46" t="s">
        <v>293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</row>
    <row r="31" spans="2:85" x14ac:dyDescent="0.2">
      <c r="B31" s="26" t="s">
        <v>375</v>
      </c>
      <c r="C31" s="26"/>
      <c r="D31" s="17" t="s">
        <v>83</v>
      </c>
      <c r="E31" s="46" t="s">
        <v>292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</row>
    <row r="32" spans="2:85" x14ac:dyDescent="0.2">
      <c r="B32" s="26" t="s">
        <v>375</v>
      </c>
      <c r="C32" s="26"/>
      <c r="D32" s="17" t="s">
        <v>91</v>
      </c>
      <c r="E32" s="46" t="s">
        <v>385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</row>
    <row r="33" spans="2:12" x14ac:dyDescent="0.2">
      <c r="B33" s="26" t="s">
        <v>375</v>
      </c>
      <c r="C33" s="26"/>
      <c r="D33" s="17" t="s">
        <v>85</v>
      </c>
      <c r="E33" s="46" t="s">
        <v>294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</row>
    <row r="34" spans="2:12" x14ac:dyDescent="0.2">
      <c r="B34" s="26" t="s">
        <v>375</v>
      </c>
      <c r="C34" s="26"/>
      <c r="D34" s="17" t="s">
        <v>93</v>
      </c>
      <c r="E34" s="46" t="s">
        <v>297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</row>
    <row r="35" spans="2:12" x14ac:dyDescent="0.2">
      <c r="B35" s="26" t="s">
        <v>375</v>
      </c>
      <c r="C35" s="26"/>
      <c r="D35" s="17" t="s">
        <v>96</v>
      </c>
      <c r="E35" s="46" t="s">
        <v>299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</row>
    <row r="36" spans="2:12" x14ac:dyDescent="0.2">
      <c r="B36" s="26" t="s">
        <v>372</v>
      </c>
      <c r="C36" s="26"/>
      <c r="D36" s="17" t="s">
        <v>71</v>
      </c>
      <c r="E36" s="46" t="s">
        <v>342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</row>
    <row r="37" spans="2:12" x14ac:dyDescent="0.2">
      <c r="B37" s="26" t="s">
        <v>372</v>
      </c>
      <c r="C37" s="26"/>
      <c r="D37" s="17" t="s">
        <v>68</v>
      </c>
      <c r="E37" s="46" t="s">
        <v>281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</row>
    <row r="38" spans="2:12" x14ac:dyDescent="0.2">
      <c r="B38" s="26" t="s">
        <v>372</v>
      </c>
      <c r="C38" s="26"/>
      <c r="D38" s="17" t="s">
        <v>61</v>
      </c>
      <c r="E38" s="46" t="s">
        <v>386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</row>
    <row r="39" spans="2:12" x14ac:dyDescent="0.2">
      <c r="B39" s="26" t="s">
        <v>372</v>
      </c>
      <c r="C39" s="26"/>
      <c r="D39" s="17" t="s">
        <v>55</v>
      </c>
      <c r="E39" s="46" t="s">
        <v>303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</row>
    <row r="40" spans="2:12" x14ac:dyDescent="0.2">
      <c r="B40" s="26" t="s">
        <v>372</v>
      </c>
      <c r="C40" s="26"/>
      <c r="D40" s="17" t="s">
        <v>77</v>
      </c>
      <c r="E40" s="46" t="s">
        <v>272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</row>
    <row r="41" spans="2:12" x14ac:dyDescent="0.2">
      <c r="B41" s="26" t="s">
        <v>372</v>
      </c>
      <c r="C41" s="26"/>
      <c r="D41" s="17" t="s">
        <v>44</v>
      </c>
      <c r="E41" s="46" t="s">
        <v>262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</row>
    <row r="42" spans="2:12" x14ac:dyDescent="0.2">
      <c r="B42" s="26" t="s">
        <v>372</v>
      </c>
      <c r="C42" s="26"/>
      <c r="D42" s="17" t="s">
        <v>72</v>
      </c>
      <c r="E42" s="46" t="s">
        <v>274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</row>
    <row r="43" spans="2:12" x14ac:dyDescent="0.2">
      <c r="B43" s="26" t="s">
        <v>372</v>
      </c>
      <c r="C43" s="26"/>
      <c r="D43" s="17" t="s">
        <v>48</v>
      </c>
      <c r="E43" s="46" t="s">
        <v>387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</row>
    <row r="44" spans="2:12" x14ac:dyDescent="0.2">
      <c r="B44" s="26" t="s">
        <v>372</v>
      </c>
      <c r="C44" s="26"/>
      <c r="D44" s="17" t="s">
        <v>82</v>
      </c>
      <c r="E44" s="46" t="s">
        <v>345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</row>
    <row r="45" spans="2:12" x14ac:dyDescent="0.2">
      <c r="B45" s="26" t="s">
        <v>372</v>
      </c>
      <c r="C45" s="26"/>
      <c r="D45" s="17" t="s">
        <v>59</v>
      </c>
      <c r="E45" s="46" t="s">
        <v>240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</row>
    <row r="46" spans="2:12" x14ac:dyDescent="0.2">
      <c r="B46" s="26" t="s">
        <v>372</v>
      </c>
      <c r="C46" s="26"/>
      <c r="D46" s="17" t="s">
        <v>62</v>
      </c>
      <c r="E46" s="46" t="s">
        <v>332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</row>
    <row r="47" spans="2:12" x14ac:dyDescent="0.2">
      <c r="B47" s="26" t="s">
        <v>372</v>
      </c>
      <c r="C47" s="26"/>
      <c r="D47" s="17" t="s">
        <v>75</v>
      </c>
      <c r="E47" s="46" t="s">
        <v>270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</row>
    <row r="48" spans="2:12" x14ac:dyDescent="0.2">
      <c r="B48" s="26" t="s">
        <v>372</v>
      </c>
      <c r="C48" s="26"/>
      <c r="D48" s="17" t="s">
        <v>74</v>
      </c>
      <c r="E48" s="46" t="s">
        <v>269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</row>
    <row r="49" spans="2:12" x14ac:dyDescent="0.2">
      <c r="B49" s="26" t="s">
        <v>372</v>
      </c>
      <c r="C49" s="26"/>
      <c r="D49" s="17" t="s">
        <v>46</v>
      </c>
      <c r="E49" s="46" t="s">
        <v>282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</row>
    <row r="50" spans="2:12" x14ac:dyDescent="0.2">
      <c r="B50" s="26" t="s">
        <v>372</v>
      </c>
      <c r="C50" s="26"/>
      <c r="D50" s="17" t="s">
        <v>69</v>
      </c>
      <c r="E50" s="46" t="s">
        <v>344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</row>
    <row r="51" spans="2:12" x14ac:dyDescent="0.2">
      <c r="B51" s="26" t="s">
        <v>372</v>
      </c>
      <c r="C51" s="26"/>
      <c r="D51" s="17" t="s">
        <v>79</v>
      </c>
      <c r="E51" s="46" t="s">
        <v>275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</row>
    <row r="52" spans="2:12" x14ac:dyDescent="0.2">
      <c r="B52" s="26" t="s">
        <v>372</v>
      </c>
      <c r="C52" s="26"/>
      <c r="D52" s="17" t="s">
        <v>232</v>
      </c>
      <c r="E52" s="46" t="s">
        <v>388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</row>
    <row r="53" spans="2:12" x14ac:dyDescent="0.2">
      <c r="B53" s="26" t="s">
        <v>372</v>
      </c>
      <c r="C53" s="26"/>
      <c r="D53" s="17" t="s">
        <v>78</v>
      </c>
      <c r="E53" s="46" t="s">
        <v>341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</row>
    <row r="54" spans="2:12" x14ac:dyDescent="0.2">
      <c r="B54" s="26" t="s">
        <v>372</v>
      </c>
      <c r="C54" s="26"/>
      <c r="D54" s="17" t="s">
        <v>73</v>
      </c>
      <c r="E54" s="46" t="s">
        <v>389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</row>
    <row r="55" spans="2:12" x14ac:dyDescent="0.2">
      <c r="B55" s="26" t="s">
        <v>372</v>
      </c>
      <c r="C55" s="26"/>
      <c r="D55" s="17" t="s">
        <v>47</v>
      </c>
      <c r="E55" s="46" t="s">
        <v>283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</row>
    <row r="56" spans="2:12" x14ac:dyDescent="0.2">
      <c r="B56" s="26" t="s">
        <v>372</v>
      </c>
      <c r="C56" s="26"/>
      <c r="D56" s="17" t="s">
        <v>51</v>
      </c>
      <c r="E56" s="46" t="s">
        <v>264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</row>
    <row r="57" spans="2:12" x14ac:dyDescent="0.2">
      <c r="B57" s="26" t="s">
        <v>372</v>
      </c>
      <c r="C57" s="26"/>
      <c r="D57" s="17" t="s">
        <v>65</v>
      </c>
      <c r="E57" s="46" t="s">
        <v>333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</row>
    <row r="58" spans="2:12" x14ac:dyDescent="0.2">
      <c r="B58" s="26" t="s">
        <v>372</v>
      </c>
      <c r="C58" s="26"/>
      <c r="D58" s="17" t="s">
        <v>45</v>
      </c>
      <c r="E58" s="46" t="s">
        <v>263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</row>
    <row r="59" spans="2:12" x14ac:dyDescent="0.2">
      <c r="B59" s="26" t="s">
        <v>372</v>
      </c>
      <c r="C59" s="26"/>
      <c r="D59" s="17" t="s">
        <v>66</v>
      </c>
      <c r="E59" s="46" t="s">
        <v>361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</row>
    <row r="60" spans="2:12" x14ac:dyDescent="0.2">
      <c r="B60" s="26" t="s">
        <v>372</v>
      </c>
      <c r="C60" s="26"/>
      <c r="D60" s="17" t="s">
        <v>53</v>
      </c>
      <c r="E60" s="46" t="s">
        <v>238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</row>
    <row r="61" spans="2:12" x14ac:dyDescent="0.2">
      <c r="B61" s="26" t="s">
        <v>372</v>
      </c>
      <c r="C61" s="26"/>
      <c r="D61" s="17" t="s">
        <v>67</v>
      </c>
      <c r="E61" s="46" t="s">
        <v>273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</row>
    <row r="62" spans="2:12" x14ac:dyDescent="0.2">
      <c r="B62" s="26" t="s">
        <v>372</v>
      </c>
      <c r="C62" s="26"/>
      <c r="D62" s="17" t="s">
        <v>60</v>
      </c>
      <c r="E62" s="46" t="s">
        <v>247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</row>
    <row r="63" spans="2:12" x14ac:dyDescent="0.2">
      <c r="B63" s="26" t="s">
        <v>372</v>
      </c>
      <c r="C63" s="26"/>
      <c r="D63" s="17" t="s">
        <v>80</v>
      </c>
      <c r="E63" s="46" t="s">
        <v>276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</row>
    <row r="64" spans="2:12" x14ac:dyDescent="0.2">
      <c r="B64" s="26" t="s">
        <v>372</v>
      </c>
      <c r="C64" s="26"/>
      <c r="D64" s="17" t="s">
        <v>70</v>
      </c>
      <c r="E64" s="46" t="s">
        <v>321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</row>
    <row r="65" spans="2:12" x14ac:dyDescent="0.2">
      <c r="B65" s="26" t="s">
        <v>372</v>
      </c>
      <c r="C65" s="26"/>
      <c r="D65" s="17" t="s">
        <v>57</v>
      </c>
      <c r="E65" s="46" t="s">
        <v>246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</row>
    <row r="66" spans="2:12" x14ac:dyDescent="0.2">
      <c r="B66" s="26" t="s">
        <v>372</v>
      </c>
      <c r="C66" s="26"/>
      <c r="D66" s="17" t="s">
        <v>49</v>
      </c>
      <c r="E66" s="46" t="s">
        <v>290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</row>
    <row r="67" spans="2:12" x14ac:dyDescent="0.2">
      <c r="B67" s="26" t="s">
        <v>372</v>
      </c>
      <c r="C67" s="26"/>
      <c r="D67" s="17" t="s">
        <v>63</v>
      </c>
      <c r="E67" s="46" t="s">
        <v>248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</row>
    <row r="68" spans="2:12" x14ac:dyDescent="0.2">
      <c r="B68" s="26" t="s">
        <v>372</v>
      </c>
      <c r="C68" s="26"/>
      <c r="D68" s="17" t="s">
        <v>56</v>
      </c>
      <c r="E68" s="46" t="s">
        <v>331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</row>
    <row r="69" spans="2:12" x14ac:dyDescent="0.2">
      <c r="B69" s="26" t="s">
        <v>372</v>
      </c>
      <c r="C69" s="26"/>
      <c r="D69" s="17" t="s">
        <v>50</v>
      </c>
      <c r="E69" s="46" t="s">
        <v>348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</row>
    <row r="70" spans="2:12" x14ac:dyDescent="0.2">
      <c r="B70" s="26" t="s">
        <v>372</v>
      </c>
      <c r="C70" s="26"/>
      <c r="D70" s="17" t="s">
        <v>54</v>
      </c>
      <c r="E70" s="46" t="s">
        <v>360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</row>
    <row r="71" spans="2:12" x14ac:dyDescent="0.2">
      <c r="B71" s="26" t="s">
        <v>372</v>
      </c>
      <c r="C71" s="26"/>
      <c r="D71" s="17" t="s">
        <v>52</v>
      </c>
      <c r="E71" s="46" t="s">
        <v>245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</row>
    <row r="72" spans="2:12" x14ac:dyDescent="0.2">
      <c r="B72" s="26" t="s">
        <v>372</v>
      </c>
      <c r="C72" s="26"/>
      <c r="D72" s="17" t="s">
        <v>81</v>
      </c>
      <c r="E72" s="46" t="s">
        <v>284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</row>
    <row r="73" spans="2:12" x14ac:dyDescent="0.2">
      <c r="B73" s="26" t="s">
        <v>372</v>
      </c>
      <c r="C73" s="26"/>
      <c r="D73" s="17" t="s">
        <v>76</v>
      </c>
      <c r="E73" s="46" t="s">
        <v>271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</row>
    <row r="74" spans="2:12" x14ac:dyDescent="0.2">
      <c r="B74" s="26" t="s">
        <v>372</v>
      </c>
      <c r="C74" s="26"/>
      <c r="D74" s="17" t="s">
        <v>64</v>
      </c>
      <c r="E74" s="46" t="s">
        <v>241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1</v>
      </c>
    </row>
    <row r="75" spans="2:12" x14ac:dyDescent="0.2">
      <c r="B75" s="26" t="s">
        <v>372</v>
      </c>
      <c r="C75" s="26"/>
      <c r="D75" s="17" t="s">
        <v>58</v>
      </c>
      <c r="E75" s="46" t="s">
        <v>239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</row>
    <row r="76" spans="2:12" x14ac:dyDescent="0.2">
      <c r="B76" s="26" t="s">
        <v>374</v>
      </c>
      <c r="C76" s="26"/>
      <c r="D76" s="17" t="s">
        <v>13</v>
      </c>
      <c r="E76" s="46" t="s">
        <v>301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</row>
    <row r="77" spans="2:12" x14ac:dyDescent="0.2">
      <c r="B77" s="26" t="s">
        <v>374</v>
      </c>
      <c r="C77" s="26"/>
      <c r="D77" s="17" t="s">
        <v>33</v>
      </c>
      <c r="E77" s="46" t="s">
        <v>318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</row>
    <row r="78" spans="2:12" x14ac:dyDescent="0.2">
      <c r="B78" s="26" t="s">
        <v>374</v>
      </c>
      <c r="C78" s="26"/>
      <c r="D78" s="17" t="s">
        <v>11</v>
      </c>
      <c r="E78" s="46" t="s">
        <v>323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</row>
    <row r="79" spans="2:12" x14ac:dyDescent="0.2">
      <c r="B79" s="26" t="s">
        <v>374</v>
      </c>
      <c r="C79" s="26"/>
      <c r="D79" s="17" t="s">
        <v>35</v>
      </c>
      <c r="E79" s="46" t="s">
        <v>304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</row>
    <row r="80" spans="2:12" x14ac:dyDescent="0.2">
      <c r="B80" s="26" t="s">
        <v>374</v>
      </c>
      <c r="C80" s="26"/>
      <c r="D80" s="17" t="s">
        <v>27</v>
      </c>
      <c r="E80" s="46" t="s">
        <v>287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</row>
    <row r="81" spans="2:12" x14ac:dyDescent="0.2">
      <c r="B81" s="26" t="s">
        <v>374</v>
      </c>
      <c r="C81" s="26"/>
      <c r="D81" s="17" t="s">
        <v>17</v>
      </c>
      <c r="E81" s="46" t="s">
        <v>278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</row>
    <row r="82" spans="2:12" x14ac:dyDescent="0.2">
      <c r="B82" s="26" t="s">
        <v>374</v>
      </c>
      <c r="C82" s="26"/>
      <c r="D82" s="17" t="s">
        <v>30</v>
      </c>
      <c r="E82" s="46" t="s">
        <v>317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</row>
    <row r="83" spans="2:12" x14ac:dyDescent="0.2">
      <c r="B83" s="26" t="s">
        <v>374</v>
      </c>
      <c r="C83" s="26"/>
      <c r="D83" s="17" t="s">
        <v>42</v>
      </c>
      <c r="E83" s="46" t="s">
        <v>368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</row>
    <row r="84" spans="2:12" x14ac:dyDescent="0.2">
      <c r="B84" s="26" t="s">
        <v>374</v>
      </c>
      <c r="C84" s="26"/>
      <c r="D84" s="17" t="s">
        <v>2</v>
      </c>
      <c r="E84" s="46" t="s">
        <v>257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</row>
    <row r="85" spans="2:12" x14ac:dyDescent="0.2">
      <c r="B85" s="26" t="s">
        <v>374</v>
      </c>
      <c r="C85" s="26"/>
      <c r="D85" s="17" t="s">
        <v>15</v>
      </c>
      <c r="E85" s="46" t="s">
        <v>335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</row>
    <row r="86" spans="2:12" x14ac:dyDescent="0.2">
      <c r="B86" s="26" t="s">
        <v>374</v>
      </c>
      <c r="C86" s="26"/>
      <c r="D86" s="17" t="s">
        <v>8</v>
      </c>
      <c r="E86" s="46" t="s">
        <v>340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</row>
    <row r="87" spans="2:12" x14ac:dyDescent="0.2">
      <c r="B87" s="26" t="s">
        <v>374</v>
      </c>
      <c r="C87" s="26"/>
      <c r="D87" s="17" t="s">
        <v>39</v>
      </c>
      <c r="E87" s="46" t="s">
        <v>390</v>
      </c>
      <c r="F87" s="47">
        <v>0</v>
      </c>
      <c r="G87" s="47">
        <v>1</v>
      </c>
      <c r="H87" s="47">
        <v>1</v>
      </c>
      <c r="I87" s="47">
        <v>0</v>
      </c>
      <c r="J87" s="47">
        <v>0</v>
      </c>
      <c r="K87" s="47">
        <v>0</v>
      </c>
      <c r="L87" s="47">
        <v>0</v>
      </c>
    </row>
    <row r="88" spans="2:12" x14ac:dyDescent="0.2">
      <c r="B88" s="26" t="s">
        <v>374</v>
      </c>
      <c r="C88" s="26"/>
      <c r="D88" s="17" t="s">
        <v>14</v>
      </c>
      <c r="E88" s="46" t="s">
        <v>255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</row>
    <row r="89" spans="2:12" x14ac:dyDescent="0.2">
      <c r="B89" s="26" t="s">
        <v>374</v>
      </c>
      <c r="C89" s="26"/>
      <c r="D89" s="17" t="s">
        <v>29</v>
      </c>
      <c r="E89" s="46" t="s">
        <v>289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</row>
    <row r="90" spans="2:12" x14ac:dyDescent="0.2">
      <c r="B90" s="26" t="s">
        <v>374</v>
      </c>
      <c r="C90" s="26"/>
      <c r="D90" s="17" t="s">
        <v>3</v>
      </c>
      <c r="E90" s="46" t="s">
        <v>259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</row>
    <row r="91" spans="2:12" x14ac:dyDescent="0.2">
      <c r="B91" s="26" t="s">
        <v>374</v>
      </c>
      <c r="C91" s="26"/>
      <c r="D91" s="17" t="s">
        <v>32</v>
      </c>
      <c r="E91" s="46" t="s">
        <v>357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</row>
    <row r="92" spans="2:12" x14ac:dyDescent="0.2">
      <c r="B92" s="26" t="s">
        <v>374</v>
      </c>
      <c r="C92" s="26"/>
      <c r="D92" s="17" t="s">
        <v>41</v>
      </c>
      <c r="E92" s="46" t="s">
        <v>359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</row>
    <row r="93" spans="2:12" x14ac:dyDescent="0.2">
      <c r="B93" s="26" t="s">
        <v>374</v>
      </c>
      <c r="C93" s="26"/>
      <c r="D93" s="17" t="s">
        <v>28</v>
      </c>
      <c r="E93" s="46" t="s">
        <v>288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</row>
    <row r="94" spans="2:12" x14ac:dyDescent="0.2">
      <c r="B94" s="26" t="s">
        <v>374</v>
      </c>
      <c r="C94" s="26"/>
      <c r="D94" s="17" t="s">
        <v>40</v>
      </c>
      <c r="E94" s="46" t="s">
        <v>319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</row>
    <row r="95" spans="2:12" x14ac:dyDescent="0.2">
      <c r="B95" s="26" t="s">
        <v>374</v>
      </c>
      <c r="C95" s="26"/>
      <c r="D95" s="17" t="s">
        <v>377</v>
      </c>
      <c r="E95" s="46" t="s">
        <v>391</v>
      </c>
      <c r="F95" s="47">
        <v>1</v>
      </c>
      <c r="G95" s="47">
        <v>0</v>
      </c>
      <c r="H95" s="47">
        <v>0</v>
      </c>
      <c r="I95" s="47">
        <v>0</v>
      </c>
      <c r="J95" s="47">
        <v>1</v>
      </c>
      <c r="K95" s="47">
        <v>0</v>
      </c>
      <c r="L95" s="47">
        <v>1</v>
      </c>
    </row>
    <row r="96" spans="2:12" x14ac:dyDescent="0.2">
      <c r="B96" s="26" t="s">
        <v>374</v>
      </c>
      <c r="C96" s="26"/>
      <c r="D96" s="17" t="s">
        <v>12</v>
      </c>
      <c r="E96" s="46" t="s">
        <v>254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</row>
    <row r="97" spans="2:12" x14ac:dyDescent="0.2">
      <c r="B97" s="26" t="s">
        <v>374</v>
      </c>
      <c r="C97" s="26"/>
      <c r="D97" s="17" t="s">
        <v>43</v>
      </c>
      <c r="E97" s="46" t="s">
        <v>320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</row>
    <row r="98" spans="2:12" x14ac:dyDescent="0.2">
      <c r="B98" s="26" t="s">
        <v>374</v>
      </c>
      <c r="C98" s="26"/>
      <c r="D98" s="17" t="s">
        <v>19</v>
      </c>
      <c r="E98" s="46" t="s">
        <v>258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</row>
    <row r="99" spans="2:12" x14ac:dyDescent="0.2">
      <c r="B99" s="26" t="s">
        <v>374</v>
      </c>
      <c r="C99" s="26"/>
      <c r="D99" s="17" t="s">
        <v>7</v>
      </c>
      <c r="E99" s="46" t="s">
        <v>339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1</v>
      </c>
      <c r="L99" s="47">
        <v>1</v>
      </c>
    </row>
    <row r="100" spans="2:12" x14ac:dyDescent="0.2">
      <c r="B100" s="26" t="s">
        <v>374</v>
      </c>
      <c r="C100" s="26"/>
      <c r="D100" s="17" t="s">
        <v>38</v>
      </c>
      <c r="E100" s="46" t="s">
        <v>358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</row>
    <row r="101" spans="2:12" x14ac:dyDescent="0.2">
      <c r="B101" s="26" t="s">
        <v>374</v>
      </c>
      <c r="C101" s="26"/>
      <c r="D101" s="17" t="s">
        <v>5</v>
      </c>
      <c r="E101" s="46" t="s">
        <v>261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</row>
    <row r="102" spans="2:12" x14ac:dyDescent="0.2">
      <c r="B102" s="26" t="s">
        <v>374</v>
      </c>
      <c r="C102" s="26"/>
      <c r="D102" s="17" t="s">
        <v>24</v>
      </c>
      <c r="E102" s="46" t="s">
        <v>279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</row>
    <row r="103" spans="2:12" x14ac:dyDescent="0.2">
      <c r="B103" s="26" t="s">
        <v>374</v>
      </c>
      <c r="C103" s="26"/>
      <c r="D103" s="17" t="s">
        <v>20</v>
      </c>
      <c r="E103" s="46" t="s">
        <v>355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</row>
    <row r="104" spans="2:12" x14ac:dyDescent="0.2">
      <c r="B104" s="26" t="s">
        <v>374</v>
      </c>
      <c r="C104" s="26"/>
      <c r="D104" s="17" t="s">
        <v>16</v>
      </c>
      <c r="E104" s="46" t="s">
        <v>277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</row>
    <row r="105" spans="2:12" x14ac:dyDescent="0.2">
      <c r="B105" s="26" t="s">
        <v>374</v>
      </c>
      <c r="C105" s="26"/>
      <c r="D105" s="17" t="s">
        <v>34</v>
      </c>
      <c r="E105" s="46" t="s">
        <v>324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</row>
    <row r="106" spans="2:12" x14ac:dyDescent="0.2">
      <c r="B106" s="26" t="s">
        <v>374</v>
      </c>
      <c r="C106" s="26"/>
      <c r="D106" s="17" t="s">
        <v>37</v>
      </c>
      <c r="E106" s="46" t="s">
        <v>306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</row>
    <row r="107" spans="2:12" x14ac:dyDescent="0.2">
      <c r="B107" s="26" t="s">
        <v>374</v>
      </c>
      <c r="C107" s="26"/>
      <c r="D107" s="17" t="s">
        <v>6</v>
      </c>
      <c r="E107" s="46" t="s">
        <v>268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</row>
    <row r="108" spans="2:12" x14ac:dyDescent="0.2">
      <c r="B108" s="26" t="s">
        <v>374</v>
      </c>
      <c r="C108" s="26"/>
      <c r="D108" s="17" t="s">
        <v>0</v>
      </c>
      <c r="E108" s="46" t="s">
        <v>256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</row>
    <row r="109" spans="2:12" x14ac:dyDescent="0.2">
      <c r="B109" s="26" t="s">
        <v>374</v>
      </c>
      <c r="C109" s="26"/>
      <c r="D109" s="17" t="s">
        <v>23</v>
      </c>
      <c r="E109" s="46" t="s">
        <v>356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</row>
    <row r="110" spans="2:12" x14ac:dyDescent="0.2">
      <c r="B110" s="26" t="s">
        <v>374</v>
      </c>
      <c r="C110" s="26"/>
      <c r="D110" s="17" t="s">
        <v>10</v>
      </c>
      <c r="E110" s="46" t="s">
        <v>392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</row>
    <row r="111" spans="2:12" x14ac:dyDescent="0.2">
      <c r="B111" s="26" t="s">
        <v>374</v>
      </c>
      <c r="C111" s="26"/>
      <c r="D111" s="17" t="s">
        <v>25</v>
      </c>
      <c r="E111" s="46" t="s">
        <v>280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</row>
    <row r="112" spans="2:12" x14ac:dyDescent="0.2">
      <c r="B112" s="26" t="s">
        <v>374</v>
      </c>
      <c r="C112" s="26"/>
      <c r="D112" s="17" t="s">
        <v>18</v>
      </c>
      <c r="E112" s="46" t="s">
        <v>393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</row>
    <row r="113" spans="2:12" x14ac:dyDescent="0.2">
      <c r="B113" s="26" t="s">
        <v>374</v>
      </c>
      <c r="C113" s="26"/>
      <c r="D113" s="17" t="s">
        <v>4</v>
      </c>
      <c r="E113" s="46" t="s">
        <v>260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</row>
    <row r="114" spans="2:12" x14ac:dyDescent="0.2">
      <c r="B114" s="26" t="s">
        <v>374</v>
      </c>
      <c r="C114" s="26"/>
      <c r="D114" s="17" t="s">
        <v>36</v>
      </c>
      <c r="E114" s="46" t="s">
        <v>305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</row>
    <row r="115" spans="2:12" x14ac:dyDescent="0.2">
      <c r="B115" s="26" t="s">
        <v>374</v>
      </c>
      <c r="C115" s="26"/>
      <c r="D115" s="17" t="s">
        <v>22</v>
      </c>
      <c r="E115" s="46" t="s">
        <v>337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</row>
    <row r="116" spans="2:12" x14ac:dyDescent="0.2">
      <c r="B116" s="26" t="s">
        <v>374</v>
      </c>
      <c r="C116" s="26"/>
      <c r="D116" s="17" t="s">
        <v>26</v>
      </c>
      <c r="E116" s="46" t="s">
        <v>336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</row>
    <row r="117" spans="2:12" x14ac:dyDescent="0.2">
      <c r="B117" s="26" t="s">
        <v>374</v>
      </c>
      <c r="C117" s="26"/>
      <c r="D117" s="17" t="s">
        <v>9</v>
      </c>
      <c r="E117" s="46" t="s">
        <v>253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</row>
    <row r="118" spans="2:12" x14ac:dyDescent="0.2">
      <c r="B118" s="26" t="s">
        <v>374</v>
      </c>
      <c r="C118" s="26"/>
      <c r="D118" s="17" t="s">
        <v>21</v>
      </c>
      <c r="E118" s="46" t="s">
        <v>343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</row>
    <row r="119" spans="2:12" x14ac:dyDescent="0.2">
      <c r="B119" s="26" t="s">
        <v>374</v>
      </c>
      <c r="C119" s="26"/>
      <c r="D119" s="17" t="s">
        <v>31</v>
      </c>
      <c r="E119" s="46" t="s">
        <v>302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</row>
    <row r="120" spans="2:12" x14ac:dyDescent="0.2">
      <c r="B120" s="26" t="s">
        <v>373</v>
      </c>
      <c r="C120" s="26"/>
      <c r="D120" s="17" t="s">
        <v>103</v>
      </c>
      <c r="E120" s="46" t="s">
        <v>363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</row>
    <row r="121" spans="2:12" x14ac:dyDescent="0.2">
      <c r="B121" s="26" t="s">
        <v>373</v>
      </c>
      <c r="C121" s="26"/>
      <c r="D121" s="17" t="s">
        <v>108</v>
      </c>
      <c r="E121" s="46" t="s">
        <v>365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</row>
    <row r="122" spans="2:12" x14ac:dyDescent="0.2">
      <c r="B122" s="26" t="s">
        <v>373</v>
      </c>
      <c r="C122" s="26"/>
      <c r="D122" s="17" t="s">
        <v>114</v>
      </c>
      <c r="E122" s="46" t="s">
        <v>311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</row>
    <row r="123" spans="2:12" x14ac:dyDescent="0.2">
      <c r="B123" s="26" t="s">
        <v>373</v>
      </c>
      <c r="C123" s="26"/>
      <c r="D123" s="17" t="s">
        <v>101</v>
      </c>
      <c r="E123" s="46" t="s">
        <v>346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</row>
    <row r="124" spans="2:12" x14ac:dyDescent="0.2">
      <c r="B124" s="26" t="s">
        <v>373</v>
      </c>
      <c r="C124" s="26"/>
      <c r="D124" s="17" t="s">
        <v>120</v>
      </c>
      <c r="E124" s="46" t="s">
        <v>312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</row>
    <row r="125" spans="2:12" x14ac:dyDescent="0.2">
      <c r="B125" s="26" t="s">
        <v>373</v>
      </c>
      <c r="C125" s="26"/>
      <c r="D125" s="17" t="s">
        <v>105</v>
      </c>
      <c r="E125" s="46" t="s">
        <v>286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</row>
    <row r="126" spans="2:12" x14ac:dyDescent="0.2">
      <c r="B126" s="26" t="s">
        <v>373</v>
      </c>
      <c r="C126" s="26"/>
      <c r="D126" s="17" t="s">
        <v>107</v>
      </c>
      <c r="E126" s="46" t="s">
        <v>308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</row>
    <row r="127" spans="2:12" x14ac:dyDescent="0.2">
      <c r="B127" s="26" t="s">
        <v>373</v>
      </c>
      <c r="C127" s="26"/>
      <c r="D127" s="17" t="s">
        <v>100</v>
      </c>
      <c r="E127" s="46" t="s">
        <v>362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</row>
    <row r="128" spans="2:12" x14ac:dyDescent="0.2">
      <c r="B128" s="26" t="s">
        <v>373</v>
      </c>
      <c r="C128" s="26"/>
      <c r="D128" s="17" t="s">
        <v>237</v>
      </c>
      <c r="E128" s="46" t="s">
        <v>244</v>
      </c>
      <c r="F128" s="47">
        <v>1</v>
      </c>
      <c r="G128" s="47">
        <v>1</v>
      </c>
      <c r="H128" s="47">
        <v>1</v>
      </c>
      <c r="I128" s="47">
        <v>0</v>
      </c>
      <c r="J128" s="47">
        <v>0</v>
      </c>
      <c r="K128" s="47">
        <v>0</v>
      </c>
      <c r="L128" s="47">
        <v>0</v>
      </c>
    </row>
    <row r="129" spans="2:12" x14ac:dyDescent="0.2">
      <c r="B129" s="26" t="s">
        <v>373</v>
      </c>
      <c r="C129" s="26"/>
      <c r="D129" s="17" t="s">
        <v>128</v>
      </c>
      <c r="E129" s="46" t="s">
        <v>242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</row>
    <row r="130" spans="2:12" x14ac:dyDescent="0.2">
      <c r="B130" s="26" t="s">
        <v>373</v>
      </c>
      <c r="C130" s="26"/>
      <c r="D130" s="17" t="s">
        <v>112</v>
      </c>
      <c r="E130" s="46" t="s">
        <v>316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</row>
    <row r="131" spans="2:12" x14ac:dyDescent="0.2">
      <c r="B131" s="26" t="s">
        <v>373</v>
      </c>
      <c r="C131" s="26"/>
      <c r="D131" s="17" t="s">
        <v>236</v>
      </c>
      <c r="E131" s="46" t="s">
        <v>366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</row>
    <row r="132" spans="2:12" x14ac:dyDescent="0.2">
      <c r="B132" s="26" t="s">
        <v>373</v>
      </c>
      <c r="C132" s="26"/>
      <c r="D132" s="17" t="s">
        <v>106</v>
      </c>
      <c r="E132" s="46" t="s">
        <v>347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</row>
    <row r="133" spans="2:12" x14ac:dyDescent="0.2">
      <c r="B133" s="26" t="s">
        <v>373</v>
      </c>
      <c r="C133" s="26"/>
      <c r="D133" s="17" t="s">
        <v>102</v>
      </c>
      <c r="E133" s="46" t="s">
        <v>285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</row>
    <row r="134" spans="2:12" x14ac:dyDescent="0.2">
      <c r="B134" s="26" t="s">
        <v>373</v>
      </c>
      <c r="C134" s="26"/>
      <c r="D134" s="17" t="s">
        <v>130</v>
      </c>
      <c r="E134" s="46" t="s">
        <v>252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</row>
    <row r="135" spans="2:12" x14ac:dyDescent="0.2">
      <c r="B135" s="26" t="s">
        <v>373</v>
      </c>
      <c r="C135" s="26"/>
      <c r="D135" s="17" t="s">
        <v>121</v>
      </c>
      <c r="E135" s="46" t="s">
        <v>265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</row>
    <row r="136" spans="2:12" x14ac:dyDescent="0.2">
      <c r="B136" s="26" t="s">
        <v>373</v>
      </c>
      <c r="C136" s="26"/>
      <c r="D136" s="17" t="s">
        <v>113</v>
      </c>
      <c r="E136" s="46" t="s">
        <v>394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</row>
    <row r="137" spans="2:12" x14ac:dyDescent="0.2">
      <c r="B137" s="26" t="s">
        <v>373</v>
      </c>
      <c r="C137" s="26"/>
      <c r="D137" s="17" t="s">
        <v>127</v>
      </c>
      <c r="E137" s="46" t="s">
        <v>267</v>
      </c>
      <c r="F137" s="47">
        <v>0</v>
      </c>
      <c r="G137" s="47">
        <v>0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</row>
    <row r="138" spans="2:12" x14ac:dyDescent="0.2">
      <c r="B138" s="26" t="s">
        <v>373</v>
      </c>
      <c r="C138" s="26"/>
      <c r="D138" s="17" t="s">
        <v>123</v>
      </c>
      <c r="E138" s="46" t="s">
        <v>313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</row>
    <row r="139" spans="2:12" x14ac:dyDescent="0.2">
      <c r="B139" s="26" t="s">
        <v>373</v>
      </c>
      <c r="C139" s="26"/>
      <c r="D139" s="17" t="s">
        <v>111</v>
      </c>
      <c r="E139" s="46" t="s">
        <v>315</v>
      </c>
      <c r="F139" s="47">
        <v>0</v>
      </c>
      <c r="G139" s="47">
        <v>0</v>
      </c>
      <c r="H139" s="47">
        <v>0</v>
      </c>
      <c r="I139" s="47">
        <v>0</v>
      </c>
      <c r="J139" s="47">
        <v>0</v>
      </c>
      <c r="K139" s="47">
        <v>0</v>
      </c>
      <c r="L139" s="47">
        <v>0</v>
      </c>
    </row>
    <row r="140" spans="2:12" x14ac:dyDescent="0.2">
      <c r="B140" s="26" t="s">
        <v>373</v>
      </c>
      <c r="C140" s="26"/>
      <c r="D140" s="17" t="s">
        <v>233</v>
      </c>
      <c r="E140" s="46" t="s">
        <v>310</v>
      </c>
      <c r="F140" s="47">
        <v>0</v>
      </c>
      <c r="G140" s="47">
        <v>0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</row>
    <row r="141" spans="2:12" x14ac:dyDescent="0.2">
      <c r="B141" s="26" t="s">
        <v>373</v>
      </c>
      <c r="C141" s="26"/>
      <c r="D141" s="17" t="s">
        <v>125</v>
      </c>
      <c r="E141" s="46" t="s">
        <v>266</v>
      </c>
      <c r="F141" s="47">
        <v>0</v>
      </c>
      <c r="G141" s="47">
        <v>0</v>
      </c>
      <c r="H141" s="47">
        <v>0</v>
      </c>
      <c r="I141" s="47">
        <v>0</v>
      </c>
      <c r="J141" s="47">
        <v>0</v>
      </c>
      <c r="K141" s="47">
        <v>0</v>
      </c>
      <c r="L141" s="47">
        <v>0</v>
      </c>
    </row>
    <row r="142" spans="2:12" x14ac:dyDescent="0.2">
      <c r="B142" s="26" t="s">
        <v>373</v>
      </c>
      <c r="C142" s="26"/>
      <c r="D142" s="17" t="s">
        <v>126</v>
      </c>
      <c r="E142" s="46" t="s">
        <v>338</v>
      </c>
      <c r="F142" s="47">
        <v>0</v>
      </c>
      <c r="G142" s="47">
        <v>0</v>
      </c>
      <c r="H142" s="47">
        <v>0</v>
      </c>
      <c r="I142" s="47">
        <v>0</v>
      </c>
      <c r="J142" s="47">
        <v>0</v>
      </c>
      <c r="K142" s="47">
        <v>0</v>
      </c>
      <c r="L142" s="47">
        <v>0</v>
      </c>
    </row>
    <row r="143" spans="2:12" x14ac:dyDescent="0.2">
      <c r="B143" s="26" t="s">
        <v>373</v>
      </c>
      <c r="C143" s="26"/>
      <c r="D143" s="17" t="s">
        <v>99</v>
      </c>
      <c r="E143" s="46" t="s">
        <v>307</v>
      </c>
      <c r="F143" s="47">
        <v>0</v>
      </c>
      <c r="G143" s="47">
        <v>0</v>
      </c>
      <c r="H143" s="47">
        <v>0</v>
      </c>
      <c r="I143" s="47">
        <v>0</v>
      </c>
      <c r="J143" s="47">
        <v>0</v>
      </c>
      <c r="K143" s="47">
        <v>0</v>
      </c>
      <c r="L143" s="47">
        <v>0</v>
      </c>
    </row>
    <row r="144" spans="2:12" x14ac:dyDescent="0.2">
      <c r="B144" s="26" t="s">
        <v>373</v>
      </c>
      <c r="C144" s="26"/>
      <c r="D144" s="17" t="s">
        <v>122</v>
      </c>
      <c r="E144" s="46" t="s">
        <v>395</v>
      </c>
      <c r="F144" s="47">
        <v>0</v>
      </c>
      <c r="G144" s="47">
        <v>0</v>
      </c>
      <c r="H144" s="47">
        <v>0</v>
      </c>
      <c r="I144" s="47">
        <v>0</v>
      </c>
      <c r="J144" s="47">
        <v>0</v>
      </c>
      <c r="K144" s="47">
        <v>0</v>
      </c>
      <c r="L144" s="47">
        <v>0</v>
      </c>
    </row>
    <row r="145" spans="2:12" x14ac:dyDescent="0.2">
      <c r="B145" s="26" t="s">
        <v>373</v>
      </c>
      <c r="C145" s="26"/>
      <c r="D145" s="17" t="s">
        <v>129</v>
      </c>
      <c r="E145" s="46" t="s">
        <v>243</v>
      </c>
      <c r="F145" s="47">
        <v>0</v>
      </c>
      <c r="G145" s="47">
        <v>0</v>
      </c>
      <c r="H145" s="47">
        <v>0</v>
      </c>
      <c r="I145" s="47">
        <v>0</v>
      </c>
      <c r="J145" s="47">
        <v>0</v>
      </c>
      <c r="K145" s="47">
        <v>0</v>
      </c>
      <c r="L145" s="47">
        <v>0</v>
      </c>
    </row>
    <row r="146" spans="2:12" x14ac:dyDescent="0.2">
      <c r="B146" s="26" t="s">
        <v>373</v>
      </c>
      <c r="C146" s="26"/>
      <c r="D146" s="17" t="s">
        <v>104</v>
      </c>
      <c r="E146" s="46" t="s">
        <v>364</v>
      </c>
      <c r="F146" s="47">
        <v>0</v>
      </c>
      <c r="G146" s="47">
        <v>0</v>
      </c>
      <c r="H146" s="47">
        <v>0</v>
      </c>
      <c r="I146" s="47">
        <v>0</v>
      </c>
      <c r="J146" s="47">
        <v>0</v>
      </c>
      <c r="K146" s="47">
        <v>0</v>
      </c>
      <c r="L146" s="47">
        <v>0</v>
      </c>
    </row>
    <row r="147" spans="2:12" x14ac:dyDescent="0.2">
      <c r="B147" s="26" t="s">
        <v>373</v>
      </c>
      <c r="C147" s="26"/>
      <c r="D147" s="17" t="s">
        <v>119</v>
      </c>
      <c r="E147" s="46" t="s">
        <v>334</v>
      </c>
      <c r="F147" s="47">
        <v>0</v>
      </c>
      <c r="G147" s="47">
        <v>0</v>
      </c>
      <c r="H147" s="47">
        <v>0</v>
      </c>
      <c r="I147" s="47">
        <v>0</v>
      </c>
      <c r="J147" s="47">
        <v>0</v>
      </c>
      <c r="K147" s="47">
        <v>0</v>
      </c>
      <c r="L147" s="47">
        <v>0</v>
      </c>
    </row>
    <row r="148" spans="2:12" x14ac:dyDescent="0.2">
      <c r="B148" s="26" t="s">
        <v>373</v>
      </c>
      <c r="C148" s="26"/>
      <c r="D148" s="17" t="s">
        <v>124</v>
      </c>
      <c r="E148" s="46" t="s">
        <v>367</v>
      </c>
      <c r="F148" s="47">
        <v>0</v>
      </c>
      <c r="G148" s="47">
        <v>0</v>
      </c>
      <c r="H148" s="47">
        <v>0</v>
      </c>
      <c r="I148" s="47">
        <v>0</v>
      </c>
      <c r="J148" s="47">
        <v>0</v>
      </c>
      <c r="K148" s="47">
        <v>0</v>
      </c>
      <c r="L148" s="47">
        <v>0</v>
      </c>
    </row>
    <row r="149" spans="2:12" x14ac:dyDescent="0.2">
      <c r="B149" s="26" t="s">
        <v>373</v>
      </c>
      <c r="C149" s="42"/>
      <c r="D149" s="17" t="s">
        <v>118</v>
      </c>
      <c r="E149" s="46" t="s">
        <v>396</v>
      </c>
      <c r="F149" s="47">
        <v>0</v>
      </c>
      <c r="G149" s="47">
        <v>0</v>
      </c>
      <c r="H149" s="47">
        <v>0</v>
      </c>
      <c r="I149" s="47">
        <v>0</v>
      </c>
      <c r="J149" s="47">
        <v>0</v>
      </c>
      <c r="K149" s="47">
        <v>0</v>
      </c>
      <c r="L149" s="47">
        <v>0</v>
      </c>
    </row>
    <row r="150" spans="2:12" x14ac:dyDescent="0.2">
      <c r="B150" s="26" t="s">
        <v>373</v>
      </c>
      <c r="C150" s="26"/>
      <c r="D150" s="17" t="s">
        <v>110</v>
      </c>
      <c r="E150" s="46" t="s">
        <v>314</v>
      </c>
      <c r="F150" s="47">
        <v>0</v>
      </c>
      <c r="G150" s="47">
        <v>0</v>
      </c>
      <c r="H150" s="47">
        <v>0</v>
      </c>
      <c r="I150" s="47">
        <v>0</v>
      </c>
      <c r="J150" s="47">
        <v>0</v>
      </c>
      <c r="K150" s="47">
        <v>0</v>
      </c>
      <c r="L150" s="47">
        <v>0</v>
      </c>
    </row>
    <row r="151" spans="2:12" x14ac:dyDescent="0.2">
      <c r="B151" s="26" t="s">
        <v>373</v>
      </c>
      <c r="C151" s="26"/>
      <c r="D151" s="17" t="s">
        <v>117</v>
      </c>
      <c r="E151" s="46" t="s">
        <v>251</v>
      </c>
      <c r="F151" s="47">
        <v>0</v>
      </c>
      <c r="G151" s="47">
        <v>0</v>
      </c>
      <c r="H151" s="47">
        <v>0</v>
      </c>
      <c r="I151" s="47">
        <v>0</v>
      </c>
      <c r="J151" s="47">
        <v>0</v>
      </c>
      <c r="K151" s="47">
        <v>0</v>
      </c>
      <c r="L151" s="47">
        <v>0</v>
      </c>
    </row>
    <row r="152" spans="2:12" x14ac:dyDescent="0.2">
      <c r="B152" s="26" t="s">
        <v>373</v>
      </c>
      <c r="C152" s="26"/>
      <c r="D152" s="17" t="s">
        <v>109</v>
      </c>
      <c r="E152" s="46" t="s">
        <v>309</v>
      </c>
      <c r="F152" s="47">
        <v>0</v>
      </c>
      <c r="G152" s="47">
        <v>0</v>
      </c>
      <c r="H152" s="47">
        <v>0</v>
      </c>
      <c r="I152" s="47">
        <v>0</v>
      </c>
      <c r="J152" s="47">
        <v>0</v>
      </c>
      <c r="K152" s="47">
        <v>0</v>
      </c>
      <c r="L152" s="47">
        <v>0</v>
      </c>
    </row>
    <row r="153" spans="2:12" x14ac:dyDescent="0.2">
      <c r="B153" s="26" t="s">
        <v>373</v>
      </c>
      <c r="C153" s="26"/>
      <c r="D153" s="17" t="s">
        <v>115</v>
      </c>
      <c r="E153" s="46" t="s">
        <v>249</v>
      </c>
      <c r="F153" s="47">
        <v>0</v>
      </c>
      <c r="G153" s="47">
        <v>0</v>
      </c>
      <c r="H153" s="47">
        <v>0</v>
      </c>
      <c r="I153" s="47">
        <v>0</v>
      </c>
      <c r="J153" s="47">
        <v>0</v>
      </c>
      <c r="K153" s="47">
        <v>0</v>
      </c>
      <c r="L153" s="47">
        <v>0</v>
      </c>
    </row>
    <row r="154" spans="2:12" x14ac:dyDescent="0.2">
      <c r="B154" s="27" t="s">
        <v>373</v>
      </c>
      <c r="C154" s="27"/>
      <c r="D154" s="19" t="s">
        <v>116</v>
      </c>
      <c r="E154" s="48" t="s">
        <v>250</v>
      </c>
      <c r="F154" s="49">
        <v>0</v>
      </c>
      <c r="G154" s="49">
        <v>0</v>
      </c>
      <c r="H154" s="49">
        <v>0</v>
      </c>
      <c r="I154" s="49">
        <v>0</v>
      </c>
      <c r="J154" s="49">
        <v>0</v>
      </c>
      <c r="K154" s="49">
        <v>0</v>
      </c>
      <c r="L154" s="49">
        <v>0</v>
      </c>
    </row>
    <row r="155" spans="2:12" x14ac:dyDescent="0.2">
      <c r="B155" s="2"/>
      <c r="C155" s="2"/>
      <c r="D155" s="2"/>
      <c r="E155" s="2"/>
    </row>
  </sheetData>
  <sortState ref="B18:L154">
    <sortCondition ref="B18:B154"/>
    <sortCondition ref="E18:E154"/>
  </sortState>
  <mergeCells count="4">
    <mergeCell ref="B15:C15"/>
    <mergeCell ref="B16:C16"/>
    <mergeCell ref="C3:E3"/>
    <mergeCell ref="B13:E13"/>
  </mergeCells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W161"/>
  <sheetViews>
    <sheetView tabSelected="1" zoomScale="85" zoomScaleNormal="142" workbookViewId="0">
      <pane xSplit="5" ySplit="17" topLeftCell="F18" activePane="bottomRight" state="frozen"/>
      <selection activeCell="C84" sqref="C84"/>
      <selection pane="topRight" activeCell="C84" sqref="C84"/>
      <selection pane="bottomLeft" activeCell="C84" sqref="C84"/>
      <selection pane="bottomRight" activeCell="F45" sqref="F45"/>
    </sheetView>
  </sheetViews>
  <sheetFormatPr defaultRowHeight="12.75" x14ac:dyDescent="0.2"/>
  <cols>
    <col min="1" max="1" width="2" style="14" customWidth="1"/>
    <col min="2" max="2" width="13.85546875" style="14" customWidth="1"/>
    <col min="3" max="3" width="42.42578125" style="14" customWidth="1"/>
    <col min="4" max="4" width="9.7109375" style="14" customWidth="1"/>
    <col min="5" max="5" width="61.85546875" style="14" customWidth="1"/>
    <col min="6" max="105" width="24.140625" style="14" customWidth="1"/>
    <col min="106" max="16384" width="9.140625" style="14"/>
  </cols>
  <sheetData>
    <row r="1" spans="1:127" s="1" customFormat="1" ht="14.1" customHeight="1" x14ac:dyDescent="0.25"/>
    <row r="2" spans="1:127" s="2" customFormat="1" ht="18.75" customHeight="1" x14ac:dyDescent="0.2">
      <c r="B2" s="11" t="s">
        <v>205</v>
      </c>
      <c r="C2" s="24" t="s">
        <v>325</v>
      </c>
      <c r="D2" s="24"/>
      <c r="F2" s="5"/>
    </row>
    <row r="3" spans="1:127" s="2" customFormat="1" ht="15.75" customHeight="1" x14ac:dyDescent="0.2">
      <c r="B3" s="11" t="s">
        <v>206</v>
      </c>
      <c r="C3" s="55" t="s">
        <v>234</v>
      </c>
      <c r="D3" s="55"/>
      <c r="E3" s="55"/>
      <c r="F3" s="6"/>
    </row>
    <row r="4" spans="1:127" s="2" customFormat="1" ht="12" customHeight="1" x14ac:dyDescent="0.2">
      <c r="B4" s="11"/>
      <c r="C4" s="20"/>
      <c r="D4" s="20"/>
    </row>
    <row r="5" spans="1:127" s="2" customFormat="1" ht="14.25" customHeight="1" x14ac:dyDescent="0.2">
      <c r="B5" s="3" t="s">
        <v>207</v>
      </c>
      <c r="C5" s="22" t="s">
        <v>404</v>
      </c>
      <c r="D5" s="23"/>
    </row>
    <row r="6" spans="1:127" s="2" customFormat="1" x14ac:dyDescent="0.2">
      <c r="B6" s="3" t="s">
        <v>208</v>
      </c>
      <c r="C6" s="7" t="s">
        <v>370</v>
      </c>
      <c r="D6" s="7"/>
    </row>
    <row r="7" spans="1:127" s="2" customFormat="1" x14ac:dyDescent="0.2">
      <c r="B7" s="3" t="s">
        <v>209</v>
      </c>
      <c r="C7" s="7" t="s">
        <v>215</v>
      </c>
      <c r="D7" s="7"/>
    </row>
    <row r="8" spans="1:127" s="2" customFormat="1" x14ac:dyDescent="0.2">
      <c r="B8" s="3" t="s">
        <v>210</v>
      </c>
      <c r="C8" s="50" t="s">
        <v>405</v>
      </c>
      <c r="D8" s="7"/>
    </row>
    <row r="9" spans="1:127" s="2" customFormat="1" x14ac:dyDescent="0.2">
      <c r="B9" s="3" t="s">
        <v>211</v>
      </c>
      <c r="C9" s="7" t="s">
        <v>1</v>
      </c>
      <c r="D9" s="7"/>
      <c r="F9" s="7"/>
    </row>
    <row r="10" spans="1:127" s="2" customFormat="1" x14ac:dyDescent="0.2">
      <c r="B10" s="3" t="s">
        <v>212</v>
      </c>
      <c r="C10" s="7" t="s">
        <v>213</v>
      </c>
      <c r="D10" s="7"/>
    </row>
    <row r="11" spans="1:127" s="2" customFormat="1" x14ac:dyDescent="0.2">
      <c r="B11" s="3" t="s">
        <v>214</v>
      </c>
      <c r="C11" s="7" t="s">
        <v>369</v>
      </c>
      <c r="D11" s="7"/>
      <c r="F11" s="7"/>
    </row>
    <row r="12" spans="1:127" s="2" customFormat="1" x14ac:dyDescent="0.2">
      <c r="F12" s="35"/>
      <c r="G12" s="35"/>
      <c r="H12" s="35"/>
      <c r="K12" s="35"/>
      <c r="N12" s="35"/>
      <c r="Q12" s="35"/>
      <c r="T12" s="35"/>
      <c r="W12" s="35"/>
      <c r="X12" s="35"/>
      <c r="Y12" s="35"/>
      <c r="Z12" s="35"/>
    </row>
    <row r="13" spans="1:127" ht="15" x14ac:dyDescent="0.2">
      <c r="A13" s="2"/>
      <c r="B13" s="56" t="s">
        <v>218</v>
      </c>
      <c r="C13" s="56"/>
      <c r="D13" s="56"/>
      <c r="E13" s="5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127" s="29" customFormat="1" x14ac:dyDescent="0.2">
      <c r="A14" s="2"/>
      <c r="B14" s="2"/>
      <c r="C14" s="2"/>
      <c r="D14" s="2"/>
      <c r="E14" s="2"/>
      <c r="F14" s="57">
        <v>43066</v>
      </c>
      <c r="G14" s="64"/>
      <c r="H14" s="58"/>
      <c r="I14" s="57">
        <v>43067</v>
      </c>
      <c r="J14" s="64"/>
      <c r="K14" s="58"/>
      <c r="L14" s="57">
        <v>43068</v>
      </c>
      <c r="M14" s="64"/>
      <c r="N14" s="58"/>
      <c r="O14" s="57">
        <v>43069</v>
      </c>
      <c r="P14" s="64"/>
      <c r="Q14" s="58"/>
      <c r="R14" s="57">
        <v>43070</v>
      </c>
      <c r="S14" s="64"/>
      <c r="T14" s="58"/>
      <c r="U14" s="57">
        <v>43071</v>
      </c>
      <c r="V14" s="64"/>
      <c r="W14" s="58"/>
      <c r="X14" s="57">
        <v>43072</v>
      </c>
      <c r="Y14" s="64"/>
      <c r="Z14" s="64"/>
    </row>
    <row r="15" spans="1:127" s="16" customFormat="1" x14ac:dyDescent="0.2">
      <c r="A15" s="7"/>
      <c r="B15" s="51" t="s">
        <v>371</v>
      </c>
      <c r="C15" s="52"/>
      <c r="D15" s="13" t="s">
        <v>216</v>
      </c>
      <c r="E15" s="13" t="s">
        <v>217</v>
      </c>
      <c r="F15" s="63" t="s">
        <v>164</v>
      </c>
      <c r="G15" s="63" t="s">
        <v>165</v>
      </c>
      <c r="H15" s="63" t="s">
        <v>407</v>
      </c>
      <c r="I15" s="63" t="s">
        <v>164</v>
      </c>
      <c r="J15" s="63" t="s">
        <v>165</v>
      </c>
      <c r="K15" s="63" t="s">
        <v>407</v>
      </c>
      <c r="L15" s="63" t="s">
        <v>164</v>
      </c>
      <c r="M15" s="63" t="s">
        <v>165</v>
      </c>
      <c r="N15" s="63" t="s">
        <v>407</v>
      </c>
      <c r="O15" s="63" t="s">
        <v>164</v>
      </c>
      <c r="P15" s="63" t="s">
        <v>165</v>
      </c>
      <c r="Q15" s="63" t="s">
        <v>407</v>
      </c>
      <c r="R15" s="63" t="s">
        <v>164</v>
      </c>
      <c r="S15" s="63" t="s">
        <v>165</v>
      </c>
      <c r="T15" s="63" t="s">
        <v>407</v>
      </c>
      <c r="U15" s="63" t="s">
        <v>164</v>
      </c>
      <c r="V15" s="63" t="s">
        <v>165</v>
      </c>
      <c r="W15" s="63" t="s">
        <v>407</v>
      </c>
      <c r="X15" s="63" t="s">
        <v>164</v>
      </c>
      <c r="Y15" s="63" t="s">
        <v>165</v>
      </c>
      <c r="Z15" s="63" t="s">
        <v>407</v>
      </c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</row>
    <row r="16" spans="1:127" x14ac:dyDescent="0.2">
      <c r="A16" s="2"/>
      <c r="B16" s="53" t="s">
        <v>1</v>
      </c>
      <c r="C16" s="54"/>
      <c r="D16" s="15" t="s">
        <v>1</v>
      </c>
      <c r="E16" s="15" t="s">
        <v>219</v>
      </c>
      <c r="F16" s="9">
        <f>SUM(F18:F154)</f>
        <v>96416</v>
      </c>
      <c r="G16" s="9">
        <f t="shared" ref="G16:Y16" si="0">SUM(G18:G154)</f>
        <v>91860</v>
      </c>
      <c r="H16" s="60">
        <f>G16/F16</f>
        <v>0.9527464321274477</v>
      </c>
      <c r="I16" s="9">
        <f t="shared" si="0"/>
        <v>96544</v>
      </c>
      <c r="J16" s="9">
        <f t="shared" si="0"/>
        <v>92148</v>
      </c>
      <c r="K16" s="60">
        <f>J16/I16</f>
        <v>0.95446635730858465</v>
      </c>
      <c r="L16" s="9">
        <f t="shared" si="0"/>
        <v>96384</v>
      </c>
      <c r="M16" s="9">
        <f t="shared" si="0"/>
        <v>91523</v>
      </c>
      <c r="N16" s="60">
        <f>M16/L16</f>
        <v>0.94956631806108893</v>
      </c>
      <c r="O16" s="9">
        <f t="shared" si="0"/>
        <v>96298</v>
      </c>
      <c r="P16" s="9">
        <f t="shared" si="0"/>
        <v>91084</v>
      </c>
      <c r="Q16" s="60">
        <f>P16/O16</f>
        <v>0.9458555733244719</v>
      </c>
      <c r="R16" s="9">
        <f t="shared" si="0"/>
        <v>95568</v>
      </c>
      <c r="S16" s="9">
        <f t="shared" si="0"/>
        <v>89079</v>
      </c>
      <c r="T16" s="60">
        <f>S16/R16</f>
        <v>0.9321007031642391</v>
      </c>
      <c r="U16" s="9">
        <f t="shared" si="0"/>
        <v>96577</v>
      </c>
      <c r="V16" s="9">
        <f t="shared" si="0"/>
        <v>90013</v>
      </c>
      <c r="W16" s="60">
        <f>V16/U16</f>
        <v>0.93203350694264675</v>
      </c>
      <c r="X16" s="9">
        <f t="shared" si="0"/>
        <v>96250</v>
      </c>
      <c r="Y16" s="9">
        <f t="shared" si="0"/>
        <v>90996</v>
      </c>
      <c r="Z16" s="60">
        <f>Y16/X16</f>
        <v>0.94541298701298704</v>
      </c>
    </row>
    <row r="17" spans="1:68" s="2" customFormat="1" ht="6.75" customHeight="1" x14ac:dyDescent="0.2">
      <c r="F17" s="41">
        <v>3</v>
      </c>
      <c r="G17" s="41">
        <v>3</v>
      </c>
      <c r="H17" s="41"/>
      <c r="I17" s="41">
        <v>4</v>
      </c>
      <c r="J17" s="41">
        <v>4</v>
      </c>
      <c r="K17" s="41"/>
      <c r="L17" s="41">
        <v>5</v>
      </c>
      <c r="M17" s="41">
        <v>5</v>
      </c>
      <c r="N17" s="41"/>
      <c r="O17" s="41">
        <v>6</v>
      </c>
      <c r="P17" s="41">
        <v>6</v>
      </c>
      <c r="Q17" s="41"/>
      <c r="R17" s="41">
        <v>7</v>
      </c>
      <c r="S17" s="41">
        <v>7</v>
      </c>
      <c r="T17" s="41"/>
      <c r="U17" s="41">
        <v>8</v>
      </c>
      <c r="V17" s="41">
        <v>8</v>
      </c>
      <c r="W17" s="41"/>
      <c r="X17" s="41">
        <v>9</v>
      </c>
      <c r="Y17" s="41">
        <v>9</v>
      </c>
      <c r="Z17" s="41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</row>
    <row r="18" spans="1:68" x14ac:dyDescent="0.2">
      <c r="A18" s="2"/>
      <c r="B18" s="25" t="s">
        <v>375</v>
      </c>
      <c r="C18" s="25"/>
      <c r="D18" s="18" t="s">
        <v>87</v>
      </c>
      <c r="E18" s="34" t="s">
        <v>350</v>
      </c>
      <c r="F18" s="47">
        <v>911</v>
      </c>
      <c r="G18" s="47">
        <v>893</v>
      </c>
      <c r="H18" s="61">
        <f t="shared" ref="H18:H81" si="1">G18/F18</f>
        <v>0.98024149286498352</v>
      </c>
      <c r="I18" s="47">
        <v>911</v>
      </c>
      <c r="J18" s="47">
        <v>890</v>
      </c>
      <c r="K18" s="61">
        <f t="shared" ref="K18:K81" si="2">J18/I18</f>
        <v>0.97694840834248076</v>
      </c>
      <c r="L18" s="47">
        <v>911</v>
      </c>
      <c r="M18" s="47">
        <v>891</v>
      </c>
      <c r="N18" s="61">
        <f t="shared" ref="N18:N81" si="3">M18/L18</f>
        <v>0.97804610318331509</v>
      </c>
      <c r="O18" s="47">
        <v>911</v>
      </c>
      <c r="P18" s="47">
        <v>900</v>
      </c>
      <c r="Q18" s="61">
        <f t="shared" ref="Q18:Q81" si="4">P18/O18</f>
        <v>0.98792535675082327</v>
      </c>
      <c r="R18" s="47">
        <v>911</v>
      </c>
      <c r="S18" s="47">
        <v>874</v>
      </c>
      <c r="T18" s="61">
        <f t="shared" ref="T18:T81" si="5">S18/R18</f>
        <v>0.95938529088913282</v>
      </c>
      <c r="U18" s="47">
        <v>911</v>
      </c>
      <c r="V18" s="47">
        <v>879</v>
      </c>
      <c r="W18" s="61">
        <f t="shared" ref="W18:W81" si="6">V18/U18</f>
        <v>0.96487376509330403</v>
      </c>
      <c r="X18" s="47">
        <v>911</v>
      </c>
      <c r="Y18" s="47">
        <v>894</v>
      </c>
      <c r="Z18" s="61">
        <f t="shared" ref="Z18:Z81" si="7">Y18/X18</f>
        <v>0.98133918770581774</v>
      </c>
    </row>
    <row r="19" spans="1:68" x14ac:dyDescent="0.2">
      <c r="A19" s="2"/>
      <c r="B19" s="26" t="s">
        <v>375</v>
      </c>
      <c r="C19" s="26"/>
      <c r="D19" s="17" t="s">
        <v>235</v>
      </c>
      <c r="E19" s="46" t="s">
        <v>291</v>
      </c>
      <c r="F19" s="47">
        <v>1467</v>
      </c>
      <c r="G19" s="47">
        <v>1397</v>
      </c>
      <c r="H19" s="61">
        <f t="shared" si="1"/>
        <v>0.95228357191547375</v>
      </c>
      <c r="I19" s="47">
        <v>1462</v>
      </c>
      <c r="J19" s="47">
        <v>1425</v>
      </c>
      <c r="K19" s="61">
        <f t="shared" si="2"/>
        <v>0.97469220246238031</v>
      </c>
      <c r="L19" s="47">
        <v>1462</v>
      </c>
      <c r="M19" s="47">
        <v>1416</v>
      </c>
      <c r="N19" s="61">
        <f t="shared" si="3"/>
        <v>0.96853625170998636</v>
      </c>
      <c r="O19" s="47">
        <v>1462</v>
      </c>
      <c r="P19" s="47">
        <v>1428</v>
      </c>
      <c r="Q19" s="61">
        <f t="shared" si="4"/>
        <v>0.97674418604651159</v>
      </c>
      <c r="R19" s="47">
        <v>1467</v>
      </c>
      <c r="S19" s="47">
        <v>1396</v>
      </c>
      <c r="T19" s="61">
        <f t="shared" si="5"/>
        <v>0.95160190865712335</v>
      </c>
      <c r="U19" s="47">
        <v>1467</v>
      </c>
      <c r="V19" s="47">
        <v>1361</v>
      </c>
      <c r="W19" s="61">
        <f t="shared" si="6"/>
        <v>0.92774369461486028</v>
      </c>
      <c r="X19" s="47">
        <v>1467</v>
      </c>
      <c r="Y19" s="47">
        <v>1401</v>
      </c>
      <c r="Z19" s="61">
        <f t="shared" si="7"/>
        <v>0.95501022494887522</v>
      </c>
    </row>
    <row r="20" spans="1:68" x14ac:dyDescent="0.2">
      <c r="A20" s="2"/>
      <c r="B20" s="26" t="s">
        <v>375</v>
      </c>
      <c r="C20" s="26"/>
      <c r="D20" s="17" t="s">
        <v>94</v>
      </c>
      <c r="E20" s="46" t="s">
        <v>353</v>
      </c>
      <c r="F20" s="47">
        <v>695</v>
      </c>
      <c r="G20" s="47">
        <v>675</v>
      </c>
      <c r="H20" s="61">
        <f t="shared" si="1"/>
        <v>0.97122302158273377</v>
      </c>
      <c r="I20" s="47">
        <v>695</v>
      </c>
      <c r="J20" s="47">
        <v>671</v>
      </c>
      <c r="K20" s="61">
        <f t="shared" si="2"/>
        <v>0.96546762589928059</v>
      </c>
      <c r="L20" s="47">
        <v>695</v>
      </c>
      <c r="M20" s="47">
        <v>675</v>
      </c>
      <c r="N20" s="61">
        <f t="shared" si="3"/>
        <v>0.97122302158273377</v>
      </c>
      <c r="O20" s="47">
        <v>695</v>
      </c>
      <c r="P20" s="47">
        <v>669</v>
      </c>
      <c r="Q20" s="61">
        <f t="shared" si="4"/>
        <v>0.96258992805755395</v>
      </c>
      <c r="R20" s="47">
        <v>695</v>
      </c>
      <c r="S20" s="47">
        <v>651</v>
      </c>
      <c r="T20" s="61">
        <f t="shared" si="5"/>
        <v>0.93669064748201436</v>
      </c>
      <c r="U20" s="47">
        <v>695</v>
      </c>
      <c r="V20" s="47">
        <v>676</v>
      </c>
      <c r="W20" s="61">
        <f t="shared" si="6"/>
        <v>0.97266187050359709</v>
      </c>
      <c r="X20" s="47">
        <v>695</v>
      </c>
      <c r="Y20" s="47">
        <v>670</v>
      </c>
      <c r="Z20" s="61">
        <f t="shared" si="7"/>
        <v>0.96402877697841727</v>
      </c>
    </row>
    <row r="21" spans="1:68" x14ac:dyDescent="0.2">
      <c r="A21" s="2"/>
      <c r="B21" s="26" t="s">
        <v>375</v>
      </c>
      <c r="C21" s="26"/>
      <c r="D21" s="17" t="s">
        <v>90</v>
      </c>
      <c r="E21" s="46" t="s">
        <v>296</v>
      </c>
      <c r="F21" s="47">
        <v>477</v>
      </c>
      <c r="G21" s="47">
        <v>465</v>
      </c>
      <c r="H21" s="61">
        <f t="shared" si="1"/>
        <v>0.97484276729559749</v>
      </c>
      <c r="I21" s="47">
        <v>477</v>
      </c>
      <c r="J21" s="47">
        <v>469</v>
      </c>
      <c r="K21" s="61">
        <f t="shared" si="2"/>
        <v>0.98322851153039836</v>
      </c>
      <c r="L21" s="47">
        <v>469</v>
      </c>
      <c r="M21" s="47">
        <v>451</v>
      </c>
      <c r="N21" s="61">
        <f t="shared" si="3"/>
        <v>0.96162046908315568</v>
      </c>
      <c r="O21" s="47">
        <v>469</v>
      </c>
      <c r="P21" s="47">
        <v>445</v>
      </c>
      <c r="Q21" s="61">
        <f t="shared" si="4"/>
        <v>0.94882729211087424</v>
      </c>
      <c r="R21" s="47">
        <v>469</v>
      </c>
      <c r="S21" s="47">
        <v>451</v>
      </c>
      <c r="T21" s="61">
        <f t="shared" si="5"/>
        <v>0.96162046908315568</v>
      </c>
      <c r="U21" s="47">
        <v>469</v>
      </c>
      <c r="V21" s="47">
        <v>451</v>
      </c>
      <c r="W21" s="61">
        <f t="shared" si="6"/>
        <v>0.96162046908315568</v>
      </c>
      <c r="X21" s="47">
        <v>469</v>
      </c>
      <c r="Y21" s="47">
        <v>451</v>
      </c>
      <c r="Z21" s="61">
        <f t="shared" si="7"/>
        <v>0.96162046908315568</v>
      </c>
    </row>
    <row r="22" spans="1:68" x14ac:dyDescent="0.2">
      <c r="A22" s="2"/>
      <c r="B22" s="26" t="s">
        <v>375</v>
      </c>
      <c r="C22" s="26"/>
      <c r="D22" s="17" t="s">
        <v>97</v>
      </c>
      <c r="E22" s="46" t="s">
        <v>354</v>
      </c>
      <c r="F22" s="47">
        <v>776</v>
      </c>
      <c r="G22" s="47">
        <v>685</v>
      </c>
      <c r="H22" s="61">
        <f t="shared" si="1"/>
        <v>0.88273195876288657</v>
      </c>
      <c r="I22" s="47">
        <v>776</v>
      </c>
      <c r="J22" s="47">
        <v>681</v>
      </c>
      <c r="K22" s="61">
        <f t="shared" si="2"/>
        <v>0.87757731958762886</v>
      </c>
      <c r="L22" s="47">
        <v>776</v>
      </c>
      <c r="M22" s="47">
        <v>681</v>
      </c>
      <c r="N22" s="61">
        <f t="shared" si="3"/>
        <v>0.87757731958762886</v>
      </c>
      <c r="O22" s="47">
        <v>778</v>
      </c>
      <c r="P22" s="47">
        <v>685</v>
      </c>
      <c r="Q22" s="61">
        <f t="shared" si="4"/>
        <v>0.88046272493573263</v>
      </c>
      <c r="R22" s="47">
        <v>778</v>
      </c>
      <c r="S22" s="47">
        <v>704</v>
      </c>
      <c r="T22" s="61">
        <f t="shared" si="5"/>
        <v>0.90488431876606679</v>
      </c>
      <c r="U22" s="47">
        <v>778</v>
      </c>
      <c r="V22" s="47">
        <v>664</v>
      </c>
      <c r="W22" s="61">
        <f t="shared" si="6"/>
        <v>0.85347043701799485</v>
      </c>
      <c r="X22" s="47">
        <v>778</v>
      </c>
      <c r="Y22" s="47">
        <v>680</v>
      </c>
      <c r="Z22" s="61">
        <f t="shared" si="7"/>
        <v>0.87403598971722363</v>
      </c>
    </row>
    <row r="23" spans="1:68" x14ac:dyDescent="0.2">
      <c r="A23" s="2"/>
      <c r="B23" s="26" t="s">
        <v>375</v>
      </c>
      <c r="C23" s="26"/>
      <c r="D23" s="17" t="s">
        <v>88</v>
      </c>
      <c r="E23" s="46" t="s">
        <v>351</v>
      </c>
      <c r="F23" s="47">
        <v>759</v>
      </c>
      <c r="G23" s="47">
        <v>722</v>
      </c>
      <c r="H23" s="61">
        <f t="shared" si="1"/>
        <v>0.9512516469038208</v>
      </c>
      <c r="I23" s="47">
        <v>766</v>
      </c>
      <c r="J23" s="47">
        <v>725</v>
      </c>
      <c r="K23" s="61">
        <f t="shared" si="2"/>
        <v>0.94647519582245432</v>
      </c>
      <c r="L23" s="47">
        <v>753</v>
      </c>
      <c r="M23" s="47">
        <v>686</v>
      </c>
      <c r="N23" s="61">
        <f t="shared" si="3"/>
        <v>0.91102257636122175</v>
      </c>
      <c r="O23" s="47">
        <v>761</v>
      </c>
      <c r="P23" s="47">
        <v>715</v>
      </c>
      <c r="Q23" s="61">
        <f t="shared" si="4"/>
        <v>0.93955321944809467</v>
      </c>
      <c r="R23" s="47">
        <v>761</v>
      </c>
      <c r="S23" s="47">
        <v>701</v>
      </c>
      <c r="T23" s="61">
        <f t="shared" si="5"/>
        <v>0.9211563731931669</v>
      </c>
      <c r="U23" s="47">
        <v>760</v>
      </c>
      <c r="V23" s="47">
        <v>702</v>
      </c>
      <c r="W23" s="61">
        <f t="shared" si="6"/>
        <v>0.92368421052631577</v>
      </c>
      <c r="X23" s="47">
        <v>760</v>
      </c>
      <c r="Y23" s="47">
        <v>698</v>
      </c>
      <c r="Z23" s="61">
        <f t="shared" si="7"/>
        <v>0.91842105263157892</v>
      </c>
    </row>
    <row r="24" spans="1:68" x14ac:dyDescent="0.2">
      <c r="A24" s="2"/>
      <c r="B24" s="26" t="s">
        <v>375</v>
      </c>
      <c r="C24" s="26"/>
      <c r="D24" s="17" t="s">
        <v>95</v>
      </c>
      <c r="E24" s="46" t="s">
        <v>298</v>
      </c>
      <c r="F24" s="47">
        <v>248</v>
      </c>
      <c r="G24" s="47">
        <v>217</v>
      </c>
      <c r="H24" s="61">
        <f t="shared" si="1"/>
        <v>0.875</v>
      </c>
      <c r="I24" s="47">
        <v>248</v>
      </c>
      <c r="J24" s="47">
        <v>225</v>
      </c>
      <c r="K24" s="61">
        <f t="shared" si="2"/>
        <v>0.907258064516129</v>
      </c>
      <c r="L24" s="47">
        <v>248</v>
      </c>
      <c r="M24" s="47">
        <v>214</v>
      </c>
      <c r="N24" s="61">
        <f t="shared" si="3"/>
        <v>0.86290322580645162</v>
      </c>
      <c r="O24" s="47">
        <v>248</v>
      </c>
      <c r="P24" s="47">
        <v>213</v>
      </c>
      <c r="Q24" s="61">
        <f t="shared" si="4"/>
        <v>0.8588709677419355</v>
      </c>
      <c r="R24" s="47">
        <v>248</v>
      </c>
      <c r="S24" s="47">
        <v>215</v>
      </c>
      <c r="T24" s="61">
        <f t="shared" si="5"/>
        <v>0.86693548387096775</v>
      </c>
      <c r="U24" s="47">
        <v>248</v>
      </c>
      <c r="V24" s="47">
        <v>220</v>
      </c>
      <c r="W24" s="61">
        <f t="shared" si="6"/>
        <v>0.88709677419354838</v>
      </c>
      <c r="X24" s="47">
        <v>248</v>
      </c>
      <c r="Y24" s="47">
        <v>228</v>
      </c>
      <c r="Z24" s="61">
        <f t="shared" si="7"/>
        <v>0.91935483870967738</v>
      </c>
    </row>
    <row r="25" spans="1:68" x14ac:dyDescent="0.2">
      <c r="A25" s="2"/>
      <c r="B25" s="26" t="s">
        <v>375</v>
      </c>
      <c r="C25" s="26"/>
      <c r="D25" s="17" t="s">
        <v>98</v>
      </c>
      <c r="E25" s="46" t="s">
        <v>300</v>
      </c>
      <c r="F25" s="47">
        <v>922</v>
      </c>
      <c r="G25" s="47">
        <v>848</v>
      </c>
      <c r="H25" s="61">
        <f t="shared" si="1"/>
        <v>0.91973969631236441</v>
      </c>
      <c r="I25" s="47">
        <v>922</v>
      </c>
      <c r="J25" s="47">
        <v>869</v>
      </c>
      <c r="K25" s="61">
        <f t="shared" si="2"/>
        <v>0.94251626898047725</v>
      </c>
      <c r="L25" s="47">
        <v>922</v>
      </c>
      <c r="M25" s="47">
        <v>867</v>
      </c>
      <c r="N25" s="61">
        <f t="shared" si="3"/>
        <v>0.94034707158351405</v>
      </c>
      <c r="O25" s="47">
        <v>921</v>
      </c>
      <c r="P25" s="47">
        <v>892</v>
      </c>
      <c r="Q25" s="61">
        <f t="shared" si="4"/>
        <v>0.96851248642779586</v>
      </c>
      <c r="R25" s="47">
        <v>921</v>
      </c>
      <c r="S25" s="47">
        <v>874</v>
      </c>
      <c r="T25" s="61">
        <f t="shared" si="5"/>
        <v>0.94896851248642777</v>
      </c>
      <c r="U25" s="47">
        <v>921</v>
      </c>
      <c r="V25" s="47">
        <v>874</v>
      </c>
      <c r="W25" s="61">
        <f t="shared" si="6"/>
        <v>0.94896851248642777</v>
      </c>
      <c r="X25" s="47">
        <v>921</v>
      </c>
      <c r="Y25" s="47">
        <v>891</v>
      </c>
      <c r="Z25" s="61">
        <f t="shared" si="7"/>
        <v>0.96742671009771986</v>
      </c>
    </row>
    <row r="26" spans="1:68" x14ac:dyDescent="0.2">
      <c r="A26" s="2"/>
      <c r="B26" s="26" t="s">
        <v>375</v>
      </c>
      <c r="C26" s="26"/>
      <c r="D26" s="17" t="s">
        <v>92</v>
      </c>
      <c r="E26" s="46" t="s">
        <v>322</v>
      </c>
      <c r="F26" s="47">
        <v>1345</v>
      </c>
      <c r="G26" s="47">
        <v>1339</v>
      </c>
      <c r="H26" s="61">
        <f t="shared" si="1"/>
        <v>0.99553903345724903</v>
      </c>
      <c r="I26" s="47">
        <v>1341</v>
      </c>
      <c r="J26" s="47">
        <v>1339</v>
      </c>
      <c r="K26" s="61">
        <f t="shared" si="2"/>
        <v>0.99850857568978379</v>
      </c>
      <c r="L26" s="47">
        <v>1351</v>
      </c>
      <c r="M26" s="47">
        <v>1351</v>
      </c>
      <c r="N26" s="61">
        <f t="shared" si="3"/>
        <v>1</v>
      </c>
      <c r="O26" s="47">
        <v>1346</v>
      </c>
      <c r="P26" s="47">
        <v>1345</v>
      </c>
      <c r="Q26" s="61">
        <f t="shared" si="4"/>
        <v>0.99925705794947994</v>
      </c>
      <c r="R26" s="47">
        <v>1344</v>
      </c>
      <c r="S26" s="47">
        <v>1323</v>
      </c>
      <c r="T26" s="61">
        <f t="shared" si="5"/>
        <v>0.984375</v>
      </c>
      <c r="U26" s="47">
        <v>1352</v>
      </c>
      <c r="V26" s="47">
        <v>1341</v>
      </c>
      <c r="W26" s="61">
        <f t="shared" si="6"/>
        <v>0.99186390532544377</v>
      </c>
      <c r="X26" s="47">
        <v>1351</v>
      </c>
      <c r="Y26" s="47">
        <v>1351</v>
      </c>
      <c r="Z26" s="61">
        <f t="shared" si="7"/>
        <v>1</v>
      </c>
    </row>
    <row r="27" spans="1:68" x14ac:dyDescent="0.2">
      <c r="A27" s="2"/>
      <c r="B27" s="26" t="s">
        <v>375</v>
      </c>
      <c r="C27" s="26"/>
      <c r="D27" s="17" t="s">
        <v>86</v>
      </c>
      <c r="E27" s="46" t="s">
        <v>295</v>
      </c>
      <c r="F27" s="47">
        <v>390</v>
      </c>
      <c r="G27" s="47">
        <v>372</v>
      </c>
      <c r="H27" s="61">
        <f t="shared" si="1"/>
        <v>0.9538461538461539</v>
      </c>
      <c r="I27" s="47">
        <v>380</v>
      </c>
      <c r="J27" s="47">
        <v>366</v>
      </c>
      <c r="K27" s="61">
        <f t="shared" si="2"/>
        <v>0.9631578947368421</v>
      </c>
      <c r="L27" s="47">
        <v>383</v>
      </c>
      <c r="M27" s="47">
        <v>373</v>
      </c>
      <c r="N27" s="61">
        <f t="shared" si="3"/>
        <v>0.97389033942558745</v>
      </c>
      <c r="O27" s="47">
        <v>392</v>
      </c>
      <c r="P27" s="47">
        <v>375</v>
      </c>
      <c r="Q27" s="61">
        <f t="shared" si="4"/>
        <v>0.95663265306122447</v>
      </c>
      <c r="R27" s="47">
        <v>387</v>
      </c>
      <c r="S27" s="47">
        <v>355</v>
      </c>
      <c r="T27" s="61">
        <f t="shared" si="5"/>
        <v>0.91731266149870805</v>
      </c>
      <c r="U27" s="47">
        <v>389</v>
      </c>
      <c r="V27" s="47">
        <v>356</v>
      </c>
      <c r="W27" s="61">
        <f t="shared" si="6"/>
        <v>0.91516709511568128</v>
      </c>
      <c r="X27" s="47">
        <v>380</v>
      </c>
      <c r="Y27" s="47">
        <v>369</v>
      </c>
      <c r="Z27" s="61">
        <f t="shared" si="7"/>
        <v>0.97105263157894739</v>
      </c>
    </row>
    <row r="28" spans="1:68" x14ac:dyDescent="0.2">
      <c r="A28" s="2"/>
      <c r="B28" s="26" t="s">
        <v>375</v>
      </c>
      <c r="C28" s="26"/>
      <c r="D28" s="17" t="s">
        <v>89</v>
      </c>
      <c r="E28" s="46" t="s">
        <v>352</v>
      </c>
      <c r="F28" s="47">
        <v>842</v>
      </c>
      <c r="G28" s="47">
        <v>840</v>
      </c>
      <c r="H28" s="61">
        <f t="shared" si="1"/>
        <v>0.99762470308788598</v>
      </c>
      <c r="I28" s="47">
        <v>842</v>
      </c>
      <c r="J28" s="47">
        <v>837</v>
      </c>
      <c r="K28" s="61">
        <f t="shared" si="2"/>
        <v>0.99406175771971494</v>
      </c>
      <c r="L28" s="47">
        <v>842</v>
      </c>
      <c r="M28" s="47">
        <v>835</v>
      </c>
      <c r="N28" s="61">
        <f t="shared" si="3"/>
        <v>0.99168646080760092</v>
      </c>
      <c r="O28" s="47">
        <v>838</v>
      </c>
      <c r="P28" s="47">
        <v>826</v>
      </c>
      <c r="Q28" s="61">
        <f t="shared" si="4"/>
        <v>0.98568019093078763</v>
      </c>
      <c r="R28" s="47">
        <v>833</v>
      </c>
      <c r="S28" s="47">
        <v>801</v>
      </c>
      <c r="T28" s="61">
        <f t="shared" si="5"/>
        <v>0.96158463385354143</v>
      </c>
      <c r="U28" s="47">
        <v>836</v>
      </c>
      <c r="V28" s="47">
        <v>804</v>
      </c>
      <c r="W28" s="61">
        <f t="shared" si="6"/>
        <v>0.96172248803827753</v>
      </c>
      <c r="X28" s="47">
        <v>848</v>
      </c>
      <c r="Y28" s="47">
        <v>830</v>
      </c>
      <c r="Z28" s="61">
        <f t="shared" si="7"/>
        <v>0.97877358490566035</v>
      </c>
    </row>
    <row r="29" spans="1:68" x14ac:dyDescent="0.2">
      <c r="A29" s="2"/>
      <c r="B29" s="26" t="s">
        <v>375</v>
      </c>
      <c r="C29" s="26"/>
      <c r="D29" s="17" t="s">
        <v>330</v>
      </c>
      <c r="E29" s="46" t="s">
        <v>349</v>
      </c>
      <c r="F29" s="47">
        <v>1093</v>
      </c>
      <c r="G29" s="47">
        <v>1058</v>
      </c>
      <c r="H29" s="61">
        <f t="shared" si="1"/>
        <v>0.9679780420860018</v>
      </c>
      <c r="I29" s="47">
        <v>1093</v>
      </c>
      <c r="J29" s="47">
        <v>1079</v>
      </c>
      <c r="K29" s="61">
        <f t="shared" si="2"/>
        <v>0.9871912168344007</v>
      </c>
      <c r="L29" s="47">
        <v>1093</v>
      </c>
      <c r="M29" s="47">
        <v>1079</v>
      </c>
      <c r="N29" s="61">
        <f t="shared" si="3"/>
        <v>0.9871912168344007</v>
      </c>
      <c r="O29" s="47">
        <v>1135</v>
      </c>
      <c r="P29" s="47">
        <v>1116</v>
      </c>
      <c r="Q29" s="61">
        <f t="shared" si="4"/>
        <v>0.98325991189427309</v>
      </c>
      <c r="R29" s="47">
        <v>1135</v>
      </c>
      <c r="S29" s="47">
        <v>1135</v>
      </c>
      <c r="T29" s="61">
        <f t="shared" si="5"/>
        <v>1</v>
      </c>
      <c r="U29" s="47">
        <v>1135</v>
      </c>
      <c r="V29" s="47">
        <v>1125</v>
      </c>
      <c r="W29" s="61">
        <f t="shared" si="6"/>
        <v>0.99118942731277537</v>
      </c>
      <c r="X29" s="47">
        <v>1135</v>
      </c>
      <c r="Y29" s="47">
        <v>1133</v>
      </c>
      <c r="Z29" s="61">
        <f t="shared" si="7"/>
        <v>0.9982378854625551</v>
      </c>
    </row>
    <row r="30" spans="1:68" x14ac:dyDescent="0.2">
      <c r="A30" s="2"/>
      <c r="B30" s="26" t="s">
        <v>375</v>
      </c>
      <c r="C30" s="26"/>
      <c r="D30" s="17" t="s">
        <v>84</v>
      </c>
      <c r="E30" s="46" t="s">
        <v>293</v>
      </c>
      <c r="F30" s="47">
        <v>453</v>
      </c>
      <c r="G30" s="47">
        <v>453</v>
      </c>
      <c r="H30" s="61">
        <f t="shared" si="1"/>
        <v>1</v>
      </c>
      <c r="I30" s="47">
        <v>459</v>
      </c>
      <c r="J30" s="47">
        <v>459</v>
      </c>
      <c r="K30" s="61">
        <f t="shared" si="2"/>
        <v>1</v>
      </c>
      <c r="L30" s="47">
        <v>456</v>
      </c>
      <c r="M30" s="47">
        <v>456</v>
      </c>
      <c r="N30" s="61">
        <f t="shared" si="3"/>
        <v>1</v>
      </c>
      <c r="O30" s="47">
        <v>455</v>
      </c>
      <c r="P30" s="47">
        <v>455</v>
      </c>
      <c r="Q30" s="61">
        <f t="shared" si="4"/>
        <v>1</v>
      </c>
      <c r="R30" s="47">
        <v>455</v>
      </c>
      <c r="S30" s="47">
        <v>455</v>
      </c>
      <c r="T30" s="61">
        <f t="shared" si="5"/>
        <v>1</v>
      </c>
      <c r="U30" s="47">
        <v>459</v>
      </c>
      <c r="V30" s="47">
        <v>459</v>
      </c>
      <c r="W30" s="61">
        <f t="shared" si="6"/>
        <v>1</v>
      </c>
      <c r="X30" s="47">
        <v>464</v>
      </c>
      <c r="Y30" s="47">
        <v>464</v>
      </c>
      <c r="Z30" s="61">
        <f t="shared" si="7"/>
        <v>1</v>
      </c>
    </row>
    <row r="31" spans="1:68" x14ac:dyDescent="0.2">
      <c r="A31" s="2"/>
      <c r="B31" s="26" t="s">
        <v>375</v>
      </c>
      <c r="C31" s="26"/>
      <c r="D31" s="17" t="s">
        <v>83</v>
      </c>
      <c r="E31" s="46" t="s">
        <v>292</v>
      </c>
      <c r="F31" s="47">
        <v>866</v>
      </c>
      <c r="G31" s="47">
        <v>857</v>
      </c>
      <c r="H31" s="61">
        <f t="shared" si="1"/>
        <v>0.98960739030023093</v>
      </c>
      <c r="I31" s="47">
        <v>868</v>
      </c>
      <c r="J31" s="47">
        <v>853</v>
      </c>
      <c r="K31" s="61">
        <f t="shared" si="2"/>
        <v>0.98271889400921664</v>
      </c>
      <c r="L31" s="47">
        <v>862</v>
      </c>
      <c r="M31" s="47">
        <v>855</v>
      </c>
      <c r="N31" s="61">
        <f t="shared" si="3"/>
        <v>0.99187935034802788</v>
      </c>
      <c r="O31" s="47">
        <v>868</v>
      </c>
      <c r="P31" s="47">
        <v>849</v>
      </c>
      <c r="Q31" s="61">
        <f t="shared" si="4"/>
        <v>0.97811059907834097</v>
      </c>
      <c r="R31" s="47">
        <v>860</v>
      </c>
      <c r="S31" s="47">
        <v>844</v>
      </c>
      <c r="T31" s="61">
        <f t="shared" si="5"/>
        <v>0.98139534883720925</v>
      </c>
      <c r="U31" s="47">
        <v>862</v>
      </c>
      <c r="V31" s="47">
        <v>835</v>
      </c>
      <c r="W31" s="61">
        <f t="shared" si="6"/>
        <v>0.96867749419953597</v>
      </c>
      <c r="X31" s="47">
        <v>868</v>
      </c>
      <c r="Y31" s="47">
        <v>847</v>
      </c>
      <c r="Z31" s="61">
        <f t="shared" si="7"/>
        <v>0.97580645161290325</v>
      </c>
    </row>
    <row r="32" spans="1:68" x14ac:dyDescent="0.2">
      <c r="A32" s="2"/>
      <c r="B32" s="26" t="s">
        <v>375</v>
      </c>
      <c r="C32" s="26"/>
      <c r="D32" s="17" t="s">
        <v>91</v>
      </c>
      <c r="E32" s="46" t="s">
        <v>385</v>
      </c>
      <c r="F32" s="47">
        <v>841</v>
      </c>
      <c r="G32" s="47">
        <v>832</v>
      </c>
      <c r="H32" s="61">
        <f t="shared" si="1"/>
        <v>0.98929845422116525</v>
      </c>
      <c r="I32" s="47">
        <v>841</v>
      </c>
      <c r="J32" s="47">
        <v>828</v>
      </c>
      <c r="K32" s="61">
        <f t="shared" si="2"/>
        <v>0.98454221165279432</v>
      </c>
      <c r="L32" s="47">
        <v>841</v>
      </c>
      <c r="M32" s="47">
        <v>831</v>
      </c>
      <c r="N32" s="61">
        <f t="shared" si="3"/>
        <v>0.98810939357907257</v>
      </c>
      <c r="O32" s="47">
        <v>841</v>
      </c>
      <c r="P32" s="47">
        <v>820</v>
      </c>
      <c r="Q32" s="61">
        <f t="shared" si="4"/>
        <v>0.97502972651605235</v>
      </c>
      <c r="R32" s="47">
        <v>841</v>
      </c>
      <c r="S32" s="47">
        <v>797</v>
      </c>
      <c r="T32" s="61">
        <f t="shared" si="5"/>
        <v>0.94768133174791913</v>
      </c>
      <c r="U32" s="47">
        <v>841</v>
      </c>
      <c r="V32" s="47">
        <v>815</v>
      </c>
      <c r="W32" s="61">
        <f t="shared" si="6"/>
        <v>0.96908442330558864</v>
      </c>
      <c r="X32" s="47">
        <v>841</v>
      </c>
      <c r="Y32" s="47">
        <v>833</v>
      </c>
      <c r="Z32" s="61">
        <f t="shared" si="7"/>
        <v>0.99048751486325803</v>
      </c>
    </row>
    <row r="33" spans="1:26" x14ac:dyDescent="0.2">
      <c r="A33" s="2"/>
      <c r="B33" s="26" t="s">
        <v>375</v>
      </c>
      <c r="C33" s="26"/>
      <c r="D33" s="17" t="s">
        <v>85</v>
      </c>
      <c r="E33" s="46" t="s">
        <v>294</v>
      </c>
      <c r="F33" s="47">
        <v>384</v>
      </c>
      <c r="G33" s="47">
        <v>384</v>
      </c>
      <c r="H33" s="61">
        <f t="shared" si="1"/>
        <v>1</v>
      </c>
      <c r="I33" s="47">
        <v>383</v>
      </c>
      <c r="J33" s="47">
        <v>383</v>
      </c>
      <c r="K33" s="61">
        <f t="shared" si="2"/>
        <v>1</v>
      </c>
      <c r="L33" s="47">
        <v>384</v>
      </c>
      <c r="M33" s="47">
        <v>381</v>
      </c>
      <c r="N33" s="61">
        <f t="shared" si="3"/>
        <v>0.9921875</v>
      </c>
      <c r="O33" s="47">
        <v>382</v>
      </c>
      <c r="P33" s="47">
        <v>380</v>
      </c>
      <c r="Q33" s="61">
        <f t="shared" si="4"/>
        <v>0.99476439790575921</v>
      </c>
      <c r="R33" s="47">
        <v>383</v>
      </c>
      <c r="S33" s="47">
        <v>383</v>
      </c>
      <c r="T33" s="61">
        <f t="shared" si="5"/>
        <v>1</v>
      </c>
      <c r="U33" s="47">
        <v>384</v>
      </c>
      <c r="V33" s="47">
        <v>384</v>
      </c>
      <c r="W33" s="61">
        <f t="shared" si="6"/>
        <v>1</v>
      </c>
      <c r="X33" s="47">
        <v>386</v>
      </c>
      <c r="Y33" s="47">
        <v>384</v>
      </c>
      <c r="Z33" s="61">
        <f t="shared" si="7"/>
        <v>0.99481865284974091</v>
      </c>
    </row>
    <row r="34" spans="1:26" x14ac:dyDescent="0.2">
      <c r="A34" s="2"/>
      <c r="B34" s="26" t="s">
        <v>375</v>
      </c>
      <c r="C34" s="26"/>
      <c r="D34" s="17" t="s">
        <v>93</v>
      </c>
      <c r="E34" s="46" t="s">
        <v>297</v>
      </c>
      <c r="F34" s="47">
        <v>235</v>
      </c>
      <c r="G34" s="47">
        <v>229</v>
      </c>
      <c r="H34" s="61">
        <f t="shared" si="1"/>
        <v>0.97446808510638294</v>
      </c>
      <c r="I34" s="47">
        <v>235</v>
      </c>
      <c r="J34" s="47">
        <v>233</v>
      </c>
      <c r="K34" s="61">
        <f t="shared" si="2"/>
        <v>0.99148936170212765</v>
      </c>
      <c r="L34" s="47">
        <v>235</v>
      </c>
      <c r="M34" s="47">
        <v>234</v>
      </c>
      <c r="N34" s="61">
        <f t="shared" si="3"/>
        <v>0.99574468085106382</v>
      </c>
      <c r="O34" s="47">
        <v>235</v>
      </c>
      <c r="P34" s="47">
        <v>233</v>
      </c>
      <c r="Q34" s="61">
        <f t="shared" si="4"/>
        <v>0.99148936170212765</v>
      </c>
      <c r="R34" s="47">
        <v>235</v>
      </c>
      <c r="S34" s="47">
        <v>230</v>
      </c>
      <c r="T34" s="61">
        <f t="shared" si="5"/>
        <v>0.97872340425531912</v>
      </c>
      <c r="U34" s="47">
        <v>235</v>
      </c>
      <c r="V34" s="47">
        <v>223</v>
      </c>
      <c r="W34" s="61">
        <f t="shared" si="6"/>
        <v>0.94893617021276599</v>
      </c>
      <c r="X34" s="47">
        <v>235</v>
      </c>
      <c r="Y34" s="47">
        <v>222</v>
      </c>
      <c r="Z34" s="61">
        <f t="shared" si="7"/>
        <v>0.94468085106382982</v>
      </c>
    </row>
    <row r="35" spans="1:26" x14ac:dyDescent="0.2">
      <c r="A35" s="2"/>
      <c r="B35" s="26" t="s">
        <v>375</v>
      </c>
      <c r="C35" s="26"/>
      <c r="D35" s="17" t="s">
        <v>96</v>
      </c>
      <c r="E35" s="46" t="s">
        <v>299</v>
      </c>
      <c r="F35" s="47">
        <v>969</v>
      </c>
      <c r="G35" s="47">
        <v>785</v>
      </c>
      <c r="H35" s="61">
        <f t="shared" si="1"/>
        <v>0.81011351909184726</v>
      </c>
      <c r="I35" s="47">
        <v>969</v>
      </c>
      <c r="J35" s="47">
        <v>811</v>
      </c>
      <c r="K35" s="61">
        <f t="shared" si="2"/>
        <v>0.83694530443756454</v>
      </c>
      <c r="L35" s="47">
        <v>969</v>
      </c>
      <c r="M35" s="47">
        <v>820</v>
      </c>
      <c r="N35" s="61">
        <f t="shared" si="3"/>
        <v>0.84623323013415896</v>
      </c>
      <c r="O35" s="47">
        <v>969</v>
      </c>
      <c r="P35" s="47">
        <v>824</v>
      </c>
      <c r="Q35" s="61">
        <f t="shared" si="4"/>
        <v>0.85036119711042313</v>
      </c>
      <c r="R35" s="47">
        <v>969</v>
      </c>
      <c r="S35" s="47">
        <v>825</v>
      </c>
      <c r="T35" s="61">
        <f t="shared" si="5"/>
        <v>0.85139318885448911</v>
      </c>
      <c r="U35" s="47">
        <v>969</v>
      </c>
      <c r="V35" s="47">
        <v>737</v>
      </c>
      <c r="W35" s="61">
        <f t="shared" si="6"/>
        <v>0.76057791537667696</v>
      </c>
      <c r="X35" s="47">
        <v>969</v>
      </c>
      <c r="Y35" s="47">
        <v>776</v>
      </c>
      <c r="Z35" s="61">
        <f t="shared" si="7"/>
        <v>0.80082559339525283</v>
      </c>
    </row>
    <row r="36" spans="1:26" x14ac:dyDescent="0.2">
      <c r="A36" s="2"/>
      <c r="B36" s="26" t="s">
        <v>372</v>
      </c>
      <c r="C36" s="26"/>
      <c r="D36" s="17" t="s">
        <v>71</v>
      </c>
      <c r="E36" s="46" t="s">
        <v>342</v>
      </c>
      <c r="F36" s="47">
        <v>704</v>
      </c>
      <c r="G36" s="47">
        <v>702</v>
      </c>
      <c r="H36" s="61">
        <f t="shared" si="1"/>
        <v>0.99715909090909094</v>
      </c>
      <c r="I36" s="47">
        <v>704</v>
      </c>
      <c r="J36" s="47">
        <v>701</v>
      </c>
      <c r="K36" s="61">
        <f t="shared" si="2"/>
        <v>0.99573863636363635</v>
      </c>
      <c r="L36" s="47">
        <v>703</v>
      </c>
      <c r="M36" s="47">
        <v>701</v>
      </c>
      <c r="N36" s="61">
        <f t="shared" si="3"/>
        <v>0.99715504978662872</v>
      </c>
      <c r="O36" s="47">
        <v>703</v>
      </c>
      <c r="P36" s="47">
        <v>701</v>
      </c>
      <c r="Q36" s="61">
        <f t="shared" si="4"/>
        <v>0.99715504978662872</v>
      </c>
      <c r="R36" s="47">
        <v>702</v>
      </c>
      <c r="S36" s="47">
        <v>701</v>
      </c>
      <c r="T36" s="61">
        <f t="shared" si="5"/>
        <v>0.99857549857549854</v>
      </c>
      <c r="U36" s="47">
        <v>705</v>
      </c>
      <c r="V36" s="47">
        <v>703</v>
      </c>
      <c r="W36" s="61">
        <f t="shared" si="6"/>
        <v>0.99716312056737588</v>
      </c>
      <c r="X36" s="47">
        <v>714</v>
      </c>
      <c r="Y36" s="47">
        <v>701</v>
      </c>
      <c r="Z36" s="61">
        <f t="shared" si="7"/>
        <v>0.98179271708683469</v>
      </c>
    </row>
    <row r="37" spans="1:26" x14ac:dyDescent="0.2">
      <c r="A37" s="2"/>
      <c r="B37" s="26" t="s">
        <v>372</v>
      </c>
      <c r="C37" s="26"/>
      <c r="D37" s="17" t="s">
        <v>68</v>
      </c>
      <c r="E37" s="46" t="s">
        <v>281</v>
      </c>
      <c r="F37" s="47">
        <v>376</v>
      </c>
      <c r="G37" s="47">
        <v>353</v>
      </c>
      <c r="H37" s="61">
        <f t="shared" si="1"/>
        <v>0.93882978723404253</v>
      </c>
      <c r="I37" s="47">
        <v>376</v>
      </c>
      <c r="J37" s="47">
        <v>369</v>
      </c>
      <c r="K37" s="61">
        <f t="shared" si="2"/>
        <v>0.9813829787234043</v>
      </c>
      <c r="L37" s="47">
        <v>379</v>
      </c>
      <c r="M37" s="47">
        <v>360</v>
      </c>
      <c r="N37" s="61">
        <f t="shared" si="3"/>
        <v>0.94986807387862793</v>
      </c>
      <c r="O37" s="47">
        <v>379</v>
      </c>
      <c r="P37" s="47">
        <v>357</v>
      </c>
      <c r="Q37" s="61">
        <f t="shared" si="4"/>
        <v>0.94195250659630603</v>
      </c>
      <c r="R37" s="47">
        <v>377</v>
      </c>
      <c r="S37" s="47">
        <v>339</v>
      </c>
      <c r="T37" s="61">
        <f t="shared" si="5"/>
        <v>0.89920424403183019</v>
      </c>
      <c r="U37" s="47">
        <v>370</v>
      </c>
      <c r="V37" s="47">
        <v>342</v>
      </c>
      <c r="W37" s="61">
        <f t="shared" si="6"/>
        <v>0.92432432432432432</v>
      </c>
      <c r="X37" s="47">
        <v>377</v>
      </c>
      <c r="Y37" s="47">
        <v>366</v>
      </c>
      <c r="Z37" s="61">
        <f t="shared" si="7"/>
        <v>0.97082228116710878</v>
      </c>
    </row>
    <row r="38" spans="1:26" x14ac:dyDescent="0.2">
      <c r="A38" s="2"/>
      <c r="B38" s="26" t="s">
        <v>372</v>
      </c>
      <c r="C38" s="26"/>
      <c r="D38" s="17" t="s">
        <v>61</v>
      </c>
      <c r="E38" s="46" t="s">
        <v>386</v>
      </c>
      <c r="F38" s="47">
        <v>271</v>
      </c>
      <c r="G38" s="47">
        <v>241</v>
      </c>
      <c r="H38" s="61">
        <f t="shared" si="1"/>
        <v>0.88929889298892983</v>
      </c>
      <c r="I38" s="47">
        <v>277</v>
      </c>
      <c r="J38" s="47">
        <v>244</v>
      </c>
      <c r="K38" s="61">
        <f t="shared" si="2"/>
        <v>0.88086642599277976</v>
      </c>
      <c r="L38" s="47">
        <v>277</v>
      </c>
      <c r="M38" s="47">
        <v>247</v>
      </c>
      <c r="N38" s="61">
        <f t="shared" si="3"/>
        <v>0.89169675090252709</v>
      </c>
      <c r="O38" s="47">
        <v>278</v>
      </c>
      <c r="P38" s="47">
        <v>242</v>
      </c>
      <c r="Q38" s="61">
        <f t="shared" si="4"/>
        <v>0.87050359712230219</v>
      </c>
      <c r="R38" s="47">
        <v>265</v>
      </c>
      <c r="S38" s="47">
        <v>226</v>
      </c>
      <c r="T38" s="61">
        <f t="shared" si="5"/>
        <v>0.85283018867924532</v>
      </c>
      <c r="U38" s="47">
        <v>263</v>
      </c>
      <c r="V38" s="47">
        <v>204</v>
      </c>
      <c r="W38" s="61">
        <f t="shared" si="6"/>
        <v>0.7756653992395437</v>
      </c>
      <c r="X38" s="47">
        <v>275</v>
      </c>
      <c r="Y38" s="47">
        <v>210</v>
      </c>
      <c r="Z38" s="61">
        <f t="shared" si="7"/>
        <v>0.76363636363636367</v>
      </c>
    </row>
    <row r="39" spans="1:26" x14ac:dyDescent="0.2">
      <c r="A39" s="2"/>
      <c r="B39" s="26" t="s">
        <v>372</v>
      </c>
      <c r="C39" s="26"/>
      <c r="D39" s="17" t="s">
        <v>55</v>
      </c>
      <c r="E39" s="46" t="s">
        <v>303</v>
      </c>
      <c r="F39" s="47">
        <v>349</v>
      </c>
      <c r="G39" s="47">
        <v>345</v>
      </c>
      <c r="H39" s="61">
        <f t="shared" si="1"/>
        <v>0.98853868194842409</v>
      </c>
      <c r="I39" s="47">
        <v>348</v>
      </c>
      <c r="J39" s="47">
        <v>344</v>
      </c>
      <c r="K39" s="61">
        <f t="shared" si="2"/>
        <v>0.9885057471264368</v>
      </c>
      <c r="L39" s="47">
        <v>348</v>
      </c>
      <c r="M39" s="47">
        <v>348</v>
      </c>
      <c r="N39" s="61">
        <f t="shared" si="3"/>
        <v>1</v>
      </c>
      <c r="O39" s="47">
        <v>349</v>
      </c>
      <c r="P39" s="47">
        <v>349</v>
      </c>
      <c r="Q39" s="61">
        <f t="shared" si="4"/>
        <v>1</v>
      </c>
      <c r="R39" s="47">
        <v>347</v>
      </c>
      <c r="S39" s="47">
        <v>341</v>
      </c>
      <c r="T39" s="61">
        <f t="shared" si="5"/>
        <v>0.98270893371757928</v>
      </c>
      <c r="U39" s="47">
        <v>341</v>
      </c>
      <c r="V39" s="47">
        <v>330</v>
      </c>
      <c r="W39" s="61">
        <f t="shared" si="6"/>
        <v>0.967741935483871</v>
      </c>
      <c r="X39" s="47">
        <v>345</v>
      </c>
      <c r="Y39" s="47">
        <v>335</v>
      </c>
      <c r="Z39" s="61">
        <f t="shared" si="7"/>
        <v>0.97101449275362317</v>
      </c>
    </row>
    <row r="40" spans="1:26" x14ac:dyDescent="0.2">
      <c r="A40" s="2"/>
      <c r="B40" s="26" t="s">
        <v>372</v>
      </c>
      <c r="C40" s="26"/>
      <c r="D40" s="17" t="s">
        <v>77</v>
      </c>
      <c r="E40" s="46" t="s">
        <v>272</v>
      </c>
      <c r="F40" s="47">
        <v>983</v>
      </c>
      <c r="G40" s="47">
        <v>910</v>
      </c>
      <c r="H40" s="61">
        <f t="shared" si="1"/>
        <v>0.92573753814852489</v>
      </c>
      <c r="I40" s="47">
        <v>980</v>
      </c>
      <c r="J40" s="47">
        <v>901</v>
      </c>
      <c r="K40" s="61">
        <f t="shared" si="2"/>
        <v>0.91938775510204085</v>
      </c>
      <c r="L40" s="47">
        <v>974</v>
      </c>
      <c r="M40" s="47">
        <v>919</v>
      </c>
      <c r="N40" s="61">
        <f t="shared" si="3"/>
        <v>0.94353182751540043</v>
      </c>
      <c r="O40" s="47">
        <v>983</v>
      </c>
      <c r="P40" s="47">
        <v>931</v>
      </c>
      <c r="Q40" s="61">
        <f t="shared" si="4"/>
        <v>0.9471007121057986</v>
      </c>
      <c r="R40" s="47">
        <v>970</v>
      </c>
      <c r="S40" s="47">
        <v>891</v>
      </c>
      <c r="T40" s="61">
        <f t="shared" si="5"/>
        <v>0.91855670103092779</v>
      </c>
      <c r="U40" s="47">
        <v>956</v>
      </c>
      <c r="V40" s="47">
        <v>876</v>
      </c>
      <c r="W40" s="61">
        <f t="shared" si="6"/>
        <v>0.91631799163179917</v>
      </c>
      <c r="X40" s="47">
        <v>966</v>
      </c>
      <c r="Y40" s="47">
        <v>898</v>
      </c>
      <c r="Z40" s="61">
        <f t="shared" si="7"/>
        <v>0.92960662525879922</v>
      </c>
    </row>
    <row r="41" spans="1:26" x14ac:dyDescent="0.2">
      <c r="A41" s="2"/>
      <c r="B41" s="26" t="s">
        <v>372</v>
      </c>
      <c r="C41" s="26"/>
      <c r="D41" s="17" t="s">
        <v>44</v>
      </c>
      <c r="E41" s="46" t="s">
        <v>262</v>
      </c>
      <c r="F41" s="47">
        <v>464</v>
      </c>
      <c r="G41" s="47">
        <v>422</v>
      </c>
      <c r="H41" s="61">
        <f t="shared" si="1"/>
        <v>0.90948275862068961</v>
      </c>
      <c r="I41" s="47">
        <v>471</v>
      </c>
      <c r="J41" s="47">
        <v>435</v>
      </c>
      <c r="K41" s="61">
        <f t="shared" si="2"/>
        <v>0.92356687898089174</v>
      </c>
      <c r="L41" s="47">
        <v>462</v>
      </c>
      <c r="M41" s="47">
        <v>424</v>
      </c>
      <c r="N41" s="61">
        <f t="shared" si="3"/>
        <v>0.91774891774891776</v>
      </c>
      <c r="O41" s="47">
        <v>465</v>
      </c>
      <c r="P41" s="47">
        <v>431</v>
      </c>
      <c r="Q41" s="61">
        <f t="shared" si="4"/>
        <v>0.92688172043010753</v>
      </c>
      <c r="R41" s="47">
        <v>462</v>
      </c>
      <c r="S41" s="47">
        <v>415</v>
      </c>
      <c r="T41" s="61">
        <f t="shared" si="5"/>
        <v>0.89826839826839822</v>
      </c>
      <c r="U41" s="47">
        <v>462</v>
      </c>
      <c r="V41" s="47">
        <v>428</v>
      </c>
      <c r="W41" s="61">
        <f t="shared" si="6"/>
        <v>0.92640692640692646</v>
      </c>
      <c r="X41" s="47">
        <v>470</v>
      </c>
      <c r="Y41" s="47">
        <v>450</v>
      </c>
      <c r="Z41" s="61">
        <f t="shared" si="7"/>
        <v>0.95744680851063835</v>
      </c>
    </row>
    <row r="42" spans="1:26" x14ac:dyDescent="0.2">
      <c r="A42" s="2"/>
      <c r="B42" s="26" t="s">
        <v>372</v>
      </c>
      <c r="C42" s="26"/>
      <c r="D42" s="17" t="s">
        <v>72</v>
      </c>
      <c r="E42" s="46" t="s">
        <v>274</v>
      </c>
      <c r="F42" s="47">
        <v>570</v>
      </c>
      <c r="G42" s="47">
        <v>563</v>
      </c>
      <c r="H42" s="61">
        <f t="shared" si="1"/>
        <v>0.987719298245614</v>
      </c>
      <c r="I42" s="47">
        <v>583</v>
      </c>
      <c r="J42" s="47">
        <v>578</v>
      </c>
      <c r="K42" s="61">
        <f t="shared" si="2"/>
        <v>0.99142367066895365</v>
      </c>
      <c r="L42" s="47">
        <v>580</v>
      </c>
      <c r="M42" s="47">
        <v>577</v>
      </c>
      <c r="N42" s="61">
        <f t="shared" si="3"/>
        <v>0.9948275862068966</v>
      </c>
      <c r="O42" s="47">
        <v>559</v>
      </c>
      <c r="P42" s="47">
        <v>551</v>
      </c>
      <c r="Q42" s="61">
        <f t="shared" si="4"/>
        <v>0.9856887298747764</v>
      </c>
      <c r="R42" s="47">
        <v>559</v>
      </c>
      <c r="S42" s="47">
        <v>531</v>
      </c>
      <c r="T42" s="61">
        <f t="shared" si="5"/>
        <v>0.94991055456171736</v>
      </c>
      <c r="U42" s="47">
        <v>553</v>
      </c>
      <c r="V42" s="47">
        <v>541</v>
      </c>
      <c r="W42" s="61">
        <f t="shared" si="6"/>
        <v>0.97830018083182635</v>
      </c>
      <c r="X42" s="47">
        <v>556</v>
      </c>
      <c r="Y42" s="47">
        <v>549</v>
      </c>
      <c r="Z42" s="61">
        <f t="shared" si="7"/>
        <v>0.98741007194244601</v>
      </c>
    </row>
    <row r="43" spans="1:26" x14ac:dyDescent="0.2">
      <c r="A43" s="2"/>
      <c r="B43" s="26" t="s">
        <v>372</v>
      </c>
      <c r="C43" s="26"/>
      <c r="D43" s="17" t="s">
        <v>48</v>
      </c>
      <c r="E43" s="46" t="s">
        <v>387</v>
      </c>
      <c r="F43" s="47">
        <v>1083</v>
      </c>
      <c r="G43" s="47">
        <v>962</v>
      </c>
      <c r="H43" s="61">
        <f t="shared" si="1"/>
        <v>0.88827331486611261</v>
      </c>
      <c r="I43" s="47">
        <v>1083</v>
      </c>
      <c r="J43" s="47">
        <v>960</v>
      </c>
      <c r="K43" s="61">
        <f t="shared" si="2"/>
        <v>0.88642659279778391</v>
      </c>
      <c r="L43" s="47">
        <v>1083</v>
      </c>
      <c r="M43" s="47">
        <v>949</v>
      </c>
      <c r="N43" s="61">
        <f t="shared" si="3"/>
        <v>0.87626962142197595</v>
      </c>
      <c r="O43" s="47">
        <v>1083</v>
      </c>
      <c r="P43" s="47">
        <v>948</v>
      </c>
      <c r="Q43" s="61">
        <f t="shared" si="4"/>
        <v>0.8753462603878116</v>
      </c>
      <c r="R43" s="47">
        <v>1083</v>
      </c>
      <c r="S43" s="47">
        <v>925</v>
      </c>
      <c r="T43" s="61">
        <f t="shared" si="5"/>
        <v>0.85410895660203134</v>
      </c>
      <c r="U43" s="47">
        <v>1069</v>
      </c>
      <c r="V43" s="47">
        <v>906</v>
      </c>
      <c r="W43" s="61">
        <f t="shared" si="6"/>
        <v>0.84752104770813841</v>
      </c>
      <c r="X43" s="47">
        <v>1039</v>
      </c>
      <c r="Y43" s="47">
        <v>917</v>
      </c>
      <c r="Z43" s="61">
        <f t="shared" si="7"/>
        <v>0.88257940327237727</v>
      </c>
    </row>
    <row r="44" spans="1:26" x14ac:dyDescent="0.2">
      <c r="A44" s="2"/>
      <c r="B44" s="26" t="s">
        <v>372</v>
      </c>
      <c r="C44" s="26"/>
      <c r="D44" s="17" t="s">
        <v>82</v>
      </c>
      <c r="E44" s="46" t="s">
        <v>345</v>
      </c>
      <c r="F44" s="47">
        <v>582</v>
      </c>
      <c r="G44" s="47">
        <v>552</v>
      </c>
      <c r="H44" s="61">
        <f t="shared" si="1"/>
        <v>0.94845360824742264</v>
      </c>
      <c r="I44" s="47">
        <v>579</v>
      </c>
      <c r="J44" s="47">
        <v>564</v>
      </c>
      <c r="K44" s="61">
        <f t="shared" si="2"/>
        <v>0.97409326424870468</v>
      </c>
      <c r="L44" s="47">
        <v>550</v>
      </c>
      <c r="M44" s="47">
        <v>531</v>
      </c>
      <c r="N44" s="61">
        <f t="shared" si="3"/>
        <v>0.96545454545454545</v>
      </c>
      <c r="O44" s="47">
        <v>550</v>
      </c>
      <c r="P44" s="47">
        <v>521</v>
      </c>
      <c r="Q44" s="61">
        <f t="shared" si="4"/>
        <v>0.94727272727272727</v>
      </c>
      <c r="R44" s="47">
        <v>559</v>
      </c>
      <c r="S44" s="47">
        <v>547</v>
      </c>
      <c r="T44" s="61">
        <f t="shared" si="5"/>
        <v>0.97853309481216455</v>
      </c>
      <c r="U44" s="47">
        <v>559</v>
      </c>
      <c r="V44" s="47">
        <v>555</v>
      </c>
      <c r="W44" s="61">
        <f t="shared" si="6"/>
        <v>0.99284436493738815</v>
      </c>
      <c r="X44" s="47">
        <v>559</v>
      </c>
      <c r="Y44" s="47">
        <v>523</v>
      </c>
      <c r="Z44" s="61">
        <f t="shared" si="7"/>
        <v>0.93559928443649376</v>
      </c>
    </row>
    <row r="45" spans="1:26" x14ac:dyDescent="0.2">
      <c r="A45" s="2"/>
      <c r="B45" s="26" t="s">
        <v>372</v>
      </c>
      <c r="C45" s="26"/>
      <c r="D45" s="17" t="s">
        <v>59</v>
      </c>
      <c r="E45" s="46" t="s">
        <v>240</v>
      </c>
      <c r="F45" s="47">
        <v>304</v>
      </c>
      <c r="G45" s="47">
        <v>288</v>
      </c>
      <c r="H45" s="61">
        <f t="shared" si="1"/>
        <v>0.94736842105263153</v>
      </c>
      <c r="I45" s="47">
        <v>304</v>
      </c>
      <c r="J45" s="47">
        <v>294</v>
      </c>
      <c r="K45" s="61">
        <f t="shared" si="2"/>
        <v>0.96710526315789469</v>
      </c>
      <c r="L45" s="47">
        <v>304</v>
      </c>
      <c r="M45" s="47">
        <v>293</v>
      </c>
      <c r="N45" s="61">
        <f t="shared" si="3"/>
        <v>0.96381578947368418</v>
      </c>
      <c r="O45" s="47">
        <v>304</v>
      </c>
      <c r="P45" s="47">
        <v>299</v>
      </c>
      <c r="Q45" s="61">
        <f t="shared" si="4"/>
        <v>0.98355263157894735</v>
      </c>
      <c r="R45" s="47">
        <v>304</v>
      </c>
      <c r="S45" s="47">
        <v>299</v>
      </c>
      <c r="T45" s="61">
        <f t="shared" si="5"/>
        <v>0.98355263157894735</v>
      </c>
      <c r="U45" s="47">
        <v>304</v>
      </c>
      <c r="V45" s="47">
        <v>304</v>
      </c>
      <c r="W45" s="61">
        <f t="shared" si="6"/>
        <v>1</v>
      </c>
      <c r="X45" s="47">
        <v>304</v>
      </c>
      <c r="Y45" s="47">
        <v>302</v>
      </c>
      <c r="Z45" s="61">
        <f t="shared" si="7"/>
        <v>0.99342105263157898</v>
      </c>
    </row>
    <row r="46" spans="1:26" x14ac:dyDescent="0.2">
      <c r="A46" s="2"/>
      <c r="B46" s="26" t="s">
        <v>372</v>
      </c>
      <c r="C46" s="26"/>
      <c r="D46" s="17" t="s">
        <v>62</v>
      </c>
      <c r="E46" s="46" t="s">
        <v>332</v>
      </c>
      <c r="F46" s="47">
        <v>1242</v>
      </c>
      <c r="G46" s="47">
        <v>1150</v>
      </c>
      <c r="H46" s="61">
        <f t="shared" si="1"/>
        <v>0.92592592592592593</v>
      </c>
      <c r="I46" s="47">
        <v>1266</v>
      </c>
      <c r="J46" s="47">
        <v>1201</v>
      </c>
      <c r="K46" s="61">
        <f t="shared" si="2"/>
        <v>0.94865718799368093</v>
      </c>
      <c r="L46" s="47">
        <v>1262</v>
      </c>
      <c r="M46" s="47">
        <v>1203</v>
      </c>
      <c r="N46" s="61">
        <f t="shared" si="3"/>
        <v>0.95324881141045958</v>
      </c>
      <c r="O46" s="47">
        <v>1272</v>
      </c>
      <c r="P46" s="47">
        <v>1203</v>
      </c>
      <c r="Q46" s="61">
        <f t="shared" si="4"/>
        <v>0.94575471698113212</v>
      </c>
      <c r="R46" s="47">
        <v>1254</v>
      </c>
      <c r="S46" s="47">
        <v>1201</v>
      </c>
      <c r="T46" s="61">
        <f t="shared" si="5"/>
        <v>0.95773524720893144</v>
      </c>
      <c r="U46" s="47">
        <v>1249</v>
      </c>
      <c r="V46" s="47">
        <v>1191</v>
      </c>
      <c r="W46" s="61">
        <f t="shared" si="6"/>
        <v>0.95356285028022414</v>
      </c>
      <c r="X46" s="47">
        <v>1251</v>
      </c>
      <c r="Y46" s="47">
        <v>1165</v>
      </c>
      <c r="Z46" s="61">
        <f t="shared" si="7"/>
        <v>0.93125499600319739</v>
      </c>
    </row>
    <row r="47" spans="1:26" x14ac:dyDescent="0.2">
      <c r="A47" s="2"/>
      <c r="B47" s="26" t="s">
        <v>372</v>
      </c>
      <c r="C47" s="26"/>
      <c r="D47" s="17" t="s">
        <v>75</v>
      </c>
      <c r="E47" s="46" t="s">
        <v>270</v>
      </c>
      <c r="F47" s="47">
        <v>645</v>
      </c>
      <c r="G47" s="47">
        <v>635</v>
      </c>
      <c r="H47" s="61">
        <f t="shared" si="1"/>
        <v>0.98449612403100772</v>
      </c>
      <c r="I47" s="47">
        <v>638</v>
      </c>
      <c r="J47" s="47">
        <v>622</v>
      </c>
      <c r="K47" s="61">
        <f t="shared" si="2"/>
        <v>0.97492163009404387</v>
      </c>
      <c r="L47" s="47">
        <v>631</v>
      </c>
      <c r="M47" s="47">
        <v>628</v>
      </c>
      <c r="N47" s="61">
        <f t="shared" si="3"/>
        <v>0.99524564183835185</v>
      </c>
      <c r="O47" s="47">
        <v>633</v>
      </c>
      <c r="P47" s="47">
        <v>626</v>
      </c>
      <c r="Q47" s="61">
        <f t="shared" si="4"/>
        <v>0.9889415481832543</v>
      </c>
      <c r="R47" s="47">
        <v>639</v>
      </c>
      <c r="S47" s="47">
        <v>626</v>
      </c>
      <c r="T47" s="61">
        <f t="shared" si="5"/>
        <v>0.97965571205007829</v>
      </c>
      <c r="U47" s="47">
        <v>634</v>
      </c>
      <c r="V47" s="47">
        <v>614</v>
      </c>
      <c r="W47" s="61">
        <f t="shared" si="6"/>
        <v>0.96845425867507884</v>
      </c>
      <c r="X47" s="47">
        <v>643</v>
      </c>
      <c r="Y47" s="47">
        <v>634</v>
      </c>
      <c r="Z47" s="61">
        <f t="shared" si="7"/>
        <v>0.98600311041990674</v>
      </c>
    </row>
    <row r="48" spans="1:26" x14ac:dyDescent="0.2">
      <c r="A48" s="2"/>
      <c r="B48" s="26" t="s">
        <v>372</v>
      </c>
      <c r="C48" s="26"/>
      <c r="D48" s="17" t="s">
        <v>74</v>
      </c>
      <c r="E48" s="46" t="s">
        <v>269</v>
      </c>
      <c r="F48" s="47">
        <v>446</v>
      </c>
      <c r="G48" s="47">
        <v>446</v>
      </c>
      <c r="H48" s="61">
        <f t="shared" si="1"/>
        <v>1</v>
      </c>
      <c r="I48" s="47">
        <v>445</v>
      </c>
      <c r="J48" s="47">
        <v>445</v>
      </c>
      <c r="K48" s="61">
        <f t="shared" si="2"/>
        <v>1</v>
      </c>
      <c r="L48" s="47">
        <v>446</v>
      </c>
      <c r="M48" s="47">
        <v>446</v>
      </c>
      <c r="N48" s="61">
        <f t="shared" si="3"/>
        <v>1</v>
      </c>
      <c r="O48" s="47">
        <v>445</v>
      </c>
      <c r="P48" s="47">
        <v>445</v>
      </c>
      <c r="Q48" s="61">
        <f t="shared" si="4"/>
        <v>1</v>
      </c>
      <c r="R48" s="47">
        <v>443</v>
      </c>
      <c r="S48" s="47">
        <v>443</v>
      </c>
      <c r="T48" s="61">
        <f t="shared" si="5"/>
        <v>1</v>
      </c>
      <c r="U48" s="47">
        <v>444</v>
      </c>
      <c r="V48" s="47">
        <v>444</v>
      </c>
      <c r="W48" s="61">
        <f t="shared" si="6"/>
        <v>1</v>
      </c>
      <c r="X48" s="47">
        <v>459</v>
      </c>
      <c r="Y48" s="47">
        <v>459</v>
      </c>
      <c r="Z48" s="61">
        <f t="shared" si="7"/>
        <v>1</v>
      </c>
    </row>
    <row r="49" spans="1:26" x14ac:dyDescent="0.2">
      <c r="A49" s="2"/>
      <c r="B49" s="26" t="s">
        <v>372</v>
      </c>
      <c r="C49" s="26"/>
      <c r="D49" s="17" t="s">
        <v>46</v>
      </c>
      <c r="E49" s="46" t="s">
        <v>282</v>
      </c>
      <c r="F49" s="47">
        <v>588</v>
      </c>
      <c r="G49" s="47">
        <v>588</v>
      </c>
      <c r="H49" s="61">
        <f t="shared" si="1"/>
        <v>1</v>
      </c>
      <c r="I49" s="47">
        <v>588</v>
      </c>
      <c r="J49" s="47">
        <v>587</v>
      </c>
      <c r="K49" s="61">
        <f t="shared" si="2"/>
        <v>0.99829931972789121</v>
      </c>
      <c r="L49" s="47">
        <v>583</v>
      </c>
      <c r="M49" s="47">
        <v>579</v>
      </c>
      <c r="N49" s="61">
        <f t="shared" si="3"/>
        <v>0.99313893653516294</v>
      </c>
      <c r="O49" s="47">
        <v>584</v>
      </c>
      <c r="P49" s="47">
        <v>580</v>
      </c>
      <c r="Q49" s="61">
        <f t="shared" si="4"/>
        <v>0.99315068493150682</v>
      </c>
      <c r="R49" s="47">
        <v>574</v>
      </c>
      <c r="S49" s="47">
        <v>565</v>
      </c>
      <c r="T49" s="61">
        <f t="shared" si="5"/>
        <v>0.98432055749128922</v>
      </c>
      <c r="U49" s="47">
        <v>574</v>
      </c>
      <c r="V49" s="47">
        <v>557</v>
      </c>
      <c r="W49" s="61">
        <f t="shared" si="6"/>
        <v>0.97038327526132406</v>
      </c>
      <c r="X49" s="47">
        <v>579</v>
      </c>
      <c r="Y49" s="47">
        <v>574</v>
      </c>
      <c r="Z49" s="61">
        <f t="shared" si="7"/>
        <v>0.99136442141623493</v>
      </c>
    </row>
    <row r="50" spans="1:26" x14ac:dyDescent="0.2">
      <c r="A50" s="2"/>
      <c r="B50" s="26" t="s">
        <v>372</v>
      </c>
      <c r="C50" s="26"/>
      <c r="D50" s="17" t="s">
        <v>69</v>
      </c>
      <c r="E50" s="46" t="s">
        <v>344</v>
      </c>
      <c r="F50" s="47">
        <v>660</v>
      </c>
      <c r="G50" s="47">
        <v>634</v>
      </c>
      <c r="H50" s="61">
        <f t="shared" si="1"/>
        <v>0.96060606060606057</v>
      </c>
      <c r="I50" s="47">
        <v>660</v>
      </c>
      <c r="J50" s="47">
        <v>653</v>
      </c>
      <c r="K50" s="61">
        <f t="shared" si="2"/>
        <v>0.98939393939393938</v>
      </c>
      <c r="L50" s="47">
        <v>671</v>
      </c>
      <c r="M50" s="47">
        <v>659</v>
      </c>
      <c r="N50" s="61">
        <f t="shared" si="3"/>
        <v>0.98211624441132639</v>
      </c>
      <c r="O50" s="47">
        <v>654</v>
      </c>
      <c r="P50" s="47">
        <v>620</v>
      </c>
      <c r="Q50" s="61">
        <f t="shared" si="4"/>
        <v>0.94801223241590216</v>
      </c>
      <c r="R50" s="47">
        <v>638</v>
      </c>
      <c r="S50" s="47">
        <v>597</v>
      </c>
      <c r="T50" s="61">
        <f t="shared" si="5"/>
        <v>0.93573667711598751</v>
      </c>
      <c r="U50" s="47">
        <v>646</v>
      </c>
      <c r="V50" s="47">
        <v>619</v>
      </c>
      <c r="W50" s="61">
        <f t="shared" si="6"/>
        <v>0.95820433436532504</v>
      </c>
      <c r="X50" s="47">
        <v>656</v>
      </c>
      <c r="Y50" s="47">
        <v>625</v>
      </c>
      <c r="Z50" s="61">
        <f t="shared" si="7"/>
        <v>0.9527439024390244</v>
      </c>
    </row>
    <row r="51" spans="1:26" x14ac:dyDescent="0.2">
      <c r="A51" s="2"/>
      <c r="B51" s="26" t="s">
        <v>372</v>
      </c>
      <c r="C51" s="26"/>
      <c r="D51" s="17" t="s">
        <v>79</v>
      </c>
      <c r="E51" s="46" t="s">
        <v>275</v>
      </c>
      <c r="F51" s="47">
        <v>509</v>
      </c>
      <c r="G51" s="47">
        <v>504</v>
      </c>
      <c r="H51" s="61">
        <f t="shared" si="1"/>
        <v>0.99017681728880158</v>
      </c>
      <c r="I51" s="47">
        <v>513</v>
      </c>
      <c r="J51" s="47">
        <v>499</v>
      </c>
      <c r="K51" s="61">
        <f t="shared" si="2"/>
        <v>0.97270955165692008</v>
      </c>
      <c r="L51" s="47">
        <v>508</v>
      </c>
      <c r="M51" s="47">
        <v>482</v>
      </c>
      <c r="N51" s="61">
        <f t="shared" si="3"/>
        <v>0.94881889763779526</v>
      </c>
      <c r="O51" s="47">
        <v>509</v>
      </c>
      <c r="P51" s="47">
        <v>492</v>
      </c>
      <c r="Q51" s="61">
        <f t="shared" si="4"/>
        <v>0.96660117878192531</v>
      </c>
      <c r="R51" s="47">
        <v>504</v>
      </c>
      <c r="S51" s="47">
        <v>487</v>
      </c>
      <c r="T51" s="61">
        <f t="shared" si="5"/>
        <v>0.96626984126984128</v>
      </c>
      <c r="U51" s="47">
        <v>507</v>
      </c>
      <c r="V51" s="47">
        <v>493</v>
      </c>
      <c r="W51" s="61">
        <f t="shared" si="6"/>
        <v>0.97238658777120313</v>
      </c>
      <c r="X51" s="47">
        <v>506</v>
      </c>
      <c r="Y51" s="47">
        <v>499</v>
      </c>
      <c r="Z51" s="61">
        <f t="shared" si="7"/>
        <v>0.98616600790513831</v>
      </c>
    </row>
    <row r="52" spans="1:26" x14ac:dyDescent="0.2">
      <c r="A52" s="2"/>
      <c r="B52" s="26" t="s">
        <v>372</v>
      </c>
      <c r="C52" s="26"/>
      <c r="D52" s="17" t="s">
        <v>232</v>
      </c>
      <c r="E52" s="46" t="s">
        <v>388</v>
      </c>
      <c r="F52" s="47">
        <v>470</v>
      </c>
      <c r="G52" s="47">
        <v>470</v>
      </c>
      <c r="H52" s="61">
        <f t="shared" si="1"/>
        <v>1</v>
      </c>
      <c r="I52" s="47">
        <v>470</v>
      </c>
      <c r="J52" s="47">
        <v>468</v>
      </c>
      <c r="K52" s="61">
        <f t="shared" si="2"/>
        <v>0.99574468085106382</v>
      </c>
      <c r="L52" s="47">
        <v>470</v>
      </c>
      <c r="M52" s="47">
        <v>470</v>
      </c>
      <c r="N52" s="61">
        <f t="shared" si="3"/>
        <v>1</v>
      </c>
      <c r="O52" s="47">
        <v>470</v>
      </c>
      <c r="P52" s="47">
        <v>470</v>
      </c>
      <c r="Q52" s="61">
        <f t="shared" si="4"/>
        <v>1</v>
      </c>
      <c r="R52" s="47">
        <v>494</v>
      </c>
      <c r="S52" s="47">
        <v>470</v>
      </c>
      <c r="T52" s="61">
        <f t="shared" si="5"/>
        <v>0.95141700404858298</v>
      </c>
      <c r="U52" s="47">
        <v>494</v>
      </c>
      <c r="V52" s="47">
        <v>472</v>
      </c>
      <c r="W52" s="61">
        <f t="shared" si="6"/>
        <v>0.95546558704453444</v>
      </c>
      <c r="X52" s="47">
        <v>494</v>
      </c>
      <c r="Y52" s="47">
        <v>473</v>
      </c>
      <c r="Z52" s="61">
        <f t="shared" si="7"/>
        <v>0.95748987854251011</v>
      </c>
    </row>
    <row r="53" spans="1:26" x14ac:dyDescent="0.2">
      <c r="A53" s="2"/>
      <c r="B53" s="26" t="s">
        <v>372</v>
      </c>
      <c r="C53" s="26"/>
      <c r="D53" s="17" t="s">
        <v>78</v>
      </c>
      <c r="E53" s="46" t="s">
        <v>341</v>
      </c>
      <c r="F53" s="47">
        <v>897</v>
      </c>
      <c r="G53" s="47">
        <v>877</v>
      </c>
      <c r="H53" s="61">
        <f t="shared" si="1"/>
        <v>0.97770345596432551</v>
      </c>
      <c r="I53" s="47">
        <v>871</v>
      </c>
      <c r="J53" s="47">
        <v>854</v>
      </c>
      <c r="K53" s="61">
        <f t="shared" si="2"/>
        <v>0.98048220436280142</v>
      </c>
      <c r="L53" s="47">
        <v>873</v>
      </c>
      <c r="M53" s="47">
        <v>858</v>
      </c>
      <c r="N53" s="61">
        <f t="shared" si="3"/>
        <v>0.98281786941580751</v>
      </c>
      <c r="O53" s="47">
        <v>879</v>
      </c>
      <c r="P53" s="47">
        <v>854</v>
      </c>
      <c r="Q53" s="61">
        <f t="shared" si="4"/>
        <v>0.97155858930602956</v>
      </c>
      <c r="R53" s="47">
        <v>872</v>
      </c>
      <c r="S53" s="47">
        <v>833</v>
      </c>
      <c r="T53" s="61">
        <f t="shared" si="5"/>
        <v>0.95527522935779818</v>
      </c>
      <c r="U53" s="47">
        <v>862</v>
      </c>
      <c r="V53" s="47">
        <v>829</v>
      </c>
      <c r="W53" s="61">
        <f t="shared" si="6"/>
        <v>0.96171693735498842</v>
      </c>
      <c r="X53" s="47">
        <v>881</v>
      </c>
      <c r="Y53" s="47">
        <v>865</v>
      </c>
      <c r="Z53" s="61">
        <f t="shared" si="7"/>
        <v>0.98183881952326901</v>
      </c>
    </row>
    <row r="54" spans="1:26" x14ac:dyDescent="0.2">
      <c r="A54" s="2"/>
      <c r="B54" s="26" t="s">
        <v>372</v>
      </c>
      <c r="C54" s="26"/>
      <c r="D54" s="17" t="s">
        <v>73</v>
      </c>
      <c r="E54" s="46" t="s">
        <v>389</v>
      </c>
      <c r="F54" s="47">
        <v>778</v>
      </c>
      <c r="G54" s="47">
        <v>743</v>
      </c>
      <c r="H54" s="61">
        <f t="shared" si="1"/>
        <v>0.95501285347043707</v>
      </c>
      <c r="I54" s="47">
        <v>784</v>
      </c>
      <c r="J54" s="47">
        <v>752</v>
      </c>
      <c r="K54" s="61">
        <f t="shared" si="2"/>
        <v>0.95918367346938771</v>
      </c>
      <c r="L54" s="47">
        <v>783</v>
      </c>
      <c r="M54" s="47">
        <v>757</v>
      </c>
      <c r="N54" s="61">
        <f t="shared" si="3"/>
        <v>0.96679438058748401</v>
      </c>
      <c r="O54" s="47">
        <v>780</v>
      </c>
      <c r="P54" s="47">
        <v>743</v>
      </c>
      <c r="Q54" s="61">
        <f t="shared" si="4"/>
        <v>0.95256410256410251</v>
      </c>
      <c r="R54" s="47">
        <v>780</v>
      </c>
      <c r="S54" s="47">
        <v>733</v>
      </c>
      <c r="T54" s="61">
        <f t="shared" si="5"/>
        <v>0.93974358974358974</v>
      </c>
      <c r="U54" s="47">
        <v>780</v>
      </c>
      <c r="V54" s="47">
        <v>727</v>
      </c>
      <c r="W54" s="61">
        <f t="shared" si="6"/>
        <v>0.93205128205128207</v>
      </c>
      <c r="X54" s="47">
        <v>776</v>
      </c>
      <c r="Y54" s="47">
        <v>743</v>
      </c>
      <c r="Z54" s="61">
        <f t="shared" si="7"/>
        <v>0.95747422680412375</v>
      </c>
    </row>
    <row r="55" spans="1:26" x14ac:dyDescent="0.2">
      <c r="A55" s="2"/>
      <c r="B55" s="26" t="s">
        <v>372</v>
      </c>
      <c r="C55" s="26"/>
      <c r="D55" s="17" t="s">
        <v>47</v>
      </c>
      <c r="E55" s="46" t="s">
        <v>283</v>
      </c>
      <c r="F55" s="47">
        <v>671</v>
      </c>
      <c r="G55" s="47">
        <v>670</v>
      </c>
      <c r="H55" s="61">
        <f t="shared" si="1"/>
        <v>0.99850968703427723</v>
      </c>
      <c r="I55" s="47">
        <v>671</v>
      </c>
      <c r="J55" s="47">
        <v>661</v>
      </c>
      <c r="K55" s="61">
        <f t="shared" si="2"/>
        <v>0.98509687034277194</v>
      </c>
      <c r="L55" s="47">
        <v>670</v>
      </c>
      <c r="M55" s="47">
        <v>666</v>
      </c>
      <c r="N55" s="61">
        <f t="shared" si="3"/>
        <v>0.99402985074626871</v>
      </c>
      <c r="O55" s="47">
        <v>674</v>
      </c>
      <c r="P55" s="47">
        <v>672</v>
      </c>
      <c r="Q55" s="61">
        <f t="shared" si="4"/>
        <v>0.9970326409495549</v>
      </c>
      <c r="R55" s="47">
        <v>669</v>
      </c>
      <c r="S55" s="47">
        <v>662</v>
      </c>
      <c r="T55" s="61">
        <f t="shared" si="5"/>
        <v>0.98953662182361735</v>
      </c>
      <c r="U55" s="47">
        <v>668</v>
      </c>
      <c r="V55" s="47">
        <v>664</v>
      </c>
      <c r="W55" s="61">
        <f t="shared" si="6"/>
        <v>0.99401197604790414</v>
      </c>
      <c r="X55" s="47">
        <v>677</v>
      </c>
      <c r="Y55" s="47">
        <v>676</v>
      </c>
      <c r="Z55" s="61">
        <f t="shared" si="7"/>
        <v>0.99852289512555392</v>
      </c>
    </row>
    <row r="56" spans="1:26" x14ac:dyDescent="0.2">
      <c r="A56" s="2"/>
      <c r="B56" s="26" t="s">
        <v>372</v>
      </c>
      <c r="C56" s="26"/>
      <c r="D56" s="17" t="s">
        <v>51</v>
      </c>
      <c r="E56" s="46" t="s">
        <v>264</v>
      </c>
      <c r="F56" s="47">
        <v>1476</v>
      </c>
      <c r="G56" s="47">
        <v>1382</v>
      </c>
      <c r="H56" s="61">
        <f t="shared" si="1"/>
        <v>0.93631436314363148</v>
      </c>
      <c r="I56" s="47">
        <v>1502</v>
      </c>
      <c r="J56" s="47">
        <v>1382</v>
      </c>
      <c r="K56" s="61">
        <f t="shared" si="2"/>
        <v>0.92010652463382159</v>
      </c>
      <c r="L56" s="47">
        <v>1508</v>
      </c>
      <c r="M56" s="47">
        <v>1396</v>
      </c>
      <c r="N56" s="61">
        <f t="shared" si="3"/>
        <v>0.92572944297082227</v>
      </c>
      <c r="O56" s="47">
        <v>1505</v>
      </c>
      <c r="P56" s="47">
        <v>1370</v>
      </c>
      <c r="Q56" s="61">
        <f t="shared" si="4"/>
        <v>0.9102990033222591</v>
      </c>
      <c r="R56" s="47">
        <v>1508</v>
      </c>
      <c r="S56" s="47">
        <v>1427</v>
      </c>
      <c r="T56" s="61">
        <f t="shared" si="5"/>
        <v>0.94628647214854111</v>
      </c>
      <c r="U56" s="47">
        <v>1508</v>
      </c>
      <c r="V56" s="47">
        <v>1438</v>
      </c>
      <c r="W56" s="61">
        <f t="shared" si="6"/>
        <v>0.95358090185676392</v>
      </c>
      <c r="X56" s="47">
        <v>1475</v>
      </c>
      <c r="Y56" s="47">
        <v>1352</v>
      </c>
      <c r="Z56" s="61">
        <f t="shared" si="7"/>
        <v>0.91661016949152541</v>
      </c>
    </row>
    <row r="57" spans="1:26" x14ac:dyDescent="0.2">
      <c r="A57" s="2"/>
      <c r="B57" s="26" t="s">
        <v>372</v>
      </c>
      <c r="C57" s="26"/>
      <c r="D57" s="17" t="s">
        <v>65</v>
      </c>
      <c r="E57" s="46" t="s">
        <v>333</v>
      </c>
      <c r="F57" s="47">
        <v>592</v>
      </c>
      <c r="G57" s="47">
        <v>559</v>
      </c>
      <c r="H57" s="61">
        <f t="shared" si="1"/>
        <v>0.9442567567567568</v>
      </c>
      <c r="I57" s="47">
        <v>592</v>
      </c>
      <c r="J57" s="47">
        <v>572</v>
      </c>
      <c r="K57" s="61">
        <f t="shared" si="2"/>
        <v>0.96621621621621623</v>
      </c>
      <c r="L57" s="47">
        <v>592</v>
      </c>
      <c r="M57" s="47">
        <v>552</v>
      </c>
      <c r="N57" s="61">
        <f t="shared" si="3"/>
        <v>0.93243243243243246</v>
      </c>
      <c r="O57" s="47">
        <v>592</v>
      </c>
      <c r="P57" s="47">
        <v>540</v>
      </c>
      <c r="Q57" s="61">
        <f t="shared" si="4"/>
        <v>0.91216216216216217</v>
      </c>
      <c r="R57" s="47">
        <v>592</v>
      </c>
      <c r="S57" s="47">
        <v>522</v>
      </c>
      <c r="T57" s="61">
        <f t="shared" si="5"/>
        <v>0.8817567567567568</v>
      </c>
      <c r="U57" s="47">
        <v>592</v>
      </c>
      <c r="V57" s="47">
        <v>514</v>
      </c>
      <c r="W57" s="61">
        <f t="shared" si="6"/>
        <v>0.8682432432432432</v>
      </c>
      <c r="X57" s="47">
        <v>592</v>
      </c>
      <c r="Y57" s="47">
        <v>538</v>
      </c>
      <c r="Z57" s="61">
        <f t="shared" si="7"/>
        <v>0.90878378378378377</v>
      </c>
    </row>
    <row r="58" spans="1:26" x14ac:dyDescent="0.2">
      <c r="A58" s="2"/>
      <c r="B58" s="26" t="s">
        <v>372</v>
      </c>
      <c r="C58" s="26"/>
      <c r="D58" s="17" t="s">
        <v>45</v>
      </c>
      <c r="E58" s="46" t="s">
        <v>263</v>
      </c>
      <c r="F58" s="47">
        <v>624</v>
      </c>
      <c r="G58" s="47">
        <v>592</v>
      </c>
      <c r="H58" s="61">
        <f t="shared" si="1"/>
        <v>0.94871794871794868</v>
      </c>
      <c r="I58" s="47">
        <v>616</v>
      </c>
      <c r="J58" s="47">
        <v>572</v>
      </c>
      <c r="K58" s="61">
        <f t="shared" si="2"/>
        <v>0.9285714285714286</v>
      </c>
      <c r="L58" s="47">
        <v>614</v>
      </c>
      <c r="M58" s="47">
        <v>580</v>
      </c>
      <c r="N58" s="61">
        <f t="shared" si="3"/>
        <v>0.94462540716612375</v>
      </c>
      <c r="O58" s="47">
        <v>625</v>
      </c>
      <c r="P58" s="47">
        <v>597</v>
      </c>
      <c r="Q58" s="61">
        <f t="shared" si="4"/>
        <v>0.95520000000000005</v>
      </c>
      <c r="R58" s="47">
        <v>625</v>
      </c>
      <c r="S58" s="47">
        <v>583</v>
      </c>
      <c r="T58" s="61">
        <f t="shared" si="5"/>
        <v>0.93279999999999996</v>
      </c>
      <c r="U58" s="47">
        <v>625</v>
      </c>
      <c r="V58" s="47">
        <v>578</v>
      </c>
      <c r="W58" s="61">
        <f t="shared" si="6"/>
        <v>0.92479999999999996</v>
      </c>
      <c r="X58" s="47">
        <v>625</v>
      </c>
      <c r="Y58" s="47">
        <v>595</v>
      </c>
      <c r="Z58" s="61">
        <f t="shared" si="7"/>
        <v>0.95199999999999996</v>
      </c>
    </row>
    <row r="59" spans="1:26" x14ac:dyDescent="0.2">
      <c r="A59" s="2"/>
      <c r="B59" s="26" t="s">
        <v>372</v>
      </c>
      <c r="C59" s="26"/>
      <c r="D59" s="17" t="s">
        <v>66</v>
      </c>
      <c r="E59" s="46" t="s">
        <v>361</v>
      </c>
      <c r="F59" s="47">
        <v>692</v>
      </c>
      <c r="G59" s="47">
        <v>668</v>
      </c>
      <c r="H59" s="61">
        <f t="shared" si="1"/>
        <v>0.96531791907514453</v>
      </c>
      <c r="I59" s="47">
        <v>691</v>
      </c>
      <c r="J59" s="47">
        <v>656</v>
      </c>
      <c r="K59" s="61">
        <f t="shared" si="2"/>
        <v>0.94934876989869754</v>
      </c>
      <c r="L59" s="47">
        <v>684</v>
      </c>
      <c r="M59" s="47">
        <v>636</v>
      </c>
      <c r="N59" s="61">
        <f t="shared" si="3"/>
        <v>0.92982456140350878</v>
      </c>
      <c r="O59" s="47">
        <v>680</v>
      </c>
      <c r="P59" s="47">
        <v>634</v>
      </c>
      <c r="Q59" s="61">
        <f t="shared" si="4"/>
        <v>0.93235294117647061</v>
      </c>
      <c r="R59" s="47">
        <v>674</v>
      </c>
      <c r="S59" s="47">
        <v>630</v>
      </c>
      <c r="T59" s="61">
        <f t="shared" si="5"/>
        <v>0.93471810089020768</v>
      </c>
      <c r="U59" s="47">
        <v>674</v>
      </c>
      <c r="V59" s="47">
        <v>632</v>
      </c>
      <c r="W59" s="61">
        <f t="shared" si="6"/>
        <v>0.93768545994065278</v>
      </c>
      <c r="X59" s="47">
        <v>675</v>
      </c>
      <c r="Y59" s="47">
        <v>641</v>
      </c>
      <c r="Z59" s="61">
        <f t="shared" si="7"/>
        <v>0.9496296296296296</v>
      </c>
    </row>
    <row r="60" spans="1:26" x14ac:dyDescent="0.2">
      <c r="A60" s="2"/>
      <c r="B60" s="26" t="s">
        <v>372</v>
      </c>
      <c r="C60" s="26"/>
      <c r="D60" s="17" t="s">
        <v>53</v>
      </c>
      <c r="E60" s="46" t="s">
        <v>238</v>
      </c>
      <c r="F60" s="47">
        <v>452</v>
      </c>
      <c r="G60" s="47">
        <v>411</v>
      </c>
      <c r="H60" s="61">
        <f t="shared" si="1"/>
        <v>0.90929203539823011</v>
      </c>
      <c r="I60" s="47">
        <v>452</v>
      </c>
      <c r="J60" s="47">
        <v>423</v>
      </c>
      <c r="K60" s="61">
        <f t="shared" si="2"/>
        <v>0.93584070796460173</v>
      </c>
      <c r="L60" s="47">
        <v>452</v>
      </c>
      <c r="M60" s="47">
        <v>437</v>
      </c>
      <c r="N60" s="61">
        <f t="shared" si="3"/>
        <v>0.9668141592920354</v>
      </c>
      <c r="O60" s="47">
        <v>452</v>
      </c>
      <c r="P60" s="47">
        <v>440</v>
      </c>
      <c r="Q60" s="61">
        <f t="shared" si="4"/>
        <v>0.97345132743362828</v>
      </c>
      <c r="R60" s="47">
        <v>452</v>
      </c>
      <c r="S60" s="47">
        <v>437</v>
      </c>
      <c r="T60" s="61">
        <f t="shared" si="5"/>
        <v>0.9668141592920354</v>
      </c>
      <c r="U60" s="47">
        <v>467</v>
      </c>
      <c r="V60" s="47">
        <v>442</v>
      </c>
      <c r="W60" s="61">
        <f t="shared" si="6"/>
        <v>0.94646680942184158</v>
      </c>
      <c r="X60" s="47">
        <v>449</v>
      </c>
      <c r="Y60" s="47">
        <v>437</v>
      </c>
      <c r="Z60" s="61">
        <f t="shared" si="7"/>
        <v>0.97327394209354123</v>
      </c>
    </row>
    <row r="61" spans="1:26" x14ac:dyDescent="0.2">
      <c r="A61" s="2"/>
      <c r="B61" s="26" t="s">
        <v>372</v>
      </c>
      <c r="C61" s="26"/>
      <c r="D61" s="17" t="s">
        <v>67</v>
      </c>
      <c r="E61" s="46" t="s">
        <v>273</v>
      </c>
      <c r="F61" s="47">
        <v>546</v>
      </c>
      <c r="G61" s="47">
        <v>537</v>
      </c>
      <c r="H61" s="61">
        <f t="shared" si="1"/>
        <v>0.98351648351648346</v>
      </c>
      <c r="I61" s="47">
        <v>546</v>
      </c>
      <c r="J61" s="47">
        <v>532</v>
      </c>
      <c r="K61" s="61">
        <f t="shared" si="2"/>
        <v>0.97435897435897434</v>
      </c>
      <c r="L61" s="47">
        <v>546</v>
      </c>
      <c r="M61" s="47">
        <v>523</v>
      </c>
      <c r="N61" s="61">
        <f t="shared" si="3"/>
        <v>0.95787545787545791</v>
      </c>
      <c r="O61" s="47">
        <v>546</v>
      </c>
      <c r="P61" s="47">
        <v>540</v>
      </c>
      <c r="Q61" s="61">
        <f t="shared" si="4"/>
        <v>0.98901098901098905</v>
      </c>
      <c r="R61" s="47">
        <v>546</v>
      </c>
      <c r="S61" s="47">
        <v>511</v>
      </c>
      <c r="T61" s="61">
        <f t="shared" si="5"/>
        <v>0.9358974358974359</v>
      </c>
      <c r="U61" s="47">
        <v>546</v>
      </c>
      <c r="V61" s="47">
        <v>503</v>
      </c>
      <c r="W61" s="61">
        <f t="shared" si="6"/>
        <v>0.92124542124542119</v>
      </c>
      <c r="X61" s="47">
        <v>546</v>
      </c>
      <c r="Y61" s="47">
        <v>527</v>
      </c>
      <c r="Z61" s="61">
        <f t="shared" si="7"/>
        <v>0.96520146520146521</v>
      </c>
    </row>
    <row r="62" spans="1:26" x14ac:dyDescent="0.2">
      <c r="A62" s="2"/>
      <c r="B62" s="26" t="s">
        <v>372</v>
      </c>
      <c r="C62" s="26"/>
      <c r="D62" s="17" t="s">
        <v>60</v>
      </c>
      <c r="E62" s="46" t="s">
        <v>247</v>
      </c>
      <c r="F62" s="47">
        <v>641</v>
      </c>
      <c r="G62" s="47">
        <v>582</v>
      </c>
      <c r="H62" s="61">
        <f t="shared" si="1"/>
        <v>0.90795631825273015</v>
      </c>
      <c r="I62" s="47">
        <v>641</v>
      </c>
      <c r="J62" s="47">
        <v>584</v>
      </c>
      <c r="K62" s="61">
        <f t="shared" si="2"/>
        <v>0.91107644305772228</v>
      </c>
      <c r="L62" s="47">
        <v>641</v>
      </c>
      <c r="M62" s="47">
        <v>566</v>
      </c>
      <c r="N62" s="61">
        <f t="shared" si="3"/>
        <v>0.88299531981279256</v>
      </c>
      <c r="O62" s="47">
        <v>641</v>
      </c>
      <c r="P62" s="47">
        <v>554</v>
      </c>
      <c r="Q62" s="61">
        <f t="shared" si="4"/>
        <v>0.86427457098283933</v>
      </c>
      <c r="R62" s="47">
        <v>641</v>
      </c>
      <c r="S62" s="47">
        <v>559</v>
      </c>
      <c r="T62" s="61">
        <f t="shared" si="5"/>
        <v>0.87207488299531977</v>
      </c>
      <c r="U62" s="47">
        <v>641</v>
      </c>
      <c r="V62" s="47">
        <v>583</v>
      </c>
      <c r="W62" s="61">
        <f t="shared" si="6"/>
        <v>0.90951638065522622</v>
      </c>
      <c r="X62" s="47">
        <v>641</v>
      </c>
      <c r="Y62" s="47">
        <v>576</v>
      </c>
      <c r="Z62" s="61">
        <f t="shared" si="7"/>
        <v>0.89859594383775354</v>
      </c>
    </row>
    <row r="63" spans="1:26" x14ac:dyDescent="0.2">
      <c r="A63" s="2"/>
      <c r="B63" s="26" t="s">
        <v>372</v>
      </c>
      <c r="C63" s="26"/>
      <c r="D63" s="17" t="s">
        <v>80</v>
      </c>
      <c r="E63" s="46" t="s">
        <v>276</v>
      </c>
      <c r="F63" s="47">
        <v>383</v>
      </c>
      <c r="G63" s="47">
        <v>383</v>
      </c>
      <c r="H63" s="61">
        <f t="shared" si="1"/>
        <v>1</v>
      </c>
      <c r="I63" s="47">
        <v>379</v>
      </c>
      <c r="J63" s="47">
        <v>376</v>
      </c>
      <c r="K63" s="61">
        <f t="shared" si="2"/>
        <v>0.9920844327176781</v>
      </c>
      <c r="L63" s="47">
        <v>379</v>
      </c>
      <c r="M63" s="47">
        <v>376</v>
      </c>
      <c r="N63" s="61">
        <f t="shared" si="3"/>
        <v>0.9920844327176781</v>
      </c>
      <c r="O63" s="47">
        <v>380</v>
      </c>
      <c r="P63" s="47">
        <v>380</v>
      </c>
      <c r="Q63" s="61">
        <f t="shared" si="4"/>
        <v>1</v>
      </c>
      <c r="R63" s="47">
        <v>379</v>
      </c>
      <c r="S63" s="47">
        <v>374</v>
      </c>
      <c r="T63" s="61">
        <f t="shared" si="5"/>
        <v>0.98680738786279687</v>
      </c>
      <c r="U63" s="47">
        <v>379</v>
      </c>
      <c r="V63" s="47">
        <v>372</v>
      </c>
      <c r="W63" s="61">
        <f t="shared" si="6"/>
        <v>0.98153034300791553</v>
      </c>
      <c r="X63" s="47">
        <v>379</v>
      </c>
      <c r="Y63" s="47">
        <v>379</v>
      </c>
      <c r="Z63" s="61">
        <f t="shared" si="7"/>
        <v>1</v>
      </c>
    </row>
    <row r="64" spans="1:26" x14ac:dyDescent="0.2">
      <c r="A64" s="2"/>
      <c r="B64" s="26" t="s">
        <v>372</v>
      </c>
      <c r="C64" s="26"/>
      <c r="D64" s="17" t="s">
        <v>70</v>
      </c>
      <c r="E64" s="46" t="s">
        <v>321</v>
      </c>
      <c r="F64" s="47">
        <v>415</v>
      </c>
      <c r="G64" s="47">
        <v>408</v>
      </c>
      <c r="H64" s="61">
        <f t="shared" si="1"/>
        <v>0.98313253012048196</v>
      </c>
      <c r="I64" s="47">
        <v>414</v>
      </c>
      <c r="J64" s="47">
        <v>410</v>
      </c>
      <c r="K64" s="61">
        <f t="shared" si="2"/>
        <v>0.99033816425120769</v>
      </c>
      <c r="L64" s="47">
        <v>421</v>
      </c>
      <c r="M64" s="47">
        <v>413</v>
      </c>
      <c r="N64" s="61">
        <f t="shared" si="3"/>
        <v>0.98099762470308793</v>
      </c>
      <c r="O64" s="47">
        <v>413</v>
      </c>
      <c r="P64" s="47">
        <v>408</v>
      </c>
      <c r="Q64" s="61">
        <f t="shared" si="4"/>
        <v>0.98789346246973364</v>
      </c>
      <c r="R64" s="47">
        <v>421</v>
      </c>
      <c r="S64" s="47">
        <v>416</v>
      </c>
      <c r="T64" s="61">
        <f t="shared" si="5"/>
        <v>0.98812351543942989</v>
      </c>
      <c r="U64" s="47">
        <v>421</v>
      </c>
      <c r="V64" s="47">
        <v>416</v>
      </c>
      <c r="W64" s="61">
        <f t="shared" si="6"/>
        <v>0.98812351543942989</v>
      </c>
      <c r="X64" s="47">
        <v>421</v>
      </c>
      <c r="Y64" s="47">
        <v>416</v>
      </c>
      <c r="Z64" s="61">
        <f t="shared" si="7"/>
        <v>0.98812351543942989</v>
      </c>
    </row>
    <row r="65" spans="1:26" x14ac:dyDescent="0.2">
      <c r="A65" s="2"/>
      <c r="B65" s="26" t="s">
        <v>372</v>
      </c>
      <c r="C65" s="26"/>
      <c r="D65" s="17" t="s">
        <v>57</v>
      </c>
      <c r="E65" s="46" t="s">
        <v>246</v>
      </c>
      <c r="F65" s="47">
        <v>732</v>
      </c>
      <c r="G65" s="47">
        <v>679</v>
      </c>
      <c r="H65" s="61">
        <f t="shared" si="1"/>
        <v>0.92759562841530052</v>
      </c>
      <c r="I65" s="47">
        <v>732</v>
      </c>
      <c r="J65" s="47">
        <v>660</v>
      </c>
      <c r="K65" s="61">
        <f t="shared" si="2"/>
        <v>0.90163934426229508</v>
      </c>
      <c r="L65" s="47">
        <v>732</v>
      </c>
      <c r="M65" s="47">
        <v>648</v>
      </c>
      <c r="N65" s="61">
        <f t="shared" si="3"/>
        <v>0.88524590163934425</v>
      </c>
      <c r="O65" s="47">
        <v>732</v>
      </c>
      <c r="P65" s="47">
        <v>657</v>
      </c>
      <c r="Q65" s="61">
        <f t="shared" si="4"/>
        <v>0.89754098360655743</v>
      </c>
      <c r="R65" s="47">
        <v>732</v>
      </c>
      <c r="S65" s="47">
        <v>654</v>
      </c>
      <c r="T65" s="61">
        <f t="shared" si="5"/>
        <v>0.89344262295081966</v>
      </c>
      <c r="U65" s="47">
        <v>732</v>
      </c>
      <c r="V65" s="47">
        <v>659</v>
      </c>
      <c r="W65" s="61">
        <f t="shared" si="6"/>
        <v>0.90027322404371579</v>
      </c>
      <c r="X65" s="47">
        <v>732</v>
      </c>
      <c r="Y65" s="47">
        <v>661</v>
      </c>
      <c r="Z65" s="61">
        <f t="shared" si="7"/>
        <v>0.90300546448087426</v>
      </c>
    </row>
    <row r="66" spans="1:26" x14ac:dyDescent="0.2">
      <c r="A66" s="2"/>
      <c r="B66" s="26" t="s">
        <v>372</v>
      </c>
      <c r="C66" s="26"/>
      <c r="D66" s="17" t="s">
        <v>49</v>
      </c>
      <c r="E66" s="46" t="s">
        <v>290</v>
      </c>
      <c r="F66" s="47">
        <v>944</v>
      </c>
      <c r="G66" s="47">
        <v>931</v>
      </c>
      <c r="H66" s="61">
        <f t="shared" si="1"/>
        <v>0.98622881355932202</v>
      </c>
      <c r="I66" s="47">
        <v>948</v>
      </c>
      <c r="J66" s="47">
        <v>916</v>
      </c>
      <c r="K66" s="61">
        <f t="shared" si="2"/>
        <v>0.96624472573839659</v>
      </c>
      <c r="L66" s="47">
        <v>941</v>
      </c>
      <c r="M66" s="47">
        <v>926</v>
      </c>
      <c r="N66" s="61">
        <f t="shared" si="3"/>
        <v>0.98405951115834223</v>
      </c>
      <c r="O66" s="47">
        <v>930</v>
      </c>
      <c r="P66" s="47">
        <v>906</v>
      </c>
      <c r="Q66" s="61">
        <f t="shared" si="4"/>
        <v>0.97419354838709682</v>
      </c>
      <c r="R66" s="47">
        <v>923</v>
      </c>
      <c r="S66" s="47">
        <v>890</v>
      </c>
      <c r="T66" s="61">
        <f t="shared" si="5"/>
        <v>0.96424702058504874</v>
      </c>
      <c r="U66" s="47">
        <v>925</v>
      </c>
      <c r="V66" s="47">
        <v>883</v>
      </c>
      <c r="W66" s="61">
        <f t="shared" si="6"/>
        <v>0.95459459459459461</v>
      </c>
      <c r="X66" s="47">
        <v>936</v>
      </c>
      <c r="Y66" s="47">
        <v>896</v>
      </c>
      <c r="Z66" s="61">
        <f t="shared" si="7"/>
        <v>0.95726495726495731</v>
      </c>
    </row>
    <row r="67" spans="1:26" x14ac:dyDescent="0.2">
      <c r="A67" s="2"/>
      <c r="B67" s="26" t="s">
        <v>372</v>
      </c>
      <c r="C67" s="26"/>
      <c r="D67" s="17" t="s">
        <v>63</v>
      </c>
      <c r="E67" s="46" t="s">
        <v>248</v>
      </c>
      <c r="F67" s="47">
        <v>1069</v>
      </c>
      <c r="G67" s="47">
        <v>1056</v>
      </c>
      <c r="H67" s="61">
        <f t="shared" si="1"/>
        <v>0.98783910196445279</v>
      </c>
      <c r="I67" s="47">
        <v>1069</v>
      </c>
      <c r="J67" s="47">
        <v>1060</v>
      </c>
      <c r="K67" s="61">
        <f t="shared" si="2"/>
        <v>0.99158091674462112</v>
      </c>
      <c r="L67" s="47">
        <v>1069</v>
      </c>
      <c r="M67" s="47">
        <v>1056</v>
      </c>
      <c r="N67" s="61">
        <f t="shared" si="3"/>
        <v>0.98783910196445279</v>
      </c>
      <c r="O67" s="47">
        <v>1069</v>
      </c>
      <c r="P67" s="47">
        <v>1057</v>
      </c>
      <c r="Q67" s="61">
        <f t="shared" si="4"/>
        <v>0.9887745556594949</v>
      </c>
      <c r="R67" s="47">
        <v>1069</v>
      </c>
      <c r="S67" s="47">
        <v>1030</v>
      </c>
      <c r="T67" s="61">
        <f t="shared" si="5"/>
        <v>0.96351730589335827</v>
      </c>
      <c r="U67" s="47">
        <v>1069</v>
      </c>
      <c r="V67" s="47">
        <v>1030</v>
      </c>
      <c r="W67" s="61">
        <f t="shared" si="6"/>
        <v>0.96351730589335827</v>
      </c>
      <c r="X67" s="47">
        <v>1069</v>
      </c>
      <c r="Y67" s="47">
        <v>1034</v>
      </c>
      <c r="Z67" s="61">
        <f t="shared" si="7"/>
        <v>0.96725912067352671</v>
      </c>
    </row>
    <row r="68" spans="1:26" x14ac:dyDescent="0.2">
      <c r="A68" s="2"/>
      <c r="B68" s="26" t="s">
        <v>372</v>
      </c>
      <c r="C68" s="26"/>
      <c r="D68" s="17" t="s">
        <v>56</v>
      </c>
      <c r="E68" s="46" t="s">
        <v>331</v>
      </c>
      <c r="F68" s="47">
        <v>1139</v>
      </c>
      <c r="G68" s="47">
        <v>1109</v>
      </c>
      <c r="H68" s="61">
        <f t="shared" si="1"/>
        <v>0.97366110623353819</v>
      </c>
      <c r="I68" s="47">
        <v>1134</v>
      </c>
      <c r="J68" s="47">
        <v>1108</v>
      </c>
      <c r="K68" s="61">
        <f t="shared" si="2"/>
        <v>0.97707231040564368</v>
      </c>
      <c r="L68" s="47">
        <v>1136</v>
      </c>
      <c r="M68" s="47">
        <v>1114</v>
      </c>
      <c r="N68" s="61">
        <f t="shared" si="3"/>
        <v>0.98063380281690138</v>
      </c>
      <c r="O68" s="47">
        <v>1141</v>
      </c>
      <c r="P68" s="47">
        <v>1112</v>
      </c>
      <c r="Q68" s="61">
        <f t="shared" si="4"/>
        <v>0.97458369851007887</v>
      </c>
      <c r="R68" s="47">
        <v>1144</v>
      </c>
      <c r="S68" s="47">
        <v>1127</v>
      </c>
      <c r="T68" s="61">
        <f t="shared" si="5"/>
        <v>0.9851398601398601</v>
      </c>
      <c r="U68" s="47">
        <v>2282</v>
      </c>
      <c r="V68" s="47">
        <v>2220</v>
      </c>
      <c r="W68" s="61">
        <f t="shared" si="6"/>
        <v>0.97283085013146364</v>
      </c>
      <c r="X68" s="47">
        <v>1246</v>
      </c>
      <c r="Y68" s="47">
        <v>1221</v>
      </c>
      <c r="Z68" s="61">
        <f t="shared" si="7"/>
        <v>0.9799357945425361</v>
      </c>
    </row>
    <row r="69" spans="1:26" x14ac:dyDescent="0.2">
      <c r="A69" s="2"/>
      <c r="B69" s="26" t="s">
        <v>372</v>
      </c>
      <c r="C69" s="26"/>
      <c r="D69" s="17" t="s">
        <v>50</v>
      </c>
      <c r="E69" s="46" t="s">
        <v>348</v>
      </c>
      <c r="F69" s="47">
        <v>1640</v>
      </c>
      <c r="G69" s="47">
        <v>1535</v>
      </c>
      <c r="H69" s="61">
        <f t="shared" si="1"/>
        <v>0.93597560975609762</v>
      </c>
      <c r="I69" s="47">
        <v>1640</v>
      </c>
      <c r="J69" s="47">
        <v>1541</v>
      </c>
      <c r="K69" s="61">
        <f t="shared" si="2"/>
        <v>0.93963414634146336</v>
      </c>
      <c r="L69" s="47">
        <v>1644</v>
      </c>
      <c r="M69" s="47">
        <v>1527</v>
      </c>
      <c r="N69" s="61">
        <f t="shared" si="3"/>
        <v>0.92883211678832112</v>
      </c>
      <c r="O69" s="47">
        <v>1658</v>
      </c>
      <c r="P69" s="47">
        <v>1493</v>
      </c>
      <c r="Q69" s="61">
        <f t="shared" si="4"/>
        <v>0.90048250904704463</v>
      </c>
      <c r="R69" s="47">
        <v>1658</v>
      </c>
      <c r="S69" s="47">
        <v>1449</v>
      </c>
      <c r="T69" s="61">
        <f t="shared" si="5"/>
        <v>0.87394451145958985</v>
      </c>
      <c r="U69" s="47">
        <v>1658</v>
      </c>
      <c r="V69" s="47">
        <v>1442</v>
      </c>
      <c r="W69" s="61">
        <f t="shared" si="6"/>
        <v>0.86972255729794934</v>
      </c>
      <c r="X69" s="47">
        <v>1658</v>
      </c>
      <c r="Y69" s="47">
        <v>1528</v>
      </c>
      <c r="Z69" s="61">
        <f t="shared" si="7"/>
        <v>0.92159227985524728</v>
      </c>
    </row>
    <row r="70" spans="1:26" x14ac:dyDescent="0.2">
      <c r="A70" s="2"/>
      <c r="B70" s="26" t="s">
        <v>372</v>
      </c>
      <c r="C70" s="26"/>
      <c r="D70" s="17" t="s">
        <v>54</v>
      </c>
      <c r="E70" s="46" t="s">
        <v>360</v>
      </c>
      <c r="F70" s="47">
        <v>1342</v>
      </c>
      <c r="G70" s="47">
        <v>1318</v>
      </c>
      <c r="H70" s="61">
        <f t="shared" si="1"/>
        <v>0.98211624441132639</v>
      </c>
      <c r="I70" s="47">
        <v>1342</v>
      </c>
      <c r="J70" s="47">
        <v>1327</v>
      </c>
      <c r="K70" s="61">
        <f t="shared" si="2"/>
        <v>0.98882265275707903</v>
      </c>
      <c r="L70" s="47">
        <v>1342</v>
      </c>
      <c r="M70" s="47">
        <v>1320</v>
      </c>
      <c r="N70" s="61">
        <f t="shared" si="3"/>
        <v>0.98360655737704916</v>
      </c>
      <c r="O70" s="47">
        <v>1345</v>
      </c>
      <c r="P70" s="47">
        <v>1324</v>
      </c>
      <c r="Q70" s="61">
        <f t="shared" si="4"/>
        <v>0.98438661710037179</v>
      </c>
      <c r="R70" s="47">
        <v>1347</v>
      </c>
      <c r="S70" s="47">
        <v>1326</v>
      </c>
      <c r="T70" s="61">
        <f t="shared" si="5"/>
        <v>0.98440979955456576</v>
      </c>
      <c r="U70" s="47">
        <v>1349</v>
      </c>
      <c r="V70" s="47">
        <v>1335</v>
      </c>
      <c r="W70" s="61">
        <f t="shared" si="6"/>
        <v>0.98962194217939214</v>
      </c>
      <c r="X70" s="47">
        <v>1359</v>
      </c>
      <c r="Y70" s="47">
        <v>1351</v>
      </c>
      <c r="Z70" s="61">
        <f t="shared" si="7"/>
        <v>0.99411331861662988</v>
      </c>
    </row>
    <row r="71" spans="1:26" x14ac:dyDescent="0.2">
      <c r="A71" s="2"/>
      <c r="B71" s="26" t="s">
        <v>372</v>
      </c>
      <c r="C71" s="26"/>
      <c r="D71" s="17" t="s">
        <v>52</v>
      </c>
      <c r="E71" s="46" t="s">
        <v>245</v>
      </c>
      <c r="F71" s="47">
        <v>457</v>
      </c>
      <c r="G71" s="47">
        <v>457</v>
      </c>
      <c r="H71" s="61">
        <f t="shared" si="1"/>
        <v>1</v>
      </c>
      <c r="I71" s="47">
        <v>459</v>
      </c>
      <c r="J71" s="47">
        <v>459</v>
      </c>
      <c r="K71" s="61">
        <f t="shared" si="2"/>
        <v>1</v>
      </c>
      <c r="L71" s="47">
        <v>454</v>
      </c>
      <c r="M71" s="47">
        <v>454</v>
      </c>
      <c r="N71" s="61">
        <f t="shared" si="3"/>
        <v>1</v>
      </c>
      <c r="O71" s="47">
        <v>463</v>
      </c>
      <c r="P71" s="47">
        <v>463</v>
      </c>
      <c r="Q71" s="61">
        <f t="shared" si="4"/>
        <v>1</v>
      </c>
      <c r="R71" s="47">
        <v>459</v>
      </c>
      <c r="S71" s="47">
        <v>455</v>
      </c>
      <c r="T71" s="61">
        <f t="shared" si="5"/>
        <v>0.99128540305010893</v>
      </c>
      <c r="U71" s="47">
        <v>457</v>
      </c>
      <c r="V71" s="47">
        <v>453</v>
      </c>
      <c r="W71" s="61">
        <f t="shared" si="6"/>
        <v>0.99124726477024072</v>
      </c>
      <c r="X71" s="47">
        <v>466</v>
      </c>
      <c r="Y71" s="47">
        <v>466</v>
      </c>
      <c r="Z71" s="61">
        <f t="shared" si="7"/>
        <v>1</v>
      </c>
    </row>
    <row r="72" spans="1:26" x14ac:dyDescent="0.2">
      <c r="A72" s="2"/>
      <c r="B72" s="26" t="s">
        <v>372</v>
      </c>
      <c r="C72" s="26"/>
      <c r="D72" s="17" t="s">
        <v>81</v>
      </c>
      <c r="E72" s="46" t="s">
        <v>284</v>
      </c>
      <c r="F72" s="47">
        <v>681</v>
      </c>
      <c r="G72" s="47">
        <v>662</v>
      </c>
      <c r="H72" s="61">
        <f t="shared" si="1"/>
        <v>0.97209985315712188</v>
      </c>
      <c r="I72" s="47">
        <v>689</v>
      </c>
      <c r="J72" s="47">
        <v>634</v>
      </c>
      <c r="K72" s="61">
        <f t="shared" si="2"/>
        <v>0.92017416545718433</v>
      </c>
      <c r="L72" s="47">
        <v>680</v>
      </c>
      <c r="M72" s="47">
        <v>621</v>
      </c>
      <c r="N72" s="61">
        <f t="shared" si="3"/>
        <v>0.91323529411764703</v>
      </c>
      <c r="O72" s="47">
        <v>680</v>
      </c>
      <c r="P72" s="47">
        <v>621</v>
      </c>
      <c r="Q72" s="61">
        <f t="shared" si="4"/>
        <v>0.91323529411764703</v>
      </c>
      <c r="R72" s="47">
        <v>660</v>
      </c>
      <c r="S72" s="47">
        <v>604</v>
      </c>
      <c r="T72" s="61">
        <f t="shared" si="5"/>
        <v>0.91515151515151516</v>
      </c>
      <c r="U72" s="47">
        <v>658</v>
      </c>
      <c r="V72" s="47">
        <v>583</v>
      </c>
      <c r="W72" s="61">
        <f t="shared" si="6"/>
        <v>0.88601823708206684</v>
      </c>
      <c r="X72" s="47">
        <v>663</v>
      </c>
      <c r="Y72" s="47">
        <v>600</v>
      </c>
      <c r="Z72" s="61">
        <f t="shared" si="7"/>
        <v>0.90497737556561086</v>
      </c>
    </row>
    <row r="73" spans="1:26" x14ac:dyDescent="0.2">
      <c r="A73" s="2"/>
      <c r="B73" s="26" t="s">
        <v>372</v>
      </c>
      <c r="C73" s="26"/>
      <c r="D73" s="17" t="s">
        <v>76</v>
      </c>
      <c r="E73" s="46" t="s">
        <v>271</v>
      </c>
      <c r="F73" s="47">
        <v>432</v>
      </c>
      <c r="G73" s="47">
        <v>428</v>
      </c>
      <c r="H73" s="61">
        <f t="shared" si="1"/>
        <v>0.9907407407407407</v>
      </c>
      <c r="I73" s="47">
        <v>429</v>
      </c>
      <c r="J73" s="47">
        <v>423</v>
      </c>
      <c r="K73" s="61">
        <f t="shared" si="2"/>
        <v>0.98601398601398604</v>
      </c>
      <c r="L73" s="47">
        <v>428</v>
      </c>
      <c r="M73" s="47">
        <v>422</v>
      </c>
      <c r="N73" s="61">
        <f t="shared" si="3"/>
        <v>0.98598130841121501</v>
      </c>
      <c r="O73" s="47">
        <v>420</v>
      </c>
      <c r="P73" s="47">
        <v>416</v>
      </c>
      <c r="Q73" s="61">
        <f t="shared" si="4"/>
        <v>0.99047619047619051</v>
      </c>
      <c r="R73" s="47">
        <v>424</v>
      </c>
      <c r="S73" s="47">
        <v>412</v>
      </c>
      <c r="T73" s="61">
        <f t="shared" si="5"/>
        <v>0.97169811320754718</v>
      </c>
      <c r="U73" s="47">
        <v>432</v>
      </c>
      <c r="V73" s="47">
        <v>430</v>
      </c>
      <c r="W73" s="61">
        <f t="shared" si="6"/>
        <v>0.99537037037037035</v>
      </c>
      <c r="X73" s="47">
        <v>431</v>
      </c>
      <c r="Y73" s="47">
        <v>423</v>
      </c>
      <c r="Z73" s="61">
        <f t="shared" si="7"/>
        <v>0.9814385150812065</v>
      </c>
    </row>
    <row r="74" spans="1:26" x14ac:dyDescent="0.2">
      <c r="A74" s="2"/>
      <c r="B74" s="26" t="s">
        <v>372</v>
      </c>
      <c r="C74" s="26"/>
      <c r="D74" s="17" t="s">
        <v>64</v>
      </c>
      <c r="E74" s="46" t="s">
        <v>241</v>
      </c>
      <c r="F74" s="47">
        <v>708</v>
      </c>
      <c r="G74" s="47">
        <v>704</v>
      </c>
      <c r="H74" s="61">
        <f t="shared" si="1"/>
        <v>0.99435028248587576</v>
      </c>
      <c r="I74" s="47">
        <v>714</v>
      </c>
      <c r="J74" s="47">
        <v>714</v>
      </c>
      <c r="K74" s="61">
        <f t="shared" si="2"/>
        <v>1</v>
      </c>
      <c r="L74" s="47">
        <v>711</v>
      </c>
      <c r="M74" s="47">
        <v>711</v>
      </c>
      <c r="N74" s="61">
        <f t="shared" si="3"/>
        <v>1</v>
      </c>
      <c r="O74" s="47">
        <v>709</v>
      </c>
      <c r="P74" s="47">
        <v>703</v>
      </c>
      <c r="Q74" s="61">
        <f t="shared" si="4"/>
        <v>0.9915373765867419</v>
      </c>
      <c r="R74" s="47">
        <v>704</v>
      </c>
      <c r="S74" s="47">
        <v>698</v>
      </c>
      <c r="T74" s="61">
        <f t="shared" si="5"/>
        <v>0.99147727272727271</v>
      </c>
      <c r="U74" s="47">
        <v>700</v>
      </c>
      <c r="V74" s="47">
        <v>693</v>
      </c>
      <c r="W74" s="61">
        <f t="shared" si="6"/>
        <v>0.99</v>
      </c>
      <c r="X74" s="47">
        <v>718</v>
      </c>
      <c r="Y74" s="47">
        <v>708</v>
      </c>
      <c r="Z74" s="61">
        <f t="shared" si="7"/>
        <v>0.98607242339832868</v>
      </c>
    </row>
    <row r="75" spans="1:26" x14ac:dyDescent="0.2">
      <c r="A75" s="2"/>
      <c r="B75" s="26" t="s">
        <v>372</v>
      </c>
      <c r="C75" s="26"/>
      <c r="D75" s="17" t="s">
        <v>58</v>
      </c>
      <c r="E75" s="46" t="s">
        <v>239</v>
      </c>
      <c r="F75" s="47">
        <v>244</v>
      </c>
      <c r="G75" s="47">
        <v>210</v>
      </c>
      <c r="H75" s="61">
        <f t="shared" si="1"/>
        <v>0.86065573770491799</v>
      </c>
      <c r="I75" s="47">
        <v>241</v>
      </c>
      <c r="J75" s="47">
        <v>216</v>
      </c>
      <c r="K75" s="61">
        <f t="shared" si="2"/>
        <v>0.89626556016597514</v>
      </c>
      <c r="L75" s="47">
        <v>235</v>
      </c>
      <c r="M75" s="47">
        <v>199</v>
      </c>
      <c r="N75" s="61">
        <f t="shared" si="3"/>
        <v>0.84680851063829787</v>
      </c>
      <c r="O75" s="47">
        <v>235</v>
      </c>
      <c r="P75" s="47">
        <v>210</v>
      </c>
      <c r="Q75" s="61">
        <f t="shared" si="4"/>
        <v>0.8936170212765957</v>
      </c>
      <c r="R75" s="47">
        <v>234</v>
      </c>
      <c r="S75" s="47">
        <v>211</v>
      </c>
      <c r="T75" s="61">
        <f t="shared" si="5"/>
        <v>0.90170940170940173</v>
      </c>
      <c r="U75" s="47">
        <v>234</v>
      </c>
      <c r="V75" s="47">
        <v>213</v>
      </c>
      <c r="W75" s="61">
        <f t="shared" si="6"/>
        <v>0.91025641025641024</v>
      </c>
      <c r="X75" s="47">
        <v>236</v>
      </c>
      <c r="Y75" s="47">
        <v>208</v>
      </c>
      <c r="Z75" s="61">
        <f t="shared" si="7"/>
        <v>0.88135593220338981</v>
      </c>
    </row>
    <row r="76" spans="1:26" x14ac:dyDescent="0.2">
      <c r="A76" s="2"/>
      <c r="B76" s="26" t="s">
        <v>374</v>
      </c>
      <c r="C76" s="26"/>
      <c r="D76" s="17" t="s">
        <v>13</v>
      </c>
      <c r="E76" s="46" t="s">
        <v>301</v>
      </c>
      <c r="F76" s="47">
        <v>764</v>
      </c>
      <c r="G76" s="47">
        <v>744</v>
      </c>
      <c r="H76" s="61">
        <f t="shared" si="1"/>
        <v>0.97382198952879584</v>
      </c>
      <c r="I76" s="47">
        <v>764</v>
      </c>
      <c r="J76" s="47">
        <v>745</v>
      </c>
      <c r="K76" s="61">
        <f t="shared" si="2"/>
        <v>0.97513089005235598</v>
      </c>
      <c r="L76" s="47">
        <v>747</v>
      </c>
      <c r="M76" s="47">
        <v>729</v>
      </c>
      <c r="N76" s="61">
        <f t="shared" si="3"/>
        <v>0.97590361445783136</v>
      </c>
      <c r="O76" s="47">
        <v>744</v>
      </c>
      <c r="P76" s="47">
        <v>723</v>
      </c>
      <c r="Q76" s="61">
        <f t="shared" si="4"/>
        <v>0.97177419354838712</v>
      </c>
      <c r="R76" s="47">
        <v>750</v>
      </c>
      <c r="S76" s="47">
        <v>724</v>
      </c>
      <c r="T76" s="61">
        <f t="shared" si="5"/>
        <v>0.96533333333333338</v>
      </c>
      <c r="U76" s="47">
        <v>753</v>
      </c>
      <c r="V76" s="47">
        <v>719</v>
      </c>
      <c r="W76" s="61">
        <f t="shared" si="6"/>
        <v>0.95484727755644094</v>
      </c>
      <c r="X76" s="47">
        <v>753</v>
      </c>
      <c r="Y76" s="47">
        <v>713</v>
      </c>
      <c r="Z76" s="61">
        <f t="shared" si="7"/>
        <v>0.94687915006640111</v>
      </c>
    </row>
    <row r="77" spans="1:26" x14ac:dyDescent="0.2">
      <c r="A77" s="2"/>
      <c r="B77" s="26" t="s">
        <v>374</v>
      </c>
      <c r="C77" s="26"/>
      <c r="D77" s="17" t="s">
        <v>33</v>
      </c>
      <c r="E77" s="46" t="s">
        <v>318</v>
      </c>
      <c r="F77" s="47">
        <v>343</v>
      </c>
      <c r="G77" s="47">
        <v>329</v>
      </c>
      <c r="H77" s="61">
        <f t="shared" si="1"/>
        <v>0.95918367346938771</v>
      </c>
      <c r="I77" s="47">
        <v>338</v>
      </c>
      <c r="J77" s="47">
        <v>329</v>
      </c>
      <c r="K77" s="61">
        <f t="shared" si="2"/>
        <v>0.97337278106508873</v>
      </c>
      <c r="L77" s="47">
        <v>335</v>
      </c>
      <c r="M77" s="47">
        <v>323</v>
      </c>
      <c r="N77" s="61">
        <f t="shared" si="3"/>
        <v>0.9641791044776119</v>
      </c>
      <c r="O77" s="47">
        <v>342</v>
      </c>
      <c r="P77" s="47">
        <v>330</v>
      </c>
      <c r="Q77" s="61">
        <f t="shared" si="4"/>
        <v>0.96491228070175439</v>
      </c>
      <c r="R77" s="47">
        <v>344</v>
      </c>
      <c r="S77" s="47">
        <v>334</v>
      </c>
      <c r="T77" s="61">
        <f t="shared" si="5"/>
        <v>0.97093023255813948</v>
      </c>
      <c r="U77" s="47">
        <v>344</v>
      </c>
      <c r="V77" s="47">
        <v>334</v>
      </c>
      <c r="W77" s="61">
        <f t="shared" si="6"/>
        <v>0.97093023255813948</v>
      </c>
      <c r="X77" s="47">
        <v>344</v>
      </c>
      <c r="Y77" s="47">
        <v>334</v>
      </c>
      <c r="Z77" s="61">
        <f t="shared" si="7"/>
        <v>0.97093023255813948</v>
      </c>
    </row>
    <row r="78" spans="1:26" x14ac:dyDescent="0.2">
      <c r="A78" s="2"/>
      <c r="B78" s="26" t="s">
        <v>374</v>
      </c>
      <c r="C78" s="26"/>
      <c r="D78" s="17" t="s">
        <v>11</v>
      </c>
      <c r="E78" s="46" t="s">
        <v>323</v>
      </c>
      <c r="F78" s="47">
        <v>184</v>
      </c>
      <c r="G78" s="47">
        <v>148</v>
      </c>
      <c r="H78" s="61">
        <f t="shared" si="1"/>
        <v>0.80434782608695654</v>
      </c>
      <c r="I78" s="47">
        <v>181</v>
      </c>
      <c r="J78" s="47">
        <v>147</v>
      </c>
      <c r="K78" s="61">
        <f t="shared" si="2"/>
        <v>0.81215469613259672</v>
      </c>
      <c r="L78" s="47">
        <v>184</v>
      </c>
      <c r="M78" s="47">
        <v>153</v>
      </c>
      <c r="N78" s="61">
        <f t="shared" si="3"/>
        <v>0.83152173913043481</v>
      </c>
      <c r="O78" s="47">
        <v>180</v>
      </c>
      <c r="P78" s="47">
        <v>149</v>
      </c>
      <c r="Q78" s="61">
        <f t="shared" si="4"/>
        <v>0.82777777777777772</v>
      </c>
      <c r="R78" s="47">
        <v>181</v>
      </c>
      <c r="S78" s="47">
        <v>143</v>
      </c>
      <c r="T78" s="61">
        <f t="shared" si="5"/>
        <v>0.79005524861878451</v>
      </c>
      <c r="U78" s="47">
        <v>167</v>
      </c>
      <c r="V78" s="47">
        <v>133</v>
      </c>
      <c r="W78" s="61">
        <f t="shared" si="6"/>
        <v>0.79640718562874246</v>
      </c>
      <c r="X78" s="47">
        <v>167</v>
      </c>
      <c r="Y78" s="47">
        <v>133</v>
      </c>
      <c r="Z78" s="61">
        <f t="shared" si="7"/>
        <v>0.79640718562874246</v>
      </c>
    </row>
    <row r="79" spans="1:26" x14ac:dyDescent="0.2">
      <c r="A79" s="2"/>
      <c r="B79" s="26" t="s">
        <v>374</v>
      </c>
      <c r="C79" s="26"/>
      <c r="D79" s="17" t="s">
        <v>35</v>
      </c>
      <c r="E79" s="46" t="s">
        <v>304</v>
      </c>
      <c r="F79" s="47">
        <v>400</v>
      </c>
      <c r="G79" s="47">
        <v>400</v>
      </c>
      <c r="H79" s="61">
        <f t="shared" si="1"/>
        <v>1</v>
      </c>
      <c r="I79" s="47">
        <v>406</v>
      </c>
      <c r="J79" s="47">
        <v>402</v>
      </c>
      <c r="K79" s="61">
        <f t="shared" si="2"/>
        <v>0.99014778325123154</v>
      </c>
      <c r="L79" s="47">
        <v>407</v>
      </c>
      <c r="M79" s="47">
        <v>407</v>
      </c>
      <c r="N79" s="61">
        <f t="shared" si="3"/>
        <v>1</v>
      </c>
      <c r="O79" s="47">
        <v>398</v>
      </c>
      <c r="P79" s="47">
        <v>398</v>
      </c>
      <c r="Q79" s="61">
        <f t="shared" si="4"/>
        <v>1</v>
      </c>
      <c r="R79" s="47">
        <v>393</v>
      </c>
      <c r="S79" s="47">
        <v>393</v>
      </c>
      <c r="T79" s="61">
        <f t="shared" si="5"/>
        <v>1</v>
      </c>
      <c r="U79" s="47">
        <v>399</v>
      </c>
      <c r="V79" s="47">
        <v>397</v>
      </c>
      <c r="W79" s="61">
        <f t="shared" si="6"/>
        <v>0.9949874686716792</v>
      </c>
      <c r="X79" s="47">
        <v>412</v>
      </c>
      <c r="Y79" s="47">
        <v>412</v>
      </c>
      <c r="Z79" s="61">
        <f t="shared" si="7"/>
        <v>1</v>
      </c>
    </row>
    <row r="80" spans="1:26" x14ac:dyDescent="0.2">
      <c r="A80" s="2"/>
      <c r="B80" s="26" t="s">
        <v>374</v>
      </c>
      <c r="C80" s="26"/>
      <c r="D80" s="17" t="s">
        <v>27</v>
      </c>
      <c r="E80" s="46" t="s">
        <v>287</v>
      </c>
      <c r="F80" s="47">
        <v>800</v>
      </c>
      <c r="G80" s="47">
        <v>777</v>
      </c>
      <c r="H80" s="61">
        <f t="shared" si="1"/>
        <v>0.97124999999999995</v>
      </c>
      <c r="I80" s="47">
        <v>800</v>
      </c>
      <c r="J80" s="47">
        <v>783</v>
      </c>
      <c r="K80" s="61">
        <f t="shared" si="2"/>
        <v>0.97875000000000001</v>
      </c>
      <c r="L80" s="47">
        <v>800</v>
      </c>
      <c r="M80" s="47">
        <v>772</v>
      </c>
      <c r="N80" s="61">
        <f t="shared" si="3"/>
        <v>0.96499999999999997</v>
      </c>
      <c r="O80" s="47">
        <v>800</v>
      </c>
      <c r="P80" s="47">
        <v>774</v>
      </c>
      <c r="Q80" s="61">
        <f t="shared" si="4"/>
        <v>0.96750000000000003</v>
      </c>
      <c r="R80" s="47">
        <v>800</v>
      </c>
      <c r="S80" s="47">
        <v>772</v>
      </c>
      <c r="T80" s="61">
        <f t="shared" si="5"/>
        <v>0.96499999999999997</v>
      </c>
      <c r="U80" s="47">
        <v>800</v>
      </c>
      <c r="V80" s="47">
        <v>772</v>
      </c>
      <c r="W80" s="61">
        <f t="shared" si="6"/>
        <v>0.96499999999999997</v>
      </c>
      <c r="X80" s="47">
        <v>800</v>
      </c>
      <c r="Y80" s="47">
        <v>774</v>
      </c>
      <c r="Z80" s="61">
        <f t="shared" si="7"/>
        <v>0.96750000000000003</v>
      </c>
    </row>
    <row r="81" spans="1:26" x14ac:dyDescent="0.2">
      <c r="A81" s="2"/>
      <c r="B81" s="26" t="s">
        <v>374</v>
      </c>
      <c r="C81" s="26"/>
      <c r="D81" s="17" t="s">
        <v>17</v>
      </c>
      <c r="E81" s="46" t="s">
        <v>278</v>
      </c>
      <c r="F81" s="47">
        <v>597</v>
      </c>
      <c r="G81" s="47">
        <v>577</v>
      </c>
      <c r="H81" s="61">
        <f t="shared" si="1"/>
        <v>0.96649916247906198</v>
      </c>
      <c r="I81" s="47">
        <v>604</v>
      </c>
      <c r="J81" s="47">
        <v>600</v>
      </c>
      <c r="K81" s="61">
        <f t="shared" si="2"/>
        <v>0.99337748344370858</v>
      </c>
      <c r="L81" s="47">
        <v>605</v>
      </c>
      <c r="M81" s="47">
        <v>605</v>
      </c>
      <c r="N81" s="61">
        <f t="shared" si="3"/>
        <v>1</v>
      </c>
      <c r="O81" s="47">
        <v>617</v>
      </c>
      <c r="P81" s="47">
        <v>603</v>
      </c>
      <c r="Q81" s="61">
        <f t="shared" si="4"/>
        <v>0.97730956239870337</v>
      </c>
      <c r="R81" s="47">
        <v>609</v>
      </c>
      <c r="S81" s="47">
        <v>577</v>
      </c>
      <c r="T81" s="61">
        <f t="shared" si="5"/>
        <v>0.9474548440065681</v>
      </c>
      <c r="U81" s="47">
        <v>612</v>
      </c>
      <c r="V81" s="47">
        <v>592</v>
      </c>
      <c r="W81" s="61">
        <f t="shared" si="6"/>
        <v>0.9673202614379085</v>
      </c>
      <c r="X81" s="47">
        <v>608</v>
      </c>
      <c r="Y81" s="47">
        <v>608</v>
      </c>
      <c r="Z81" s="61">
        <f t="shared" si="7"/>
        <v>1</v>
      </c>
    </row>
    <row r="82" spans="1:26" x14ac:dyDescent="0.2">
      <c r="A82" s="2"/>
      <c r="B82" s="26" t="s">
        <v>374</v>
      </c>
      <c r="C82" s="26"/>
      <c r="D82" s="17" t="s">
        <v>30</v>
      </c>
      <c r="E82" s="46" t="s">
        <v>317</v>
      </c>
      <c r="F82" s="47">
        <v>723</v>
      </c>
      <c r="G82" s="47">
        <v>690</v>
      </c>
      <c r="H82" s="61">
        <f t="shared" ref="H82:H88" si="8">G82/F82</f>
        <v>0.9543568464730291</v>
      </c>
      <c r="I82" s="47">
        <v>724</v>
      </c>
      <c r="J82" s="47">
        <v>699</v>
      </c>
      <c r="K82" s="61">
        <f t="shared" ref="K82:K145" si="9">J82/I82</f>
        <v>0.96546961325966851</v>
      </c>
      <c r="L82" s="47">
        <v>725</v>
      </c>
      <c r="M82" s="47">
        <v>703</v>
      </c>
      <c r="N82" s="61">
        <f t="shared" ref="N82:N145" si="10">M82/L82</f>
        <v>0.96965517241379307</v>
      </c>
      <c r="O82" s="47">
        <v>727</v>
      </c>
      <c r="P82" s="47">
        <v>693</v>
      </c>
      <c r="Q82" s="61">
        <f t="shared" ref="Q82:Q145" si="11">P82/O82</f>
        <v>0.95323246217331503</v>
      </c>
      <c r="R82" s="47">
        <v>727</v>
      </c>
      <c r="S82" s="47">
        <v>692</v>
      </c>
      <c r="T82" s="61">
        <f t="shared" ref="T82:T145" si="12">S82/R82</f>
        <v>0.95185694635488305</v>
      </c>
      <c r="U82" s="47">
        <v>727</v>
      </c>
      <c r="V82" s="47">
        <v>693</v>
      </c>
      <c r="W82" s="61">
        <f t="shared" ref="W82:W145" si="13">V82/U82</f>
        <v>0.95323246217331503</v>
      </c>
      <c r="X82" s="47">
        <v>726</v>
      </c>
      <c r="Y82" s="47">
        <v>711</v>
      </c>
      <c r="Z82" s="61">
        <f t="shared" ref="Z82:Z145" si="14">Y82/X82</f>
        <v>0.97933884297520657</v>
      </c>
    </row>
    <row r="83" spans="1:26" x14ac:dyDescent="0.2">
      <c r="A83" s="2"/>
      <c r="B83" s="26" t="s">
        <v>374</v>
      </c>
      <c r="C83" s="26"/>
      <c r="D83" s="17" t="s">
        <v>42</v>
      </c>
      <c r="E83" s="46" t="s">
        <v>368</v>
      </c>
      <c r="F83" s="47">
        <v>707</v>
      </c>
      <c r="G83" s="47">
        <v>647</v>
      </c>
      <c r="H83" s="61">
        <f t="shared" si="8"/>
        <v>0.91513437057991509</v>
      </c>
      <c r="I83" s="47">
        <v>732</v>
      </c>
      <c r="J83" s="47">
        <v>639</v>
      </c>
      <c r="K83" s="61">
        <f t="shared" si="9"/>
        <v>0.87295081967213117</v>
      </c>
      <c r="L83" s="47">
        <v>735</v>
      </c>
      <c r="M83" s="47">
        <v>632</v>
      </c>
      <c r="N83" s="61">
        <f t="shared" si="10"/>
        <v>0.85986394557823131</v>
      </c>
      <c r="O83" s="47">
        <v>735</v>
      </c>
      <c r="P83" s="47">
        <v>622</v>
      </c>
      <c r="Q83" s="61">
        <f t="shared" si="11"/>
        <v>0.84625850340136055</v>
      </c>
      <c r="R83" s="47">
        <v>706</v>
      </c>
      <c r="S83" s="47">
        <v>611</v>
      </c>
      <c r="T83" s="61">
        <f t="shared" si="12"/>
        <v>0.86543909348441928</v>
      </c>
      <c r="U83" s="47">
        <v>706</v>
      </c>
      <c r="V83" s="47">
        <v>611</v>
      </c>
      <c r="W83" s="61">
        <f t="shared" si="13"/>
        <v>0.86543909348441928</v>
      </c>
      <c r="X83" s="47">
        <v>706</v>
      </c>
      <c r="Y83" s="47">
        <v>611</v>
      </c>
      <c r="Z83" s="61">
        <f t="shared" si="14"/>
        <v>0.86543909348441928</v>
      </c>
    </row>
    <row r="84" spans="1:26" x14ac:dyDescent="0.2">
      <c r="A84" s="2"/>
      <c r="B84" s="26" t="s">
        <v>374</v>
      </c>
      <c r="C84" s="26"/>
      <c r="D84" s="17" t="s">
        <v>2</v>
      </c>
      <c r="E84" s="46" t="s">
        <v>257</v>
      </c>
      <c r="F84" s="47">
        <v>728</v>
      </c>
      <c r="G84" s="47">
        <v>607</v>
      </c>
      <c r="H84" s="61">
        <f t="shared" si="8"/>
        <v>0.83379120879120883</v>
      </c>
      <c r="I84" s="47">
        <v>728</v>
      </c>
      <c r="J84" s="47">
        <v>638</v>
      </c>
      <c r="K84" s="61">
        <f t="shared" si="9"/>
        <v>0.87637362637362637</v>
      </c>
      <c r="L84" s="47">
        <v>729</v>
      </c>
      <c r="M84" s="47">
        <v>625</v>
      </c>
      <c r="N84" s="61">
        <f t="shared" si="10"/>
        <v>0.85733882030178321</v>
      </c>
      <c r="O84" s="47">
        <v>728</v>
      </c>
      <c r="P84" s="47">
        <v>638</v>
      </c>
      <c r="Q84" s="61">
        <f t="shared" si="11"/>
        <v>0.87637362637362637</v>
      </c>
      <c r="R84" s="47">
        <v>722</v>
      </c>
      <c r="S84" s="47">
        <v>615</v>
      </c>
      <c r="T84" s="61">
        <f t="shared" si="12"/>
        <v>0.85180055401662047</v>
      </c>
      <c r="U84" s="47">
        <v>722</v>
      </c>
      <c r="V84" s="47">
        <v>609</v>
      </c>
      <c r="W84" s="61">
        <f t="shared" si="13"/>
        <v>0.84349030470914133</v>
      </c>
      <c r="X84" s="47">
        <v>728</v>
      </c>
      <c r="Y84" s="47">
        <v>643</v>
      </c>
      <c r="Z84" s="61">
        <f t="shared" si="14"/>
        <v>0.88324175824175821</v>
      </c>
    </row>
    <row r="85" spans="1:26" x14ac:dyDescent="0.2">
      <c r="A85" s="2"/>
      <c r="B85" s="26" t="s">
        <v>374</v>
      </c>
      <c r="C85" s="26"/>
      <c r="D85" s="17" t="s">
        <v>15</v>
      </c>
      <c r="E85" s="46" t="s">
        <v>335</v>
      </c>
      <c r="F85" s="47">
        <v>504</v>
      </c>
      <c r="G85" s="47">
        <v>487</v>
      </c>
      <c r="H85" s="61">
        <f t="shared" si="8"/>
        <v>0.96626984126984128</v>
      </c>
      <c r="I85" s="47">
        <v>505</v>
      </c>
      <c r="J85" s="47">
        <v>471</v>
      </c>
      <c r="K85" s="61">
        <f t="shared" si="9"/>
        <v>0.93267326732673272</v>
      </c>
      <c r="L85" s="47">
        <v>505</v>
      </c>
      <c r="M85" s="47">
        <v>471</v>
      </c>
      <c r="N85" s="61">
        <f t="shared" si="10"/>
        <v>0.93267326732673272</v>
      </c>
      <c r="O85" s="47">
        <v>505</v>
      </c>
      <c r="P85" s="47">
        <v>483</v>
      </c>
      <c r="Q85" s="61">
        <f t="shared" si="11"/>
        <v>0.9564356435643564</v>
      </c>
      <c r="R85" s="47">
        <v>505</v>
      </c>
      <c r="S85" s="47">
        <v>477</v>
      </c>
      <c r="T85" s="61">
        <f t="shared" si="12"/>
        <v>0.94455445544554451</v>
      </c>
      <c r="U85" s="47">
        <v>505</v>
      </c>
      <c r="V85" s="47">
        <v>461</v>
      </c>
      <c r="W85" s="61">
        <f t="shared" si="13"/>
        <v>0.9128712871287129</v>
      </c>
      <c r="X85" s="47">
        <v>505</v>
      </c>
      <c r="Y85" s="47">
        <v>483</v>
      </c>
      <c r="Z85" s="61">
        <f t="shared" si="14"/>
        <v>0.9564356435643564</v>
      </c>
    </row>
    <row r="86" spans="1:26" x14ac:dyDescent="0.2">
      <c r="A86" s="2"/>
      <c r="B86" s="26" t="s">
        <v>374</v>
      </c>
      <c r="C86" s="26"/>
      <c r="D86" s="17" t="s">
        <v>8</v>
      </c>
      <c r="E86" s="46" t="s">
        <v>340</v>
      </c>
      <c r="F86" s="47">
        <v>858</v>
      </c>
      <c r="G86" s="47">
        <v>758</v>
      </c>
      <c r="H86" s="61">
        <f t="shared" si="8"/>
        <v>0.8834498834498834</v>
      </c>
      <c r="I86" s="47">
        <v>858</v>
      </c>
      <c r="J86" s="47">
        <v>751</v>
      </c>
      <c r="K86" s="61">
        <f t="shared" si="9"/>
        <v>0.87529137529137524</v>
      </c>
      <c r="L86" s="47">
        <v>858</v>
      </c>
      <c r="M86" s="47">
        <v>730</v>
      </c>
      <c r="N86" s="61">
        <f t="shared" si="10"/>
        <v>0.85081585081585076</v>
      </c>
      <c r="O86" s="47">
        <v>858</v>
      </c>
      <c r="P86" s="47">
        <v>732</v>
      </c>
      <c r="Q86" s="61">
        <f t="shared" si="11"/>
        <v>0.85314685314685312</v>
      </c>
      <c r="R86" s="47">
        <v>855</v>
      </c>
      <c r="S86" s="47">
        <v>682</v>
      </c>
      <c r="T86" s="61">
        <f t="shared" si="12"/>
        <v>0.79766081871345029</v>
      </c>
      <c r="U86" s="47">
        <v>855</v>
      </c>
      <c r="V86" s="47">
        <v>693</v>
      </c>
      <c r="W86" s="61">
        <f t="shared" si="13"/>
        <v>0.81052631578947365</v>
      </c>
      <c r="X86" s="47">
        <v>880</v>
      </c>
      <c r="Y86" s="47">
        <v>710</v>
      </c>
      <c r="Z86" s="61">
        <f t="shared" si="14"/>
        <v>0.80681818181818177</v>
      </c>
    </row>
    <row r="87" spans="1:26" x14ac:dyDescent="0.2">
      <c r="A87" s="2"/>
      <c r="B87" s="26" t="s">
        <v>374</v>
      </c>
      <c r="C87" s="26"/>
      <c r="D87" s="17" t="s">
        <v>39</v>
      </c>
      <c r="E87" s="46" t="s">
        <v>390</v>
      </c>
      <c r="F87" s="47">
        <v>767</v>
      </c>
      <c r="G87" s="47">
        <v>723</v>
      </c>
      <c r="H87" s="61">
        <f t="shared" si="8"/>
        <v>0.94263363754889173</v>
      </c>
      <c r="I87" s="47">
        <v>767</v>
      </c>
      <c r="J87" s="47">
        <v>720</v>
      </c>
      <c r="K87" s="61">
        <f t="shared" si="9"/>
        <v>0.93872229465449808</v>
      </c>
      <c r="L87" s="47">
        <v>767</v>
      </c>
      <c r="M87" s="47">
        <v>710</v>
      </c>
      <c r="N87" s="61">
        <f t="shared" si="10"/>
        <v>0.9256844850065189</v>
      </c>
      <c r="O87" s="47">
        <v>767</v>
      </c>
      <c r="P87" s="47">
        <v>719</v>
      </c>
      <c r="Q87" s="61">
        <f t="shared" si="11"/>
        <v>0.93741851368970008</v>
      </c>
      <c r="R87" s="47">
        <v>746</v>
      </c>
      <c r="S87" s="47">
        <v>695</v>
      </c>
      <c r="T87" s="61">
        <f t="shared" si="12"/>
        <v>0.93163538873994634</v>
      </c>
      <c r="U87" s="47">
        <v>746</v>
      </c>
      <c r="V87" s="47">
        <v>684</v>
      </c>
      <c r="W87" s="61">
        <f t="shared" si="13"/>
        <v>0.91689008042895437</v>
      </c>
      <c r="X87" s="47">
        <v>717</v>
      </c>
      <c r="Y87" s="47">
        <v>657</v>
      </c>
      <c r="Z87" s="61">
        <f t="shared" si="14"/>
        <v>0.91631799163179917</v>
      </c>
    </row>
    <row r="88" spans="1:26" x14ac:dyDescent="0.2">
      <c r="A88" s="2"/>
      <c r="B88" s="26" t="s">
        <v>374</v>
      </c>
      <c r="C88" s="26"/>
      <c r="D88" s="17" t="s">
        <v>14</v>
      </c>
      <c r="E88" s="46" t="s">
        <v>255</v>
      </c>
      <c r="F88" s="47">
        <v>248</v>
      </c>
      <c r="G88" s="47">
        <v>245</v>
      </c>
      <c r="H88" s="61">
        <f t="shared" si="8"/>
        <v>0.98790322580645162</v>
      </c>
      <c r="I88" s="47">
        <v>239</v>
      </c>
      <c r="J88" s="47">
        <v>232</v>
      </c>
      <c r="K88" s="61">
        <f t="shared" si="9"/>
        <v>0.97071129707112969</v>
      </c>
      <c r="L88" s="47">
        <v>241</v>
      </c>
      <c r="M88" s="47">
        <v>235</v>
      </c>
      <c r="N88" s="61">
        <f t="shared" si="10"/>
        <v>0.975103734439834</v>
      </c>
      <c r="O88" s="47">
        <v>239</v>
      </c>
      <c r="P88" s="47">
        <v>233</v>
      </c>
      <c r="Q88" s="61">
        <f t="shared" si="11"/>
        <v>0.97489539748953979</v>
      </c>
      <c r="R88" s="47">
        <v>236</v>
      </c>
      <c r="S88" s="47">
        <v>229</v>
      </c>
      <c r="T88" s="61">
        <f t="shared" si="12"/>
        <v>0.97033898305084743</v>
      </c>
      <c r="U88" s="47">
        <v>238</v>
      </c>
      <c r="V88" s="47">
        <v>230</v>
      </c>
      <c r="W88" s="61">
        <f t="shared" si="13"/>
        <v>0.96638655462184875</v>
      </c>
      <c r="X88" s="47">
        <v>248</v>
      </c>
      <c r="Y88" s="47">
        <v>246</v>
      </c>
      <c r="Z88" s="61">
        <f t="shared" si="14"/>
        <v>0.99193548387096775</v>
      </c>
    </row>
    <row r="89" spans="1:26" x14ac:dyDescent="0.2">
      <c r="A89" s="2"/>
      <c r="B89" s="26" t="s">
        <v>374</v>
      </c>
      <c r="C89" s="26"/>
      <c r="D89" s="17" t="s">
        <v>29</v>
      </c>
      <c r="E89" s="46" t="s">
        <v>289</v>
      </c>
      <c r="F89" s="47">
        <v>947</v>
      </c>
      <c r="G89" s="47">
        <v>924</v>
      </c>
      <c r="H89" s="61">
        <f t="shared" ref="H89:H152" si="15">G89/F89</f>
        <v>0.97571277719112992</v>
      </c>
      <c r="I89" s="47">
        <v>946</v>
      </c>
      <c r="J89" s="47">
        <v>903</v>
      </c>
      <c r="K89" s="61">
        <f t="shared" si="9"/>
        <v>0.95454545454545459</v>
      </c>
      <c r="L89" s="47">
        <v>930</v>
      </c>
      <c r="M89" s="47">
        <v>863</v>
      </c>
      <c r="N89" s="61">
        <f t="shared" si="10"/>
        <v>0.92795698924731185</v>
      </c>
      <c r="O89" s="47">
        <v>930</v>
      </c>
      <c r="P89" s="47">
        <v>847</v>
      </c>
      <c r="Q89" s="61">
        <f t="shared" si="11"/>
        <v>0.91075268817204302</v>
      </c>
      <c r="R89" s="47">
        <v>928</v>
      </c>
      <c r="S89" s="47">
        <v>870</v>
      </c>
      <c r="T89" s="61">
        <f t="shared" si="12"/>
        <v>0.9375</v>
      </c>
      <c r="U89" s="47">
        <v>930</v>
      </c>
      <c r="V89" s="47">
        <v>901</v>
      </c>
      <c r="W89" s="61">
        <f t="shared" si="13"/>
        <v>0.96881720430107532</v>
      </c>
      <c r="X89" s="47">
        <v>937</v>
      </c>
      <c r="Y89" s="47">
        <v>898</v>
      </c>
      <c r="Z89" s="61">
        <f t="shared" si="14"/>
        <v>0.95837780149413021</v>
      </c>
    </row>
    <row r="90" spans="1:26" x14ac:dyDescent="0.2">
      <c r="A90" s="2"/>
      <c r="B90" s="26" t="s">
        <v>374</v>
      </c>
      <c r="C90" s="26"/>
      <c r="D90" s="17" t="s">
        <v>3</v>
      </c>
      <c r="E90" s="46" t="s">
        <v>259</v>
      </c>
      <c r="F90" s="47">
        <v>447</v>
      </c>
      <c r="G90" s="47">
        <v>415</v>
      </c>
      <c r="H90" s="61">
        <f t="shared" si="15"/>
        <v>0.92841163310961972</v>
      </c>
      <c r="I90" s="47">
        <v>447</v>
      </c>
      <c r="J90" s="47">
        <v>428</v>
      </c>
      <c r="K90" s="61">
        <f t="shared" si="9"/>
        <v>0.95749440715883671</v>
      </c>
      <c r="L90" s="47">
        <v>447</v>
      </c>
      <c r="M90" s="47">
        <v>431</v>
      </c>
      <c r="N90" s="61">
        <f t="shared" si="10"/>
        <v>0.96420581655480986</v>
      </c>
      <c r="O90" s="47">
        <v>455</v>
      </c>
      <c r="P90" s="47">
        <v>450</v>
      </c>
      <c r="Q90" s="61">
        <f t="shared" si="11"/>
        <v>0.98901098901098905</v>
      </c>
      <c r="R90" s="47">
        <v>454</v>
      </c>
      <c r="S90" s="47">
        <v>430</v>
      </c>
      <c r="T90" s="61">
        <f t="shared" si="12"/>
        <v>0.94713656387665202</v>
      </c>
      <c r="U90" s="47">
        <v>454</v>
      </c>
      <c r="V90" s="47">
        <v>445</v>
      </c>
      <c r="W90" s="61">
        <f t="shared" si="13"/>
        <v>0.98017621145374445</v>
      </c>
      <c r="X90" s="47">
        <v>454</v>
      </c>
      <c r="Y90" s="47">
        <v>449</v>
      </c>
      <c r="Z90" s="61">
        <f t="shared" si="14"/>
        <v>0.98898678414096919</v>
      </c>
    </row>
    <row r="91" spans="1:26" x14ac:dyDescent="0.2">
      <c r="A91" s="2"/>
      <c r="B91" s="26" t="s">
        <v>374</v>
      </c>
      <c r="C91" s="26"/>
      <c r="D91" s="17" t="s">
        <v>32</v>
      </c>
      <c r="E91" s="46" t="s">
        <v>357</v>
      </c>
      <c r="F91" s="47">
        <v>300</v>
      </c>
      <c r="G91" s="47">
        <v>287</v>
      </c>
      <c r="H91" s="61">
        <f t="shared" si="15"/>
        <v>0.95666666666666667</v>
      </c>
      <c r="I91" s="47">
        <v>293</v>
      </c>
      <c r="J91" s="47">
        <v>280</v>
      </c>
      <c r="K91" s="61">
        <f t="shared" si="9"/>
        <v>0.95563139931740615</v>
      </c>
      <c r="L91" s="47">
        <v>290</v>
      </c>
      <c r="M91" s="47">
        <v>273</v>
      </c>
      <c r="N91" s="61">
        <f t="shared" si="10"/>
        <v>0.94137931034482758</v>
      </c>
      <c r="O91" s="47">
        <v>293</v>
      </c>
      <c r="P91" s="47">
        <v>261</v>
      </c>
      <c r="Q91" s="61">
        <f t="shared" si="11"/>
        <v>0.89078498293515362</v>
      </c>
      <c r="R91" s="47">
        <v>289</v>
      </c>
      <c r="S91" s="47">
        <v>266</v>
      </c>
      <c r="T91" s="61">
        <f t="shared" si="12"/>
        <v>0.92041522491349481</v>
      </c>
      <c r="U91" s="47">
        <v>291</v>
      </c>
      <c r="V91" s="47">
        <v>256</v>
      </c>
      <c r="W91" s="61">
        <f t="shared" si="13"/>
        <v>0.8797250859106529</v>
      </c>
      <c r="X91" s="47">
        <v>300</v>
      </c>
      <c r="Y91" s="47">
        <v>284</v>
      </c>
      <c r="Z91" s="61">
        <f t="shared" si="14"/>
        <v>0.94666666666666666</v>
      </c>
    </row>
    <row r="92" spans="1:26" x14ac:dyDescent="0.2">
      <c r="A92" s="2"/>
      <c r="B92" s="26" t="s">
        <v>374</v>
      </c>
      <c r="C92" s="26"/>
      <c r="D92" s="17" t="s">
        <v>41</v>
      </c>
      <c r="E92" s="46" t="s">
        <v>359</v>
      </c>
      <c r="F92" s="47">
        <v>1003</v>
      </c>
      <c r="G92" s="47">
        <v>935</v>
      </c>
      <c r="H92" s="61">
        <f t="shared" si="15"/>
        <v>0.93220338983050843</v>
      </c>
      <c r="I92" s="47">
        <v>1001</v>
      </c>
      <c r="J92" s="47">
        <v>931</v>
      </c>
      <c r="K92" s="61">
        <f t="shared" si="9"/>
        <v>0.93006993006993011</v>
      </c>
      <c r="L92" s="47">
        <v>1000</v>
      </c>
      <c r="M92" s="47">
        <v>922</v>
      </c>
      <c r="N92" s="61">
        <f t="shared" si="10"/>
        <v>0.92200000000000004</v>
      </c>
      <c r="O92" s="47">
        <v>1005</v>
      </c>
      <c r="P92" s="47">
        <v>931</v>
      </c>
      <c r="Q92" s="61">
        <f t="shared" si="11"/>
        <v>0.92636815920398008</v>
      </c>
      <c r="R92" s="47">
        <v>1005</v>
      </c>
      <c r="S92" s="47">
        <v>805</v>
      </c>
      <c r="T92" s="61">
        <f t="shared" si="12"/>
        <v>0.80099502487562191</v>
      </c>
      <c r="U92" s="47">
        <v>1005</v>
      </c>
      <c r="V92" s="47">
        <v>828</v>
      </c>
      <c r="W92" s="61">
        <f t="shared" si="13"/>
        <v>0.82388059701492533</v>
      </c>
      <c r="X92" s="47">
        <v>1004</v>
      </c>
      <c r="Y92" s="47">
        <v>896</v>
      </c>
      <c r="Z92" s="61">
        <f t="shared" si="14"/>
        <v>0.89243027888446214</v>
      </c>
    </row>
    <row r="93" spans="1:26" x14ac:dyDescent="0.2">
      <c r="A93" s="2"/>
      <c r="B93" s="26" t="s">
        <v>374</v>
      </c>
      <c r="C93" s="26"/>
      <c r="D93" s="17" t="s">
        <v>28</v>
      </c>
      <c r="E93" s="46" t="s">
        <v>288</v>
      </c>
      <c r="F93" s="47">
        <v>904</v>
      </c>
      <c r="G93" s="47">
        <v>866</v>
      </c>
      <c r="H93" s="61">
        <f t="shared" si="15"/>
        <v>0.95796460176991149</v>
      </c>
      <c r="I93" s="47">
        <v>899</v>
      </c>
      <c r="J93" s="47">
        <v>884</v>
      </c>
      <c r="K93" s="61">
        <f t="shared" si="9"/>
        <v>0.98331479421579537</v>
      </c>
      <c r="L93" s="47">
        <v>885</v>
      </c>
      <c r="M93" s="47">
        <v>862</v>
      </c>
      <c r="N93" s="61">
        <f t="shared" si="10"/>
        <v>0.97401129943502829</v>
      </c>
      <c r="O93" s="47">
        <v>875</v>
      </c>
      <c r="P93" s="47">
        <v>853</v>
      </c>
      <c r="Q93" s="61">
        <f t="shared" si="11"/>
        <v>0.97485714285714287</v>
      </c>
      <c r="R93" s="47">
        <v>872</v>
      </c>
      <c r="S93" s="47">
        <v>805</v>
      </c>
      <c r="T93" s="61">
        <f t="shared" si="12"/>
        <v>0.92316513761467889</v>
      </c>
      <c r="U93" s="47">
        <v>874</v>
      </c>
      <c r="V93" s="47">
        <v>805</v>
      </c>
      <c r="W93" s="61">
        <f t="shared" si="13"/>
        <v>0.92105263157894735</v>
      </c>
      <c r="X93" s="47">
        <v>891</v>
      </c>
      <c r="Y93" s="47">
        <v>867</v>
      </c>
      <c r="Z93" s="61">
        <f t="shared" si="14"/>
        <v>0.97306397306397308</v>
      </c>
    </row>
    <row r="94" spans="1:26" x14ac:dyDescent="0.2">
      <c r="A94" s="2"/>
      <c r="B94" s="26" t="s">
        <v>374</v>
      </c>
      <c r="C94" s="26"/>
      <c r="D94" s="17" t="s">
        <v>40</v>
      </c>
      <c r="E94" s="46" t="s">
        <v>319</v>
      </c>
      <c r="F94" s="47">
        <v>1713</v>
      </c>
      <c r="G94" s="47">
        <v>1713</v>
      </c>
      <c r="H94" s="61">
        <f t="shared" si="15"/>
        <v>1</v>
      </c>
      <c r="I94" s="47">
        <v>1712</v>
      </c>
      <c r="J94" s="47">
        <v>1712</v>
      </c>
      <c r="K94" s="61">
        <f t="shared" si="9"/>
        <v>1</v>
      </c>
      <c r="L94" s="47">
        <v>1744</v>
      </c>
      <c r="M94" s="47">
        <v>1744</v>
      </c>
      <c r="N94" s="61">
        <f t="shared" si="10"/>
        <v>1</v>
      </c>
      <c r="O94" s="47">
        <v>1725</v>
      </c>
      <c r="P94" s="47">
        <v>1725</v>
      </c>
      <c r="Q94" s="61">
        <f t="shared" si="11"/>
        <v>1</v>
      </c>
      <c r="R94" s="47">
        <v>1717</v>
      </c>
      <c r="S94" s="47">
        <v>1695</v>
      </c>
      <c r="T94" s="61">
        <f t="shared" si="12"/>
        <v>0.98718695398951661</v>
      </c>
      <c r="U94" s="47">
        <v>1717</v>
      </c>
      <c r="V94" s="47">
        <v>1717</v>
      </c>
      <c r="W94" s="61">
        <f t="shared" si="13"/>
        <v>1</v>
      </c>
      <c r="X94" s="47">
        <v>1715</v>
      </c>
      <c r="Y94" s="47">
        <v>1715</v>
      </c>
      <c r="Z94" s="61">
        <f t="shared" si="14"/>
        <v>1</v>
      </c>
    </row>
    <row r="95" spans="1:26" x14ac:dyDescent="0.2">
      <c r="A95" s="2"/>
      <c r="B95" s="26" t="s">
        <v>374</v>
      </c>
      <c r="C95" s="26"/>
      <c r="D95" s="17" t="s">
        <v>377</v>
      </c>
      <c r="E95" s="46" t="s">
        <v>391</v>
      </c>
      <c r="F95" s="47">
        <v>1889</v>
      </c>
      <c r="G95" s="47">
        <v>1794</v>
      </c>
      <c r="H95" s="61">
        <f t="shared" si="15"/>
        <v>0.94970884065643202</v>
      </c>
      <c r="I95" s="47">
        <v>1919</v>
      </c>
      <c r="J95" s="47">
        <v>1871</v>
      </c>
      <c r="K95" s="61">
        <f t="shared" si="9"/>
        <v>0.97498697238144871</v>
      </c>
      <c r="L95" s="47">
        <v>1921</v>
      </c>
      <c r="M95" s="47">
        <v>1838</v>
      </c>
      <c r="N95" s="61">
        <f t="shared" si="10"/>
        <v>0.95679333680374801</v>
      </c>
      <c r="O95" s="47">
        <v>1920</v>
      </c>
      <c r="P95" s="47">
        <v>1839</v>
      </c>
      <c r="Q95" s="61">
        <f t="shared" si="11"/>
        <v>0.95781249999999996</v>
      </c>
      <c r="R95" s="47">
        <v>1916</v>
      </c>
      <c r="S95" s="47">
        <v>1761</v>
      </c>
      <c r="T95" s="61">
        <f t="shared" si="12"/>
        <v>0.91910229645093944</v>
      </c>
      <c r="U95" s="47">
        <v>1934</v>
      </c>
      <c r="V95" s="47">
        <v>1787</v>
      </c>
      <c r="W95" s="61">
        <f t="shared" si="13"/>
        <v>0.92399172699069287</v>
      </c>
      <c r="X95" s="47">
        <v>1930</v>
      </c>
      <c r="Y95" s="47">
        <v>1782</v>
      </c>
      <c r="Z95" s="61">
        <f t="shared" si="14"/>
        <v>0.9233160621761658</v>
      </c>
    </row>
    <row r="96" spans="1:26" x14ac:dyDescent="0.2">
      <c r="A96" s="2"/>
      <c r="B96" s="26" t="s">
        <v>374</v>
      </c>
      <c r="C96" s="26"/>
      <c r="D96" s="17" t="s">
        <v>12</v>
      </c>
      <c r="E96" s="46" t="s">
        <v>254</v>
      </c>
      <c r="F96" s="47">
        <v>460</v>
      </c>
      <c r="G96" s="47">
        <v>396</v>
      </c>
      <c r="H96" s="61">
        <f t="shared" si="15"/>
        <v>0.86086956521739133</v>
      </c>
      <c r="I96" s="47">
        <v>460</v>
      </c>
      <c r="J96" s="47">
        <v>418</v>
      </c>
      <c r="K96" s="61">
        <f t="shared" si="9"/>
        <v>0.90869565217391302</v>
      </c>
      <c r="L96" s="47">
        <v>460</v>
      </c>
      <c r="M96" s="47">
        <v>433</v>
      </c>
      <c r="N96" s="61">
        <f t="shared" si="10"/>
        <v>0.94130434782608696</v>
      </c>
      <c r="O96" s="47">
        <v>460</v>
      </c>
      <c r="P96" s="47">
        <v>427</v>
      </c>
      <c r="Q96" s="61">
        <f t="shared" si="11"/>
        <v>0.92826086956521736</v>
      </c>
      <c r="R96" s="47">
        <v>460</v>
      </c>
      <c r="S96" s="47">
        <v>421</v>
      </c>
      <c r="T96" s="61">
        <f t="shared" si="12"/>
        <v>0.91521739130434787</v>
      </c>
      <c r="U96" s="47">
        <v>460</v>
      </c>
      <c r="V96" s="47">
        <v>424</v>
      </c>
      <c r="W96" s="61">
        <f t="shared" si="13"/>
        <v>0.92173913043478262</v>
      </c>
      <c r="X96" s="47">
        <v>460</v>
      </c>
      <c r="Y96" s="47">
        <v>431</v>
      </c>
      <c r="Z96" s="61">
        <f t="shared" si="14"/>
        <v>0.93695652173913047</v>
      </c>
    </row>
    <row r="97" spans="1:26" x14ac:dyDescent="0.2">
      <c r="A97" s="2"/>
      <c r="B97" s="26" t="s">
        <v>374</v>
      </c>
      <c r="C97" s="26"/>
      <c r="D97" s="17" t="s">
        <v>43</v>
      </c>
      <c r="E97" s="46" t="s">
        <v>320</v>
      </c>
      <c r="F97" s="47">
        <v>989</v>
      </c>
      <c r="G97" s="47">
        <v>959</v>
      </c>
      <c r="H97" s="61">
        <f t="shared" si="15"/>
        <v>0.96966632962588473</v>
      </c>
      <c r="I97" s="47">
        <v>989</v>
      </c>
      <c r="J97" s="47">
        <v>961</v>
      </c>
      <c r="K97" s="61">
        <f t="shared" si="9"/>
        <v>0.97168857431749245</v>
      </c>
      <c r="L97" s="47">
        <v>998</v>
      </c>
      <c r="M97" s="47">
        <v>953</v>
      </c>
      <c r="N97" s="61">
        <f t="shared" si="10"/>
        <v>0.95490981963927857</v>
      </c>
      <c r="O97" s="47">
        <v>976</v>
      </c>
      <c r="P97" s="47">
        <v>958</v>
      </c>
      <c r="Q97" s="61">
        <f t="shared" si="11"/>
        <v>0.98155737704918034</v>
      </c>
      <c r="R97" s="47">
        <v>987</v>
      </c>
      <c r="S97" s="47">
        <v>939</v>
      </c>
      <c r="T97" s="61">
        <f t="shared" si="12"/>
        <v>0.95136778115501519</v>
      </c>
      <c r="U97" s="47">
        <v>979</v>
      </c>
      <c r="V97" s="47">
        <v>943</v>
      </c>
      <c r="W97" s="61">
        <f t="shared" si="13"/>
        <v>0.9632277834525026</v>
      </c>
      <c r="X97" s="47">
        <v>996</v>
      </c>
      <c r="Y97" s="47">
        <v>990</v>
      </c>
      <c r="Z97" s="61">
        <f t="shared" si="14"/>
        <v>0.99397590361445787</v>
      </c>
    </row>
    <row r="98" spans="1:26" x14ac:dyDescent="0.2">
      <c r="A98" s="2"/>
      <c r="B98" s="26" t="s">
        <v>374</v>
      </c>
      <c r="C98" s="26"/>
      <c r="D98" s="17" t="s">
        <v>19</v>
      </c>
      <c r="E98" s="46" t="s">
        <v>258</v>
      </c>
      <c r="F98" s="47">
        <v>543</v>
      </c>
      <c r="G98" s="47">
        <v>522</v>
      </c>
      <c r="H98" s="61">
        <f t="shared" si="15"/>
        <v>0.96132596685082872</v>
      </c>
      <c r="I98" s="47">
        <v>550</v>
      </c>
      <c r="J98" s="47">
        <v>520</v>
      </c>
      <c r="K98" s="61">
        <f t="shared" si="9"/>
        <v>0.94545454545454544</v>
      </c>
      <c r="L98" s="47">
        <v>540</v>
      </c>
      <c r="M98" s="47">
        <v>502</v>
      </c>
      <c r="N98" s="61">
        <f t="shared" si="10"/>
        <v>0.92962962962962958</v>
      </c>
      <c r="O98" s="47">
        <v>535</v>
      </c>
      <c r="P98" s="47">
        <v>516</v>
      </c>
      <c r="Q98" s="61">
        <f t="shared" si="11"/>
        <v>0.96448598130841123</v>
      </c>
      <c r="R98" s="47">
        <v>533</v>
      </c>
      <c r="S98" s="47">
        <v>492</v>
      </c>
      <c r="T98" s="61">
        <f t="shared" si="12"/>
        <v>0.92307692307692313</v>
      </c>
      <c r="U98" s="47">
        <v>531</v>
      </c>
      <c r="V98" s="47">
        <v>500</v>
      </c>
      <c r="W98" s="61">
        <f t="shared" si="13"/>
        <v>0.94161958568738224</v>
      </c>
      <c r="X98" s="47">
        <v>533</v>
      </c>
      <c r="Y98" s="47">
        <v>509</v>
      </c>
      <c r="Z98" s="61">
        <f t="shared" si="14"/>
        <v>0.95497185741088175</v>
      </c>
    </row>
    <row r="99" spans="1:26" x14ac:dyDescent="0.2">
      <c r="A99" s="2"/>
      <c r="B99" s="26" t="s">
        <v>374</v>
      </c>
      <c r="C99" s="26"/>
      <c r="D99" s="17" t="s">
        <v>7</v>
      </c>
      <c r="E99" s="46" t="s">
        <v>339</v>
      </c>
      <c r="F99" s="47">
        <v>573</v>
      </c>
      <c r="G99" s="47">
        <v>530</v>
      </c>
      <c r="H99" s="61">
        <f t="shared" si="15"/>
        <v>0.92495636998254804</v>
      </c>
      <c r="I99" s="47">
        <v>581</v>
      </c>
      <c r="J99" s="47">
        <v>535</v>
      </c>
      <c r="K99" s="61">
        <f t="shared" si="9"/>
        <v>0.92082616179001719</v>
      </c>
      <c r="L99" s="47">
        <v>573</v>
      </c>
      <c r="M99" s="47">
        <v>525</v>
      </c>
      <c r="N99" s="61">
        <f t="shared" si="10"/>
        <v>0.91623036649214662</v>
      </c>
      <c r="O99" s="47">
        <v>569</v>
      </c>
      <c r="P99" s="47">
        <v>530</v>
      </c>
      <c r="Q99" s="61">
        <f t="shared" si="11"/>
        <v>0.93145869947275928</v>
      </c>
      <c r="R99" s="47">
        <v>572</v>
      </c>
      <c r="S99" s="47">
        <v>548</v>
      </c>
      <c r="T99" s="61">
        <f t="shared" si="12"/>
        <v>0.95804195804195802</v>
      </c>
      <c r="U99" s="47">
        <v>559</v>
      </c>
      <c r="V99" s="47">
        <v>535</v>
      </c>
      <c r="W99" s="61">
        <f t="shared" si="13"/>
        <v>0.95706618962432921</v>
      </c>
      <c r="X99" s="47">
        <v>599</v>
      </c>
      <c r="Y99" s="47">
        <v>570</v>
      </c>
      <c r="Z99" s="61">
        <f t="shared" si="14"/>
        <v>0.95158597662771283</v>
      </c>
    </row>
    <row r="100" spans="1:26" x14ac:dyDescent="0.2">
      <c r="A100" s="2"/>
      <c r="B100" s="26" t="s">
        <v>374</v>
      </c>
      <c r="C100" s="26"/>
      <c r="D100" s="17" t="s">
        <v>38</v>
      </c>
      <c r="E100" s="46" t="s">
        <v>358</v>
      </c>
      <c r="F100" s="47">
        <v>716</v>
      </c>
      <c r="G100" s="47">
        <v>669</v>
      </c>
      <c r="H100" s="61">
        <f t="shared" si="15"/>
        <v>0.93435754189944131</v>
      </c>
      <c r="I100" s="47">
        <v>714</v>
      </c>
      <c r="J100" s="47">
        <v>665</v>
      </c>
      <c r="K100" s="61">
        <f t="shared" si="9"/>
        <v>0.93137254901960786</v>
      </c>
      <c r="L100" s="47">
        <v>715</v>
      </c>
      <c r="M100" s="47">
        <v>659</v>
      </c>
      <c r="N100" s="61">
        <f t="shared" si="10"/>
        <v>0.92167832167832164</v>
      </c>
      <c r="O100" s="47">
        <v>720</v>
      </c>
      <c r="P100" s="47">
        <v>672</v>
      </c>
      <c r="Q100" s="61">
        <f t="shared" si="11"/>
        <v>0.93333333333333335</v>
      </c>
      <c r="R100" s="47">
        <v>715</v>
      </c>
      <c r="S100" s="47">
        <v>610</v>
      </c>
      <c r="T100" s="61">
        <f t="shared" si="12"/>
        <v>0.85314685314685312</v>
      </c>
      <c r="U100" s="47">
        <v>716</v>
      </c>
      <c r="V100" s="47">
        <v>618</v>
      </c>
      <c r="W100" s="61">
        <f t="shared" si="13"/>
        <v>0.86312849162011174</v>
      </c>
      <c r="X100" s="47">
        <v>715</v>
      </c>
      <c r="Y100" s="47">
        <v>663</v>
      </c>
      <c r="Z100" s="61">
        <f t="shared" si="14"/>
        <v>0.92727272727272725</v>
      </c>
    </row>
    <row r="101" spans="1:26" x14ac:dyDescent="0.2">
      <c r="A101" s="2"/>
      <c r="B101" s="26" t="s">
        <v>374</v>
      </c>
      <c r="C101" s="26"/>
      <c r="D101" s="17" t="s">
        <v>5</v>
      </c>
      <c r="E101" s="46" t="s">
        <v>261</v>
      </c>
      <c r="F101" s="47">
        <v>1045</v>
      </c>
      <c r="G101" s="47">
        <v>1003</v>
      </c>
      <c r="H101" s="61">
        <f t="shared" si="15"/>
        <v>0.95980861244019133</v>
      </c>
      <c r="I101" s="47">
        <v>1043</v>
      </c>
      <c r="J101" s="47">
        <v>993</v>
      </c>
      <c r="K101" s="61">
        <f t="shared" si="9"/>
        <v>0.95206136145733467</v>
      </c>
      <c r="L101" s="47">
        <v>1044</v>
      </c>
      <c r="M101" s="47">
        <v>987</v>
      </c>
      <c r="N101" s="61">
        <f t="shared" si="10"/>
        <v>0.9454022988505747</v>
      </c>
      <c r="O101" s="47">
        <v>1047</v>
      </c>
      <c r="P101" s="47">
        <v>977</v>
      </c>
      <c r="Q101" s="61">
        <f t="shared" si="11"/>
        <v>0.93314231136580705</v>
      </c>
      <c r="R101" s="47">
        <v>1039</v>
      </c>
      <c r="S101" s="47">
        <v>945</v>
      </c>
      <c r="T101" s="61">
        <f t="shared" si="12"/>
        <v>0.9095283926852743</v>
      </c>
      <c r="U101" s="47">
        <v>1044</v>
      </c>
      <c r="V101" s="47">
        <v>952</v>
      </c>
      <c r="W101" s="61">
        <f t="shared" si="13"/>
        <v>0.91187739463601536</v>
      </c>
      <c r="X101" s="47">
        <v>1046</v>
      </c>
      <c r="Y101" s="47">
        <v>984</v>
      </c>
      <c r="Z101" s="61">
        <f t="shared" si="14"/>
        <v>0.94072657743785848</v>
      </c>
    </row>
    <row r="102" spans="1:26" x14ac:dyDescent="0.2">
      <c r="A102" s="2"/>
      <c r="B102" s="26" t="s">
        <v>374</v>
      </c>
      <c r="C102" s="26"/>
      <c r="D102" s="17" t="s">
        <v>24</v>
      </c>
      <c r="E102" s="46" t="s">
        <v>279</v>
      </c>
      <c r="F102" s="47">
        <v>1092</v>
      </c>
      <c r="G102" s="47">
        <v>1000</v>
      </c>
      <c r="H102" s="61">
        <f t="shared" si="15"/>
        <v>0.91575091575091572</v>
      </c>
      <c r="I102" s="47">
        <v>1092</v>
      </c>
      <c r="J102" s="47">
        <v>1007</v>
      </c>
      <c r="K102" s="61">
        <f t="shared" si="9"/>
        <v>0.92216117216117222</v>
      </c>
      <c r="L102" s="47">
        <v>1092</v>
      </c>
      <c r="M102" s="47">
        <v>998</v>
      </c>
      <c r="N102" s="61">
        <f t="shared" si="10"/>
        <v>0.91391941391941389</v>
      </c>
      <c r="O102" s="47">
        <v>1092</v>
      </c>
      <c r="P102" s="47">
        <v>996</v>
      </c>
      <c r="Q102" s="61">
        <f t="shared" si="11"/>
        <v>0.91208791208791207</v>
      </c>
      <c r="R102" s="47">
        <v>1087</v>
      </c>
      <c r="S102" s="47">
        <v>900</v>
      </c>
      <c r="T102" s="61">
        <f t="shared" si="12"/>
        <v>0.82796688132474705</v>
      </c>
      <c r="U102" s="47">
        <v>1087</v>
      </c>
      <c r="V102" s="47">
        <v>943</v>
      </c>
      <c r="W102" s="61">
        <f t="shared" si="13"/>
        <v>0.86752529898804043</v>
      </c>
      <c r="X102" s="47">
        <v>1092</v>
      </c>
      <c r="Y102" s="47">
        <v>1011</v>
      </c>
      <c r="Z102" s="61">
        <f t="shared" si="14"/>
        <v>0.92582417582417587</v>
      </c>
    </row>
    <row r="103" spans="1:26" x14ac:dyDescent="0.2">
      <c r="A103" s="2"/>
      <c r="B103" s="26" t="s">
        <v>374</v>
      </c>
      <c r="C103" s="26"/>
      <c r="D103" s="17" t="s">
        <v>20</v>
      </c>
      <c r="E103" s="46" t="s">
        <v>355</v>
      </c>
      <c r="F103" s="47">
        <v>836</v>
      </c>
      <c r="G103" s="47">
        <v>785</v>
      </c>
      <c r="H103" s="61">
        <f t="shared" si="15"/>
        <v>0.93899521531100483</v>
      </c>
      <c r="I103" s="47">
        <v>836</v>
      </c>
      <c r="J103" s="47">
        <v>786</v>
      </c>
      <c r="K103" s="61">
        <f t="shared" si="9"/>
        <v>0.94019138755980858</v>
      </c>
      <c r="L103" s="47">
        <v>836</v>
      </c>
      <c r="M103" s="47">
        <v>797</v>
      </c>
      <c r="N103" s="61">
        <f t="shared" si="10"/>
        <v>0.95334928229665072</v>
      </c>
      <c r="O103" s="47">
        <v>836</v>
      </c>
      <c r="P103" s="47">
        <v>784</v>
      </c>
      <c r="Q103" s="61">
        <f t="shared" si="11"/>
        <v>0.93779904306220097</v>
      </c>
      <c r="R103" s="47">
        <v>836</v>
      </c>
      <c r="S103" s="47">
        <v>776</v>
      </c>
      <c r="T103" s="61">
        <f t="shared" si="12"/>
        <v>0.92822966507177029</v>
      </c>
      <c r="U103" s="47">
        <v>836</v>
      </c>
      <c r="V103" s="47">
        <v>739</v>
      </c>
      <c r="W103" s="61">
        <f t="shared" si="13"/>
        <v>0.88397129186602874</v>
      </c>
      <c r="X103" s="47">
        <v>836</v>
      </c>
      <c r="Y103" s="47">
        <v>753</v>
      </c>
      <c r="Z103" s="61">
        <f t="shared" si="14"/>
        <v>0.90071770334928225</v>
      </c>
    </row>
    <row r="104" spans="1:26" x14ac:dyDescent="0.2">
      <c r="A104" s="2"/>
      <c r="B104" s="26" t="s">
        <v>374</v>
      </c>
      <c r="C104" s="26"/>
      <c r="D104" s="17" t="s">
        <v>16</v>
      </c>
      <c r="E104" s="46" t="s">
        <v>277</v>
      </c>
      <c r="F104" s="47">
        <v>770</v>
      </c>
      <c r="G104" s="47">
        <v>725</v>
      </c>
      <c r="H104" s="61">
        <f t="shared" si="15"/>
        <v>0.94155844155844159</v>
      </c>
      <c r="I104" s="47">
        <v>770</v>
      </c>
      <c r="J104" s="47">
        <v>733</v>
      </c>
      <c r="K104" s="61">
        <f t="shared" si="9"/>
        <v>0.95194805194805199</v>
      </c>
      <c r="L104" s="47">
        <v>770</v>
      </c>
      <c r="M104" s="47">
        <v>706</v>
      </c>
      <c r="N104" s="61">
        <f t="shared" si="10"/>
        <v>0.91688311688311686</v>
      </c>
      <c r="O104" s="47">
        <v>770</v>
      </c>
      <c r="P104" s="47">
        <v>714</v>
      </c>
      <c r="Q104" s="61">
        <f t="shared" si="11"/>
        <v>0.92727272727272725</v>
      </c>
      <c r="R104" s="47">
        <v>770</v>
      </c>
      <c r="S104" s="47">
        <v>679</v>
      </c>
      <c r="T104" s="61">
        <f t="shared" si="12"/>
        <v>0.88181818181818183</v>
      </c>
      <c r="U104" s="47">
        <v>770</v>
      </c>
      <c r="V104" s="47">
        <v>697</v>
      </c>
      <c r="W104" s="61">
        <f t="shared" si="13"/>
        <v>0.90519480519480522</v>
      </c>
      <c r="X104" s="47">
        <v>770</v>
      </c>
      <c r="Y104" s="47">
        <v>700</v>
      </c>
      <c r="Z104" s="61">
        <f t="shared" si="14"/>
        <v>0.90909090909090906</v>
      </c>
    </row>
    <row r="105" spans="1:26" x14ac:dyDescent="0.2">
      <c r="A105" s="2"/>
      <c r="B105" s="26" t="s">
        <v>374</v>
      </c>
      <c r="C105" s="26"/>
      <c r="D105" s="17" t="s">
        <v>34</v>
      </c>
      <c r="E105" s="46" t="s">
        <v>324</v>
      </c>
      <c r="F105" s="47">
        <v>141</v>
      </c>
      <c r="G105" s="47">
        <v>134</v>
      </c>
      <c r="H105" s="61">
        <f t="shared" si="15"/>
        <v>0.95035460992907805</v>
      </c>
      <c r="I105" s="47">
        <v>143</v>
      </c>
      <c r="J105" s="47">
        <v>119</v>
      </c>
      <c r="K105" s="61">
        <f t="shared" si="9"/>
        <v>0.83216783216783219</v>
      </c>
      <c r="L105" s="47">
        <v>143</v>
      </c>
      <c r="M105" s="47">
        <v>126</v>
      </c>
      <c r="N105" s="61">
        <f t="shared" si="10"/>
        <v>0.88111888111888115</v>
      </c>
      <c r="O105" s="47">
        <v>143</v>
      </c>
      <c r="P105" s="47">
        <v>123</v>
      </c>
      <c r="Q105" s="61">
        <f t="shared" si="11"/>
        <v>0.8601398601398601</v>
      </c>
      <c r="R105" s="47">
        <v>143</v>
      </c>
      <c r="S105" s="47">
        <v>132</v>
      </c>
      <c r="T105" s="61">
        <f t="shared" si="12"/>
        <v>0.92307692307692313</v>
      </c>
      <c r="U105" s="47">
        <v>143</v>
      </c>
      <c r="V105" s="47">
        <v>108</v>
      </c>
      <c r="W105" s="61">
        <f t="shared" si="13"/>
        <v>0.75524475524475521</v>
      </c>
      <c r="X105" s="47">
        <v>143</v>
      </c>
      <c r="Y105" s="47">
        <v>110</v>
      </c>
      <c r="Z105" s="61">
        <f t="shared" si="14"/>
        <v>0.76923076923076927</v>
      </c>
    </row>
    <row r="106" spans="1:26" x14ac:dyDescent="0.2">
      <c r="A106" s="2"/>
      <c r="B106" s="26" t="s">
        <v>374</v>
      </c>
      <c r="C106" s="26"/>
      <c r="D106" s="17" t="s">
        <v>37</v>
      </c>
      <c r="E106" s="46" t="s">
        <v>306</v>
      </c>
      <c r="F106" s="47">
        <v>1508</v>
      </c>
      <c r="G106" s="47">
        <v>1443</v>
      </c>
      <c r="H106" s="61">
        <f t="shared" si="15"/>
        <v>0.9568965517241379</v>
      </c>
      <c r="I106" s="47">
        <v>1508</v>
      </c>
      <c r="J106" s="47">
        <v>1455</v>
      </c>
      <c r="K106" s="61">
        <f t="shared" si="9"/>
        <v>0.96485411140583555</v>
      </c>
      <c r="L106" s="47">
        <v>1501</v>
      </c>
      <c r="M106" s="47">
        <v>1443</v>
      </c>
      <c r="N106" s="61">
        <f t="shared" si="10"/>
        <v>0.96135909393737506</v>
      </c>
      <c r="O106" s="47">
        <v>1499</v>
      </c>
      <c r="P106" s="47">
        <v>1423</v>
      </c>
      <c r="Q106" s="61">
        <f t="shared" si="11"/>
        <v>0.94929953302201464</v>
      </c>
      <c r="R106" s="47">
        <v>1461</v>
      </c>
      <c r="S106" s="47">
        <v>1413</v>
      </c>
      <c r="T106" s="61">
        <f t="shared" si="12"/>
        <v>0.96714579055441474</v>
      </c>
      <c r="U106" s="47">
        <v>1465</v>
      </c>
      <c r="V106" s="47">
        <v>1398</v>
      </c>
      <c r="W106" s="61">
        <f t="shared" si="13"/>
        <v>0.95426621160409553</v>
      </c>
      <c r="X106" s="47">
        <v>1489</v>
      </c>
      <c r="Y106" s="47">
        <v>1390</v>
      </c>
      <c r="Z106" s="61">
        <f t="shared" si="14"/>
        <v>0.93351242444593685</v>
      </c>
    </row>
    <row r="107" spans="1:26" x14ac:dyDescent="0.2">
      <c r="A107" s="2"/>
      <c r="B107" s="26" t="s">
        <v>374</v>
      </c>
      <c r="C107" s="26"/>
      <c r="D107" s="17" t="s">
        <v>6</v>
      </c>
      <c r="E107" s="46" t="s">
        <v>268</v>
      </c>
      <c r="F107" s="47">
        <v>848</v>
      </c>
      <c r="G107" s="47">
        <v>774</v>
      </c>
      <c r="H107" s="61">
        <f t="shared" si="15"/>
        <v>0.91273584905660377</v>
      </c>
      <c r="I107" s="47">
        <v>850</v>
      </c>
      <c r="J107" s="47">
        <v>765</v>
      </c>
      <c r="K107" s="61">
        <f t="shared" si="9"/>
        <v>0.9</v>
      </c>
      <c r="L107" s="47">
        <v>852</v>
      </c>
      <c r="M107" s="47">
        <v>764</v>
      </c>
      <c r="N107" s="61">
        <f t="shared" si="10"/>
        <v>0.89671361502347413</v>
      </c>
      <c r="O107" s="47">
        <v>847</v>
      </c>
      <c r="P107" s="47">
        <v>771</v>
      </c>
      <c r="Q107" s="61">
        <f t="shared" si="11"/>
        <v>0.91027154663518295</v>
      </c>
      <c r="R107" s="47">
        <v>841</v>
      </c>
      <c r="S107" s="47">
        <v>748</v>
      </c>
      <c r="T107" s="61">
        <f t="shared" si="12"/>
        <v>0.88941736028537455</v>
      </c>
      <c r="U107" s="47">
        <v>835</v>
      </c>
      <c r="V107" s="47">
        <v>733</v>
      </c>
      <c r="W107" s="61">
        <f t="shared" si="13"/>
        <v>0.8778443113772455</v>
      </c>
      <c r="X107" s="47">
        <v>840</v>
      </c>
      <c r="Y107" s="47">
        <v>743</v>
      </c>
      <c r="Z107" s="61">
        <f t="shared" si="14"/>
        <v>0.88452380952380949</v>
      </c>
    </row>
    <row r="108" spans="1:26" x14ac:dyDescent="0.2">
      <c r="A108" s="2"/>
      <c r="B108" s="26" t="s">
        <v>374</v>
      </c>
      <c r="C108" s="26"/>
      <c r="D108" s="17" t="s">
        <v>0</v>
      </c>
      <c r="E108" s="46" t="s">
        <v>256</v>
      </c>
      <c r="F108" s="47">
        <v>286</v>
      </c>
      <c r="G108" s="47">
        <v>283</v>
      </c>
      <c r="H108" s="61">
        <f t="shared" si="15"/>
        <v>0.98951048951048948</v>
      </c>
      <c r="I108" s="47">
        <v>286</v>
      </c>
      <c r="J108" s="47">
        <v>279</v>
      </c>
      <c r="K108" s="61">
        <f t="shared" si="9"/>
        <v>0.97552447552447552</v>
      </c>
      <c r="L108" s="47">
        <v>284</v>
      </c>
      <c r="M108" s="47">
        <v>280</v>
      </c>
      <c r="N108" s="61">
        <f t="shared" si="10"/>
        <v>0.9859154929577465</v>
      </c>
      <c r="O108" s="47">
        <v>282</v>
      </c>
      <c r="P108" s="47">
        <v>254</v>
      </c>
      <c r="Q108" s="61">
        <f t="shared" si="11"/>
        <v>0.900709219858156</v>
      </c>
      <c r="R108" s="47">
        <v>282</v>
      </c>
      <c r="S108" s="47">
        <v>238</v>
      </c>
      <c r="T108" s="61">
        <f t="shared" si="12"/>
        <v>0.84397163120567376</v>
      </c>
      <c r="U108" s="47">
        <v>282</v>
      </c>
      <c r="V108" s="47">
        <v>236</v>
      </c>
      <c r="W108" s="61">
        <f t="shared" si="13"/>
        <v>0.83687943262411346</v>
      </c>
      <c r="X108" s="47">
        <v>281</v>
      </c>
      <c r="Y108" s="47">
        <v>249</v>
      </c>
      <c r="Z108" s="61">
        <f t="shared" si="14"/>
        <v>0.88612099644128117</v>
      </c>
    </row>
    <row r="109" spans="1:26" x14ac:dyDescent="0.2">
      <c r="A109" s="2"/>
      <c r="B109" s="26" t="s">
        <v>374</v>
      </c>
      <c r="C109" s="26"/>
      <c r="D109" s="17" t="s">
        <v>23</v>
      </c>
      <c r="E109" s="46" t="s">
        <v>356</v>
      </c>
      <c r="F109" s="47">
        <v>396</v>
      </c>
      <c r="G109" s="47">
        <v>389</v>
      </c>
      <c r="H109" s="61">
        <f t="shared" si="15"/>
        <v>0.98232323232323238</v>
      </c>
      <c r="I109" s="47">
        <v>402</v>
      </c>
      <c r="J109" s="47">
        <v>382</v>
      </c>
      <c r="K109" s="61">
        <f t="shared" si="9"/>
        <v>0.95024875621890548</v>
      </c>
      <c r="L109" s="47">
        <v>399</v>
      </c>
      <c r="M109" s="47">
        <v>374</v>
      </c>
      <c r="N109" s="61">
        <f t="shared" si="10"/>
        <v>0.93734335839598992</v>
      </c>
      <c r="O109" s="47">
        <v>403</v>
      </c>
      <c r="P109" s="47">
        <v>373</v>
      </c>
      <c r="Q109" s="61">
        <f t="shared" si="11"/>
        <v>0.92555831265508681</v>
      </c>
      <c r="R109" s="47">
        <v>394</v>
      </c>
      <c r="S109" s="47">
        <v>366</v>
      </c>
      <c r="T109" s="61">
        <f t="shared" si="12"/>
        <v>0.92893401015228427</v>
      </c>
      <c r="U109" s="47">
        <v>397</v>
      </c>
      <c r="V109" s="47">
        <v>370</v>
      </c>
      <c r="W109" s="61">
        <f t="shared" si="13"/>
        <v>0.93198992443324935</v>
      </c>
      <c r="X109" s="47">
        <v>405</v>
      </c>
      <c r="Y109" s="47">
        <v>378</v>
      </c>
      <c r="Z109" s="61">
        <f t="shared" si="14"/>
        <v>0.93333333333333335</v>
      </c>
    </row>
    <row r="110" spans="1:26" x14ac:dyDescent="0.2">
      <c r="A110" s="2"/>
      <c r="B110" s="26" t="s">
        <v>374</v>
      </c>
      <c r="C110" s="26"/>
      <c r="D110" s="17" t="s">
        <v>10</v>
      </c>
      <c r="E110" s="46" t="s">
        <v>392</v>
      </c>
      <c r="F110" s="47">
        <v>660</v>
      </c>
      <c r="G110" s="47">
        <v>636</v>
      </c>
      <c r="H110" s="61">
        <f t="shared" si="15"/>
        <v>0.96363636363636362</v>
      </c>
      <c r="I110" s="47">
        <v>679</v>
      </c>
      <c r="J110" s="47">
        <v>654</v>
      </c>
      <c r="K110" s="61">
        <f t="shared" si="9"/>
        <v>0.96318114874815908</v>
      </c>
      <c r="L110" s="47">
        <v>661</v>
      </c>
      <c r="M110" s="47">
        <v>637</v>
      </c>
      <c r="N110" s="61">
        <f t="shared" si="10"/>
        <v>0.9636913767019667</v>
      </c>
      <c r="O110" s="47">
        <v>658</v>
      </c>
      <c r="P110" s="47">
        <v>627</v>
      </c>
      <c r="Q110" s="61">
        <f t="shared" si="11"/>
        <v>0.95288753799392101</v>
      </c>
      <c r="R110" s="47">
        <v>680</v>
      </c>
      <c r="S110" s="47">
        <v>651</v>
      </c>
      <c r="T110" s="61">
        <f t="shared" si="12"/>
        <v>0.95735294117647063</v>
      </c>
      <c r="U110" s="47">
        <v>679</v>
      </c>
      <c r="V110" s="47">
        <v>646</v>
      </c>
      <c r="W110" s="61">
        <f t="shared" si="13"/>
        <v>0.95139911634756991</v>
      </c>
      <c r="X110" s="47">
        <v>658</v>
      </c>
      <c r="Y110" s="47">
        <v>636</v>
      </c>
      <c r="Z110" s="61">
        <f t="shared" si="14"/>
        <v>0.96656534954407292</v>
      </c>
    </row>
    <row r="111" spans="1:26" x14ac:dyDescent="0.2">
      <c r="A111" s="2"/>
      <c r="B111" s="26" t="s">
        <v>374</v>
      </c>
      <c r="C111" s="26"/>
      <c r="D111" s="17" t="s">
        <v>25</v>
      </c>
      <c r="E111" s="46" t="s">
        <v>280</v>
      </c>
      <c r="F111" s="47">
        <v>711</v>
      </c>
      <c r="G111" s="47">
        <v>677</v>
      </c>
      <c r="H111" s="61">
        <f t="shared" si="15"/>
        <v>0.95218002812939517</v>
      </c>
      <c r="I111" s="47">
        <v>712</v>
      </c>
      <c r="J111" s="47">
        <v>687</v>
      </c>
      <c r="K111" s="61">
        <f t="shared" si="9"/>
        <v>0.9648876404494382</v>
      </c>
      <c r="L111" s="47">
        <v>706</v>
      </c>
      <c r="M111" s="47">
        <v>688</v>
      </c>
      <c r="N111" s="61">
        <f t="shared" si="10"/>
        <v>0.9745042492917847</v>
      </c>
      <c r="O111" s="47">
        <v>708</v>
      </c>
      <c r="P111" s="47">
        <v>689</v>
      </c>
      <c r="Q111" s="61">
        <f t="shared" si="11"/>
        <v>0.9731638418079096</v>
      </c>
      <c r="R111" s="47">
        <v>711</v>
      </c>
      <c r="S111" s="47">
        <v>654</v>
      </c>
      <c r="T111" s="61">
        <f t="shared" si="12"/>
        <v>0.91983122362869196</v>
      </c>
      <c r="U111" s="47">
        <v>710</v>
      </c>
      <c r="V111" s="47">
        <v>644</v>
      </c>
      <c r="W111" s="61">
        <f t="shared" si="13"/>
        <v>0.90704225352112677</v>
      </c>
      <c r="X111" s="47">
        <v>712</v>
      </c>
      <c r="Y111" s="47">
        <v>699</v>
      </c>
      <c r="Z111" s="61">
        <f t="shared" si="14"/>
        <v>0.9817415730337079</v>
      </c>
    </row>
    <row r="112" spans="1:26" x14ac:dyDescent="0.2">
      <c r="A112" s="2"/>
      <c r="B112" s="26" t="s">
        <v>374</v>
      </c>
      <c r="C112" s="26"/>
      <c r="D112" s="17" t="s">
        <v>18</v>
      </c>
      <c r="E112" s="46" t="s">
        <v>393</v>
      </c>
      <c r="F112" s="47">
        <v>425</v>
      </c>
      <c r="G112" s="47">
        <v>418</v>
      </c>
      <c r="H112" s="61">
        <f t="shared" si="15"/>
        <v>0.98352941176470587</v>
      </c>
      <c r="I112" s="47">
        <v>425</v>
      </c>
      <c r="J112" s="47">
        <v>418</v>
      </c>
      <c r="K112" s="61">
        <f t="shared" si="9"/>
        <v>0.98352941176470587</v>
      </c>
      <c r="L112" s="47">
        <v>423</v>
      </c>
      <c r="M112" s="47">
        <v>414</v>
      </c>
      <c r="N112" s="61">
        <f t="shared" si="10"/>
        <v>0.97872340425531912</v>
      </c>
      <c r="O112" s="47">
        <v>421</v>
      </c>
      <c r="P112" s="47">
        <v>395</v>
      </c>
      <c r="Q112" s="61">
        <f t="shared" si="11"/>
        <v>0.93824228028503565</v>
      </c>
      <c r="R112" s="47">
        <v>421</v>
      </c>
      <c r="S112" s="47">
        <v>386</v>
      </c>
      <c r="T112" s="61">
        <f t="shared" si="12"/>
        <v>0.91686460807600945</v>
      </c>
      <c r="U112" s="47">
        <v>421</v>
      </c>
      <c r="V112" s="47">
        <v>406</v>
      </c>
      <c r="W112" s="61">
        <f t="shared" si="13"/>
        <v>0.96437054631828978</v>
      </c>
      <c r="X112" s="47">
        <v>421</v>
      </c>
      <c r="Y112" s="47">
        <v>417</v>
      </c>
      <c r="Z112" s="61">
        <f t="shared" si="14"/>
        <v>0.99049881235154391</v>
      </c>
    </row>
    <row r="113" spans="1:26" x14ac:dyDescent="0.2">
      <c r="A113" s="2"/>
      <c r="B113" s="26" t="s">
        <v>374</v>
      </c>
      <c r="C113" s="26"/>
      <c r="D113" s="17" t="s">
        <v>4</v>
      </c>
      <c r="E113" s="46" t="s">
        <v>260</v>
      </c>
      <c r="F113" s="47">
        <v>1517</v>
      </c>
      <c r="G113" s="47">
        <v>1343</v>
      </c>
      <c r="H113" s="61">
        <f t="shared" si="15"/>
        <v>0.88529993408042185</v>
      </c>
      <c r="I113" s="47">
        <v>1485</v>
      </c>
      <c r="J113" s="47">
        <v>1336</v>
      </c>
      <c r="K113" s="61">
        <f t="shared" si="9"/>
        <v>0.89966329966329961</v>
      </c>
      <c r="L113" s="47">
        <v>1516</v>
      </c>
      <c r="M113" s="47">
        <v>1351</v>
      </c>
      <c r="N113" s="61">
        <f t="shared" si="10"/>
        <v>0.89116094986807393</v>
      </c>
      <c r="O113" s="47">
        <v>1519</v>
      </c>
      <c r="P113" s="47">
        <v>1336</v>
      </c>
      <c r="Q113" s="61">
        <f t="shared" si="11"/>
        <v>0.87952600394996705</v>
      </c>
      <c r="R113" s="47">
        <v>1502</v>
      </c>
      <c r="S113" s="47">
        <v>1255</v>
      </c>
      <c r="T113" s="61">
        <f t="shared" si="12"/>
        <v>0.83555259653794944</v>
      </c>
      <c r="U113" s="47">
        <v>1435</v>
      </c>
      <c r="V113" s="47">
        <v>1244</v>
      </c>
      <c r="W113" s="61">
        <f t="shared" si="13"/>
        <v>0.86689895470383271</v>
      </c>
      <c r="X113" s="47">
        <v>1438</v>
      </c>
      <c r="Y113" s="47">
        <v>1248</v>
      </c>
      <c r="Z113" s="61">
        <f t="shared" si="14"/>
        <v>0.86787204450625866</v>
      </c>
    </row>
    <row r="114" spans="1:26" x14ac:dyDescent="0.2">
      <c r="A114" s="2"/>
      <c r="B114" s="26" t="s">
        <v>374</v>
      </c>
      <c r="C114" s="26"/>
      <c r="D114" s="17" t="s">
        <v>36</v>
      </c>
      <c r="E114" s="46" t="s">
        <v>305</v>
      </c>
      <c r="F114" s="47">
        <v>429</v>
      </c>
      <c r="G114" s="47">
        <v>422</v>
      </c>
      <c r="H114" s="61">
        <f t="shared" si="15"/>
        <v>0.98368298368298368</v>
      </c>
      <c r="I114" s="47">
        <v>432</v>
      </c>
      <c r="J114" s="47">
        <v>426</v>
      </c>
      <c r="K114" s="61">
        <f t="shared" si="9"/>
        <v>0.98611111111111116</v>
      </c>
      <c r="L114" s="47">
        <v>429</v>
      </c>
      <c r="M114" s="47">
        <v>423</v>
      </c>
      <c r="N114" s="61">
        <f t="shared" si="10"/>
        <v>0.98601398601398604</v>
      </c>
      <c r="O114" s="47">
        <v>435</v>
      </c>
      <c r="P114" s="47">
        <v>420</v>
      </c>
      <c r="Q114" s="61">
        <f t="shared" si="11"/>
        <v>0.96551724137931039</v>
      </c>
      <c r="R114" s="47">
        <v>429</v>
      </c>
      <c r="S114" s="47">
        <v>422</v>
      </c>
      <c r="T114" s="61">
        <f t="shared" si="12"/>
        <v>0.98368298368298368</v>
      </c>
      <c r="U114" s="47">
        <v>429</v>
      </c>
      <c r="V114" s="47">
        <v>424</v>
      </c>
      <c r="W114" s="61">
        <f t="shared" si="13"/>
        <v>0.9883449883449883</v>
      </c>
      <c r="X114" s="47">
        <v>428</v>
      </c>
      <c r="Y114" s="47">
        <v>408</v>
      </c>
      <c r="Z114" s="61">
        <f t="shared" si="14"/>
        <v>0.95327102803738317</v>
      </c>
    </row>
    <row r="115" spans="1:26" x14ac:dyDescent="0.2">
      <c r="A115" s="2"/>
      <c r="B115" s="26" t="s">
        <v>374</v>
      </c>
      <c r="C115" s="26"/>
      <c r="D115" s="17" t="s">
        <v>22</v>
      </c>
      <c r="E115" s="46" t="s">
        <v>337</v>
      </c>
      <c r="F115" s="47">
        <v>652</v>
      </c>
      <c r="G115" s="47">
        <v>625</v>
      </c>
      <c r="H115" s="61">
        <f t="shared" si="15"/>
        <v>0.95858895705521474</v>
      </c>
      <c r="I115" s="47">
        <v>654</v>
      </c>
      <c r="J115" s="47">
        <v>643</v>
      </c>
      <c r="K115" s="61">
        <f t="shared" si="9"/>
        <v>0.98318042813455653</v>
      </c>
      <c r="L115" s="47">
        <v>655</v>
      </c>
      <c r="M115" s="47">
        <v>630</v>
      </c>
      <c r="N115" s="61">
        <f t="shared" si="10"/>
        <v>0.96183206106870234</v>
      </c>
      <c r="O115" s="47">
        <v>652</v>
      </c>
      <c r="P115" s="47">
        <v>632</v>
      </c>
      <c r="Q115" s="61">
        <f t="shared" si="11"/>
        <v>0.96932515337423308</v>
      </c>
      <c r="R115" s="47">
        <v>652</v>
      </c>
      <c r="S115" s="47">
        <v>638</v>
      </c>
      <c r="T115" s="61">
        <f t="shared" si="12"/>
        <v>0.9785276073619632</v>
      </c>
      <c r="U115" s="47">
        <v>649</v>
      </c>
      <c r="V115" s="47">
        <v>636</v>
      </c>
      <c r="W115" s="61">
        <f t="shared" si="13"/>
        <v>0.97996918335901384</v>
      </c>
      <c r="X115" s="47">
        <v>653</v>
      </c>
      <c r="Y115" s="47">
        <v>645</v>
      </c>
      <c r="Z115" s="61">
        <f t="shared" si="14"/>
        <v>0.98774885145482394</v>
      </c>
    </row>
    <row r="116" spans="1:26" x14ac:dyDescent="0.2">
      <c r="A116" s="2"/>
      <c r="B116" s="26" t="s">
        <v>374</v>
      </c>
      <c r="C116" s="26"/>
      <c r="D116" s="17" t="s">
        <v>26</v>
      </c>
      <c r="E116" s="46" t="s">
        <v>336</v>
      </c>
      <c r="F116" s="47">
        <v>546</v>
      </c>
      <c r="G116" s="47">
        <v>488</v>
      </c>
      <c r="H116" s="61">
        <f t="shared" si="15"/>
        <v>0.89377289377289382</v>
      </c>
      <c r="I116" s="47">
        <v>544</v>
      </c>
      <c r="J116" s="47">
        <v>486</v>
      </c>
      <c r="K116" s="61">
        <f t="shared" si="9"/>
        <v>0.89338235294117652</v>
      </c>
      <c r="L116" s="47">
        <v>539</v>
      </c>
      <c r="M116" s="47">
        <v>486</v>
      </c>
      <c r="N116" s="61">
        <f t="shared" si="10"/>
        <v>0.90166975881261591</v>
      </c>
      <c r="O116" s="47">
        <v>530</v>
      </c>
      <c r="P116" s="47">
        <v>475</v>
      </c>
      <c r="Q116" s="61">
        <f t="shared" si="11"/>
        <v>0.89622641509433965</v>
      </c>
      <c r="R116" s="47">
        <v>527</v>
      </c>
      <c r="S116" s="47">
        <v>420</v>
      </c>
      <c r="T116" s="61">
        <f t="shared" si="12"/>
        <v>0.79696394686907024</v>
      </c>
      <c r="U116" s="47">
        <v>553</v>
      </c>
      <c r="V116" s="47">
        <v>481</v>
      </c>
      <c r="W116" s="61">
        <f t="shared" si="13"/>
        <v>0.86980108499095843</v>
      </c>
      <c r="X116" s="47">
        <v>543</v>
      </c>
      <c r="Y116" s="47">
        <v>486</v>
      </c>
      <c r="Z116" s="61">
        <f t="shared" si="14"/>
        <v>0.89502762430939231</v>
      </c>
    </row>
    <row r="117" spans="1:26" x14ac:dyDescent="0.2">
      <c r="A117" s="2"/>
      <c r="B117" s="26" t="s">
        <v>374</v>
      </c>
      <c r="C117" s="26"/>
      <c r="D117" s="17" t="s">
        <v>9</v>
      </c>
      <c r="E117" s="46" t="s">
        <v>253</v>
      </c>
      <c r="F117" s="47">
        <v>771</v>
      </c>
      <c r="G117" s="47">
        <v>769</v>
      </c>
      <c r="H117" s="61">
        <f t="shared" si="15"/>
        <v>0.99740596627756162</v>
      </c>
      <c r="I117" s="47">
        <v>772</v>
      </c>
      <c r="J117" s="47">
        <v>762</v>
      </c>
      <c r="K117" s="61">
        <f t="shared" si="9"/>
        <v>0.98704663212435229</v>
      </c>
      <c r="L117" s="47">
        <v>773</v>
      </c>
      <c r="M117" s="47">
        <v>757</v>
      </c>
      <c r="N117" s="61">
        <f t="shared" si="10"/>
        <v>0.97930142302716683</v>
      </c>
      <c r="O117" s="47">
        <v>767</v>
      </c>
      <c r="P117" s="47">
        <v>756</v>
      </c>
      <c r="Q117" s="61">
        <f t="shared" si="11"/>
        <v>0.98565840938722293</v>
      </c>
      <c r="R117" s="47">
        <v>772</v>
      </c>
      <c r="S117" s="47">
        <v>748</v>
      </c>
      <c r="T117" s="61">
        <f t="shared" si="12"/>
        <v>0.9689119170984456</v>
      </c>
      <c r="U117" s="47">
        <v>777</v>
      </c>
      <c r="V117" s="47">
        <v>764</v>
      </c>
      <c r="W117" s="61">
        <f t="shared" si="13"/>
        <v>0.98326898326898327</v>
      </c>
      <c r="X117" s="47">
        <v>779</v>
      </c>
      <c r="Y117" s="47">
        <v>767</v>
      </c>
      <c r="Z117" s="61">
        <f t="shared" si="14"/>
        <v>0.98459563543003847</v>
      </c>
    </row>
    <row r="118" spans="1:26" x14ac:dyDescent="0.2">
      <c r="A118" s="2"/>
      <c r="B118" s="26" t="s">
        <v>374</v>
      </c>
      <c r="C118" s="26"/>
      <c r="D118" s="17" t="s">
        <v>21</v>
      </c>
      <c r="E118" s="46" t="s">
        <v>343</v>
      </c>
      <c r="F118" s="47">
        <v>449</v>
      </c>
      <c r="G118" s="47">
        <v>427</v>
      </c>
      <c r="H118" s="61">
        <f t="shared" si="15"/>
        <v>0.95100222717149219</v>
      </c>
      <c r="I118" s="47">
        <v>448</v>
      </c>
      <c r="J118" s="47">
        <v>439</v>
      </c>
      <c r="K118" s="61">
        <f t="shared" si="9"/>
        <v>0.9799107142857143</v>
      </c>
      <c r="L118" s="47">
        <v>451</v>
      </c>
      <c r="M118" s="47">
        <v>442</v>
      </c>
      <c r="N118" s="61">
        <f t="shared" si="10"/>
        <v>0.98004434589800449</v>
      </c>
      <c r="O118" s="47">
        <v>457</v>
      </c>
      <c r="P118" s="47">
        <v>441</v>
      </c>
      <c r="Q118" s="61">
        <f t="shared" si="11"/>
        <v>0.96498905908096277</v>
      </c>
      <c r="R118" s="47">
        <v>447</v>
      </c>
      <c r="S118" s="47">
        <v>409</v>
      </c>
      <c r="T118" s="61">
        <f t="shared" si="12"/>
        <v>0.91498881431767343</v>
      </c>
      <c r="U118" s="47">
        <v>442</v>
      </c>
      <c r="V118" s="47">
        <v>431</v>
      </c>
      <c r="W118" s="61">
        <f t="shared" si="13"/>
        <v>0.97511312217194568</v>
      </c>
      <c r="X118" s="47">
        <v>450</v>
      </c>
      <c r="Y118" s="47">
        <v>435</v>
      </c>
      <c r="Z118" s="61">
        <f t="shared" si="14"/>
        <v>0.96666666666666667</v>
      </c>
    </row>
    <row r="119" spans="1:26" x14ac:dyDescent="0.2">
      <c r="A119" s="2"/>
      <c r="B119" s="26" t="s">
        <v>374</v>
      </c>
      <c r="C119" s="26"/>
      <c r="D119" s="17" t="s">
        <v>31</v>
      </c>
      <c r="E119" s="46" t="s">
        <v>302</v>
      </c>
      <c r="F119" s="47">
        <v>904</v>
      </c>
      <c r="G119" s="47">
        <v>808</v>
      </c>
      <c r="H119" s="61">
        <f t="shared" si="15"/>
        <v>0.89380530973451322</v>
      </c>
      <c r="I119" s="47">
        <v>919</v>
      </c>
      <c r="J119" s="47">
        <v>822</v>
      </c>
      <c r="K119" s="61">
        <f t="shared" si="9"/>
        <v>0.89445048966267682</v>
      </c>
      <c r="L119" s="47">
        <v>918</v>
      </c>
      <c r="M119" s="47">
        <v>838</v>
      </c>
      <c r="N119" s="61">
        <f t="shared" si="10"/>
        <v>0.91285403050108938</v>
      </c>
      <c r="O119" s="47">
        <v>909</v>
      </c>
      <c r="P119" s="47">
        <v>829</v>
      </c>
      <c r="Q119" s="61">
        <f t="shared" si="11"/>
        <v>0.911991199119912</v>
      </c>
      <c r="R119" s="47">
        <v>920</v>
      </c>
      <c r="S119" s="47">
        <v>840</v>
      </c>
      <c r="T119" s="61">
        <f t="shared" si="12"/>
        <v>0.91304347826086951</v>
      </c>
      <c r="U119" s="47">
        <v>875</v>
      </c>
      <c r="V119" s="47">
        <v>812</v>
      </c>
      <c r="W119" s="61">
        <f t="shared" si="13"/>
        <v>0.92800000000000005</v>
      </c>
      <c r="X119" s="47">
        <v>889</v>
      </c>
      <c r="Y119" s="47">
        <v>819</v>
      </c>
      <c r="Z119" s="61">
        <f t="shared" si="14"/>
        <v>0.92125984251968507</v>
      </c>
    </row>
    <row r="120" spans="1:26" x14ac:dyDescent="0.2">
      <c r="A120" s="2"/>
      <c r="B120" s="26" t="s">
        <v>373</v>
      </c>
      <c r="C120" s="26"/>
      <c r="D120" s="17" t="s">
        <v>103</v>
      </c>
      <c r="E120" s="46" t="s">
        <v>363</v>
      </c>
      <c r="F120" s="47">
        <v>422</v>
      </c>
      <c r="G120" s="47">
        <v>409</v>
      </c>
      <c r="H120" s="61">
        <f t="shared" si="15"/>
        <v>0.96919431279620849</v>
      </c>
      <c r="I120" s="47">
        <v>427</v>
      </c>
      <c r="J120" s="47">
        <v>414</v>
      </c>
      <c r="K120" s="61">
        <f t="shared" si="9"/>
        <v>0.96955503512880559</v>
      </c>
      <c r="L120" s="47">
        <v>428</v>
      </c>
      <c r="M120" s="47">
        <v>420</v>
      </c>
      <c r="N120" s="61">
        <f t="shared" si="10"/>
        <v>0.98130841121495327</v>
      </c>
      <c r="O120" s="47">
        <v>427</v>
      </c>
      <c r="P120" s="47">
        <v>388</v>
      </c>
      <c r="Q120" s="61">
        <f t="shared" si="11"/>
        <v>0.90866510538641687</v>
      </c>
      <c r="R120" s="47">
        <v>426</v>
      </c>
      <c r="S120" s="47">
        <v>393</v>
      </c>
      <c r="T120" s="61">
        <f t="shared" si="12"/>
        <v>0.92253521126760563</v>
      </c>
      <c r="U120" s="47">
        <v>426</v>
      </c>
      <c r="V120" s="47">
        <v>393</v>
      </c>
      <c r="W120" s="61">
        <f t="shared" si="13"/>
        <v>0.92253521126760563</v>
      </c>
      <c r="X120" s="47">
        <v>426</v>
      </c>
      <c r="Y120" s="47">
        <v>418</v>
      </c>
      <c r="Z120" s="61">
        <f t="shared" si="14"/>
        <v>0.98122065727699526</v>
      </c>
    </row>
    <row r="121" spans="1:26" x14ac:dyDescent="0.2">
      <c r="A121" s="2"/>
      <c r="B121" s="26" t="s">
        <v>373</v>
      </c>
      <c r="C121" s="26"/>
      <c r="D121" s="17" t="s">
        <v>108</v>
      </c>
      <c r="E121" s="46" t="s">
        <v>365</v>
      </c>
      <c r="F121" s="47">
        <v>845</v>
      </c>
      <c r="G121" s="47">
        <v>824</v>
      </c>
      <c r="H121" s="61">
        <f t="shared" si="15"/>
        <v>0.97514792899408287</v>
      </c>
      <c r="I121" s="47">
        <v>854</v>
      </c>
      <c r="J121" s="47">
        <v>837</v>
      </c>
      <c r="K121" s="61">
        <f t="shared" si="9"/>
        <v>0.98009367681498827</v>
      </c>
      <c r="L121" s="47">
        <v>851</v>
      </c>
      <c r="M121" s="47">
        <v>822</v>
      </c>
      <c r="N121" s="61">
        <f t="shared" si="10"/>
        <v>0.96592244418331374</v>
      </c>
      <c r="O121" s="47">
        <v>816</v>
      </c>
      <c r="P121" s="47">
        <v>781</v>
      </c>
      <c r="Q121" s="61">
        <f t="shared" si="11"/>
        <v>0.95710784313725494</v>
      </c>
      <c r="R121" s="47">
        <v>812</v>
      </c>
      <c r="S121" s="47">
        <v>778</v>
      </c>
      <c r="T121" s="61">
        <f t="shared" si="12"/>
        <v>0.95812807881773399</v>
      </c>
      <c r="U121" s="47">
        <v>812</v>
      </c>
      <c r="V121" s="47">
        <v>775</v>
      </c>
      <c r="W121" s="61">
        <f t="shared" si="13"/>
        <v>0.95443349753694584</v>
      </c>
      <c r="X121" s="47">
        <v>815</v>
      </c>
      <c r="Y121" s="47">
        <v>786</v>
      </c>
      <c r="Z121" s="61">
        <f t="shared" si="14"/>
        <v>0.96441717791411041</v>
      </c>
    </row>
    <row r="122" spans="1:26" x14ac:dyDescent="0.2">
      <c r="A122" s="2"/>
      <c r="B122" s="26" t="s">
        <v>373</v>
      </c>
      <c r="C122" s="26"/>
      <c r="D122" s="17" t="s">
        <v>114</v>
      </c>
      <c r="E122" s="46" t="s">
        <v>311</v>
      </c>
      <c r="F122" s="47">
        <v>571</v>
      </c>
      <c r="G122" s="47">
        <v>567</v>
      </c>
      <c r="H122" s="61">
        <f t="shared" si="15"/>
        <v>0.99299474605954463</v>
      </c>
      <c r="I122" s="47">
        <v>564</v>
      </c>
      <c r="J122" s="47">
        <v>560</v>
      </c>
      <c r="K122" s="61">
        <f t="shared" si="9"/>
        <v>0.99290780141843971</v>
      </c>
      <c r="L122" s="47">
        <v>565</v>
      </c>
      <c r="M122" s="47">
        <v>555</v>
      </c>
      <c r="N122" s="61">
        <f t="shared" si="10"/>
        <v>0.98230088495575218</v>
      </c>
      <c r="O122" s="47">
        <v>564</v>
      </c>
      <c r="P122" s="47">
        <v>560</v>
      </c>
      <c r="Q122" s="61">
        <f t="shared" si="11"/>
        <v>0.99290780141843971</v>
      </c>
      <c r="R122" s="47">
        <v>563</v>
      </c>
      <c r="S122" s="47">
        <v>552</v>
      </c>
      <c r="T122" s="61">
        <f t="shared" si="12"/>
        <v>0.98046181172291291</v>
      </c>
      <c r="U122" s="47">
        <v>564</v>
      </c>
      <c r="V122" s="47">
        <v>450</v>
      </c>
      <c r="W122" s="61">
        <f t="shared" si="13"/>
        <v>0.7978723404255319</v>
      </c>
      <c r="X122" s="47">
        <v>569</v>
      </c>
      <c r="Y122" s="47">
        <v>565</v>
      </c>
      <c r="Z122" s="61">
        <f t="shared" si="14"/>
        <v>0.99297012302284715</v>
      </c>
    </row>
    <row r="123" spans="1:26" x14ac:dyDescent="0.2">
      <c r="A123" s="2"/>
      <c r="B123" s="26" t="s">
        <v>373</v>
      </c>
      <c r="C123" s="26"/>
      <c r="D123" s="17" t="s">
        <v>101</v>
      </c>
      <c r="E123" s="46" t="s">
        <v>346</v>
      </c>
      <c r="F123" s="47">
        <v>506</v>
      </c>
      <c r="G123" s="47">
        <v>481</v>
      </c>
      <c r="H123" s="61">
        <f t="shared" si="15"/>
        <v>0.95059288537549402</v>
      </c>
      <c r="I123" s="47">
        <v>517</v>
      </c>
      <c r="J123" s="47">
        <v>498</v>
      </c>
      <c r="K123" s="61">
        <f t="shared" si="9"/>
        <v>0.96324951644100576</v>
      </c>
      <c r="L123" s="47">
        <v>521</v>
      </c>
      <c r="M123" s="47">
        <v>506</v>
      </c>
      <c r="N123" s="61">
        <f t="shared" si="10"/>
        <v>0.97120921305182339</v>
      </c>
      <c r="O123" s="47">
        <v>522</v>
      </c>
      <c r="P123" s="47">
        <v>498</v>
      </c>
      <c r="Q123" s="61">
        <f t="shared" si="11"/>
        <v>0.95402298850574707</v>
      </c>
      <c r="R123" s="47">
        <v>516</v>
      </c>
      <c r="S123" s="47">
        <v>477</v>
      </c>
      <c r="T123" s="61">
        <f t="shared" si="12"/>
        <v>0.92441860465116277</v>
      </c>
      <c r="U123" s="47">
        <v>516</v>
      </c>
      <c r="V123" s="47">
        <v>497</v>
      </c>
      <c r="W123" s="61">
        <f t="shared" si="13"/>
        <v>0.96317829457364346</v>
      </c>
      <c r="X123" s="47">
        <v>524</v>
      </c>
      <c r="Y123" s="47">
        <v>510</v>
      </c>
      <c r="Z123" s="61">
        <f t="shared" si="14"/>
        <v>0.97328244274809161</v>
      </c>
    </row>
    <row r="124" spans="1:26" x14ac:dyDescent="0.2">
      <c r="A124" s="2"/>
      <c r="B124" s="26" t="s">
        <v>373</v>
      </c>
      <c r="C124" s="26"/>
      <c r="D124" s="17" t="s">
        <v>120</v>
      </c>
      <c r="E124" s="46" t="s">
        <v>312</v>
      </c>
      <c r="F124" s="47">
        <v>294</v>
      </c>
      <c r="G124" s="47">
        <v>287</v>
      </c>
      <c r="H124" s="61">
        <f t="shared" si="15"/>
        <v>0.97619047619047616</v>
      </c>
      <c r="I124" s="47">
        <v>297</v>
      </c>
      <c r="J124" s="47">
        <v>279</v>
      </c>
      <c r="K124" s="61">
        <f t="shared" si="9"/>
        <v>0.93939393939393945</v>
      </c>
      <c r="L124" s="47">
        <v>302</v>
      </c>
      <c r="M124" s="47">
        <v>273</v>
      </c>
      <c r="N124" s="61">
        <f t="shared" si="10"/>
        <v>0.90397350993377479</v>
      </c>
      <c r="O124" s="47">
        <v>299</v>
      </c>
      <c r="P124" s="47">
        <v>262</v>
      </c>
      <c r="Q124" s="61">
        <f t="shared" si="11"/>
        <v>0.87625418060200666</v>
      </c>
      <c r="R124" s="47">
        <v>291</v>
      </c>
      <c r="S124" s="47">
        <v>260</v>
      </c>
      <c r="T124" s="61">
        <f t="shared" si="12"/>
        <v>0.89347079037800692</v>
      </c>
      <c r="U124" s="47">
        <v>285</v>
      </c>
      <c r="V124" s="47">
        <v>264</v>
      </c>
      <c r="W124" s="61">
        <f t="shared" si="13"/>
        <v>0.9263157894736842</v>
      </c>
      <c r="X124" s="47">
        <v>286</v>
      </c>
      <c r="Y124" s="47">
        <v>269</v>
      </c>
      <c r="Z124" s="61">
        <f t="shared" si="14"/>
        <v>0.94055944055944052</v>
      </c>
    </row>
    <row r="125" spans="1:26" x14ac:dyDescent="0.2">
      <c r="A125" s="2"/>
      <c r="B125" s="26" t="s">
        <v>373</v>
      </c>
      <c r="C125" s="26"/>
      <c r="D125" s="17" t="s">
        <v>105</v>
      </c>
      <c r="E125" s="46" t="s">
        <v>286</v>
      </c>
      <c r="F125" s="47">
        <v>922</v>
      </c>
      <c r="G125" s="47">
        <v>861</v>
      </c>
      <c r="H125" s="61">
        <f t="shared" si="15"/>
        <v>0.93383947939262468</v>
      </c>
      <c r="I125" s="47">
        <v>917</v>
      </c>
      <c r="J125" s="47">
        <v>871</v>
      </c>
      <c r="K125" s="61">
        <f t="shared" si="9"/>
        <v>0.94983642311886585</v>
      </c>
      <c r="L125" s="47">
        <v>923</v>
      </c>
      <c r="M125" s="47">
        <v>869</v>
      </c>
      <c r="N125" s="61">
        <f t="shared" si="10"/>
        <v>0.94149512459371609</v>
      </c>
      <c r="O125" s="47">
        <v>909</v>
      </c>
      <c r="P125" s="47">
        <v>835</v>
      </c>
      <c r="Q125" s="61">
        <f t="shared" si="11"/>
        <v>0.91859185918591857</v>
      </c>
      <c r="R125" s="47">
        <v>915</v>
      </c>
      <c r="S125" s="47">
        <v>840</v>
      </c>
      <c r="T125" s="61">
        <f t="shared" si="12"/>
        <v>0.91803278688524592</v>
      </c>
      <c r="U125" s="47">
        <v>921</v>
      </c>
      <c r="V125" s="47">
        <v>861</v>
      </c>
      <c r="W125" s="61">
        <f t="shared" si="13"/>
        <v>0.93485342019543971</v>
      </c>
      <c r="X125" s="47">
        <v>912</v>
      </c>
      <c r="Y125" s="47">
        <v>821</v>
      </c>
      <c r="Z125" s="61">
        <f t="shared" si="14"/>
        <v>0.90021929824561409</v>
      </c>
    </row>
    <row r="126" spans="1:26" x14ac:dyDescent="0.2">
      <c r="A126" s="2"/>
      <c r="B126" s="26" t="s">
        <v>373</v>
      </c>
      <c r="C126" s="26"/>
      <c r="D126" s="17" t="s">
        <v>107</v>
      </c>
      <c r="E126" s="46" t="s">
        <v>308</v>
      </c>
      <c r="F126" s="47">
        <v>744</v>
      </c>
      <c r="G126" s="47">
        <v>727</v>
      </c>
      <c r="H126" s="61">
        <f t="shared" si="15"/>
        <v>0.97715053763440862</v>
      </c>
      <c r="I126" s="47">
        <v>742</v>
      </c>
      <c r="J126" s="47">
        <v>726</v>
      </c>
      <c r="K126" s="61">
        <f t="shared" si="9"/>
        <v>0.97843665768194066</v>
      </c>
      <c r="L126" s="47">
        <v>740</v>
      </c>
      <c r="M126" s="47">
        <v>713</v>
      </c>
      <c r="N126" s="61">
        <f t="shared" si="10"/>
        <v>0.96351351351351355</v>
      </c>
      <c r="O126" s="47">
        <v>739</v>
      </c>
      <c r="P126" s="47">
        <v>709</v>
      </c>
      <c r="Q126" s="61">
        <f t="shared" si="11"/>
        <v>0.95940460081190804</v>
      </c>
      <c r="R126" s="47">
        <v>738</v>
      </c>
      <c r="S126" s="47">
        <v>681</v>
      </c>
      <c r="T126" s="61">
        <f t="shared" si="12"/>
        <v>0.92276422764227639</v>
      </c>
      <c r="U126" s="47">
        <v>738</v>
      </c>
      <c r="V126" s="47">
        <v>687</v>
      </c>
      <c r="W126" s="61">
        <f t="shared" si="13"/>
        <v>0.93089430894308944</v>
      </c>
      <c r="X126" s="47">
        <v>734</v>
      </c>
      <c r="Y126" s="47">
        <v>721</v>
      </c>
      <c r="Z126" s="61">
        <f t="shared" si="14"/>
        <v>0.98228882833787468</v>
      </c>
    </row>
    <row r="127" spans="1:26" x14ac:dyDescent="0.2">
      <c r="A127" s="2"/>
      <c r="B127" s="26" t="s">
        <v>373</v>
      </c>
      <c r="C127" s="26"/>
      <c r="D127" s="17" t="s">
        <v>100</v>
      </c>
      <c r="E127" s="46" t="s">
        <v>362</v>
      </c>
      <c r="F127" s="47">
        <v>1273</v>
      </c>
      <c r="G127" s="47">
        <v>1248</v>
      </c>
      <c r="H127" s="61">
        <f t="shared" si="15"/>
        <v>0.98036135113904166</v>
      </c>
      <c r="I127" s="47">
        <v>1280</v>
      </c>
      <c r="J127" s="47">
        <v>1266</v>
      </c>
      <c r="K127" s="61">
        <f t="shared" si="9"/>
        <v>0.98906249999999996</v>
      </c>
      <c r="L127" s="47">
        <v>1273</v>
      </c>
      <c r="M127" s="47">
        <v>1255</v>
      </c>
      <c r="N127" s="61">
        <f t="shared" si="10"/>
        <v>0.98586017282010996</v>
      </c>
      <c r="O127" s="47">
        <v>1275</v>
      </c>
      <c r="P127" s="47">
        <v>1211</v>
      </c>
      <c r="Q127" s="61">
        <f t="shared" si="11"/>
        <v>0.94980392156862747</v>
      </c>
      <c r="R127" s="47">
        <v>1264</v>
      </c>
      <c r="S127" s="47">
        <v>1259</v>
      </c>
      <c r="T127" s="61">
        <f t="shared" si="12"/>
        <v>0.99604430379746833</v>
      </c>
      <c r="U127" s="47">
        <v>1264</v>
      </c>
      <c r="V127" s="47">
        <v>1259</v>
      </c>
      <c r="W127" s="61">
        <f t="shared" si="13"/>
        <v>0.99604430379746833</v>
      </c>
      <c r="X127" s="47">
        <v>1264</v>
      </c>
      <c r="Y127" s="47">
        <v>1259</v>
      </c>
      <c r="Z127" s="61">
        <f t="shared" si="14"/>
        <v>0.99604430379746833</v>
      </c>
    </row>
    <row r="128" spans="1:26" x14ac:dyDescent="0.2">
      <c r="A128" s="2"/>
      <c r="B128" s="26" t="s">
        <v>373</v>
      </c>
      <c r="C128" s="26"/>
      <c r="D128" s="17" t="s">
        <v>237</v>
      </c>
      <c r="E128" s="46" t="s">
        <v>244</v>
      </c>
      <c r="F128" s="47">
        <v>973</v>
      </c>
      <c r="G128" s="47">
        <v>901</v>
      </c>
      <c r="H128" s="61">
        <f t="shared" si="15"/>
        <v>0.92600205549845838</v>
      </c>
      <c r="I128" s="47">
        <v>962</v>
      </c>
      <c r="J128" s="47">
        <v>919</v>
      </c>
      <c r="K128" s="61">
        <f t="shared" si="9"/>
        <v>0.95530145530145527</v>
      </c>
      <c r="L128" s="47">
        <v>990</v>
      </c>
      <c r="M128" s="47">
        <v>945</v>
      </c>
      <c r="N128" s="61">
        <f t="shared" si="10"/>
        <v>0.95454545454545459</v>
      </c>
      <c r="O128" s="47">
        <v>970</v>
      </c>
      <c r="P128" s="47">
        <v>903</v>
      </c>
      <c r="Q128" s="61">
        <f t="shared" si="11"/>
        <v>0.93092783505154642</v>
      </c>
      <c r="R128" s="47">
        <v>951</v>
      </c>
      <c r="S128" s="47">
        <v>854</v>
      </c>
      <c r="T128" s="61">
        <f t="shared" si="12"/>
        <v>0.89800210304942163</v>
      </c>
      <c r="U128" s="47">
        <v>930</v>
      </c>
      <c r="V128" s="47">
        <v>821</v>
      </c>
      <c r="W128" s="61">
        <f t="shared" si="13"/>
        <v>0.8827956989247312</v>
      </c>
      <c r="X128" s="47">
        <v>935</v>
      </c>
      <c r="Y128" s="47">
        <v>847</v>
      </c>
      <c r="Z128" s="61">
        <f t="shared" si="14"/>
        <v>0.90588235294117647</v>
      </c>
    </row>
    <row r="129" spans="1:26" x14ac:dyDescent="0.2">
      <c r="A129" s="2"/>
      <c r="B129" s="26" t="s">
        <v>373</v>
      </c>
      <c r="C129" s="26"/>
      <c r="D129" s="17" t="s">
        <v>128</v>
      </c>
      <c r="E129" s="46" t="s">
        <v>242</v>
      </c>
      <c r="F129" s="47">
        <v>507</v>
      </c>
      <c r="G129" s="47">
        <v>483</v>
      </c>
      <c r="H129" s="61">
        <f t="shared" si="15"/>
        <v>0.9526627218934911</v>
      </c>
      <c r="I129" s="47">
        <v>519</v>
      </c>
      <c r="J129" s="47">
        <v>506</v>
      </c>
      <c r="K129" s="61">
        <f t="shared" si="9"/>
        <v>0.97495183044315992</v>
      </c>
      <c r="L129" s="47">
        <v>524</v>
      </c>
      <c r="M129" s="47">
        <v>510</v>
      </c>
      <c r="N129" s="61">
        <f t="shared" si="10"/>
        <v>0.97328244274809161</v>
      </c>
      <c r="O129" s="47">
        <v>500</v>
      </c>
      <c r="P129" s="47">
        <v>479</v>
      </c>
      <c r="Q129" s="61">
        <f t="shared" si="11"/>
        <v>0.95799999999999996</v>
      </c>
      <c r="R129" s="47">
        <v>501</v>
      </c>
      <c r="S129" s="47">
        <v>473</v>
      </c>
      <c r="T129" s="61">
        <f t="shared" si="12"/>
        <v>0.94411177644710575</v>
      </c>
      <c r="U129" s="47">
        <v>500</v>
      </c>
      <c r="V129" s="47">
        <v>457</v>
      </c>
      <c r="W129" s="61">
        <f t="shared" si="13"/>
        <v>0.91400000000000003</v>
      </c>
      <c r="X129" s="47">
        <v>496</v>
      </c>
      <c r="Y129" s="47">
        <v>466</v>
      </c>
      <c r="Z129" s="61">
        <f t="shared" si="14"/>
        <v>0.93951612903225812</v>
      </c>
    </row>
    <row r="130" spans="1:26" x14ac:dyDescent="0.2">
      <c r="A130" s="2"/>
      <c r="B130" s="26" t="s">
        <v>373</v>
      </c>
      <c r="C130" s="26"/>
      <c r="D130" s="17" t="s">
        <v>112</v>
      </c>
      <c r="E130" s="46" t="s">
        <v>316</v>
      </c>
      <c r="F130" s="47">
        <v>826</v>
      </c>
      <c r="G130" s="47">
        <v>745</v>
      </c>
      <c r="H130" s="61">
        <f t="shared" si="15"/>
        <v>0.90193704600484259</v>
      </c>
      <c r="I130" s="47">
        <v>823</v>
      </c>
      <c r="J130" s="47">
        <v>741</v>
      </c>
      <c r="K130" s="61">
        <f t="shared" si="9"/>
        <v>0.90036452004860268</v>
      </c>
      <c r="L130" s="47">
        <v>802</v>
      </c>
      <c r="M130" s="47">
        <v>698</v>
      </c>
      <c r="N130" s="61">
        <f t="shared" si="10"/>
        <v>0.87032418952618451</v>
      </c>
      <c r="O130" s="47">
        <v>804</v>
      </c>
      <c r="P130" s="47">
        <v>701</v>
      </c>
      <c r="Q130" s="61">
        <f t="shared" si="11"/>
        <v>0.87189054726368154</v>
      </c>
      <c r="R130" s="47">
        <v>805</v>
      </c>
      <c r="S130" s="47">
        <v>700</v>
      </c>
      <c r="T130" s="61">
        <f t="shared" si="12"/>
        <v>0.86956521739130432</v>
      </c>
      <c r="U130" s="47">
        <v>812</v>
      </c>
      <c r="V130" s="47">
        <v>692</v>
      </c>
      <c r="W130" s="61">
        <f t="shared" si="13"/>
        <v>0.85221674876847286</v>
      </c>
      <c r="X130" s="47">
        <v>812</v>
      </c>
      <c r="Y130" s="47">
        <v>703</v>
      </c>
      <c r="Z130" s="61">
        <f t="shared" si="14"/>
        <v>0.86576354679802958</v>
      </c>
    </row>
    <row r="131" spans="1:26" x14ac:dyDescent="0.2">
      <c r="A131" s="2"/>
      <c r="B131" s="26" t="s">
        <v>373</v>
      </c>
      <c r="C131" s="26"/>
      <c r="D131" s="17" t="s">
        <v>236</v>
      </c>
      <c r="E131" s="46" t="s">
        <v>366</v>
      </c>
      <c r="F131" s="47">
        <v>252</v>
      </c>
      <c r="G131" s="47">
        <v>252</v>
      </c>
      <c r="H131" s="61">
        <f t="shared" si="15"/>
        <v>1</v>
      </c>
      <c r="I131" s="47">
        <v>246</v>
      </c>
      <c r="J131" s="47">
        <v>222</v>
      </c>
      <c r="K131" s="61">
        <f t="shared" si="9"/>
        <v>0.90243902439024393</v>
      </c>
      <c r="L131" s="47">
        <v>246</v>
      </c>
      <c r="M131" s="47">
        <v>222</v>
      </c>
      <c r="N131" s="61">
        <f t="shared" si="10"/>
        <v>0.90243902439024393</v>
      </c>
      <c r="O131" s="47">
        <v>245</v>
      </c>
      <c r="P131" s="47">
        <v>229</v>
      </c>
      <c r="Q131" s="61">
        <f t="shared" si="11"/>
        <v>0.9346938775510204</v>
      </c>
      <c r="R131" s="47">
        <v>246</v>
      </c>
      <c r="S131" s="47">
        <v>219</v>
      </c>
      <c r="T131" s="61">
        <f t="shared" si="12"/>
        <v>0.8902439024390244</v>
      </c>
      <c r="U131" s="47">
        <v>246</v>
      </c>
      <c r="V131" s="47">
        <v>208</v>
      </c>
      <c r="W131" s="61">
        <f t="shared" si="13"/>
        <v>0.84552845528455289</v>
      </c>
      <c r="X131" s="47">
        <v>246</v>
      </c>
      <c r="Y131" s="47">
        <v>224</v>
      </c>
      <c r="Z131" s="61">
        <f t="shared" si="14"/>
        <v>0.91056910569105687</v>
      </c>
    </row>
    <row r="132" spans="1:26" x14ac:dyDescent="0.2">
      <c r="A132" s="2"/>
      <c r="B132" s="26" t="s">
        <v>373</v>
      </c>
      <c r="C132" s="26"/>
      <c r="D132" s="17" t="s">
        <v>106</v>
      </c>
      <c r="E132" s="46" t="s">
        <v>347</v>
      </c>
      <c r="F132" s="47">
        <v>736</v>
      </c>
      <c r="G132" s="47">
        <v>693</v>
      </c>
      <c r="H132" s="61">
        <f t="shared" si="15"/>
        <v>0.94157608695652173</v>
      </c>
      <c r="I132" s="47">
        <v>725</v>
      </c>
      <c r="J132" s="47">
        <v>675</v>
      </c>
      <c r="K132" s="61">
        <f t="shared" si="9"/>
        <v>0.93103448275862066</v>
      </c>
      <c r="L132" s="47">
        <v>724</v>
      </c>
      <c r="M132" s="47">
        <v>674</v>
      </c>
      <c r="N132" s="61">
        <f t="shared" si="10"/>
        <v>0.93093922651933703</v>
      </c>
      <c r="O132" s="47">
        <v>713</v>
      </c>
      <c r="P132" s="47">
        <v>653</v>
      </c>
      <c r="Q132" s="61">
        <f t="shared" si="11"/>
        <v>0.91584852734922861</v>
      </c>
      <c r="R132" s="47">
        <v>704</v>
      </c>
      <c r="S132" s="47">
        <v>629</v>
      </c>
      <c r="T132" s="61">
        <f t="shared" si="12"/>
        <v>0.89346590909090906</v>
      </c>
      <c r="U132" s="47">
        <v>696</v>
      </c>
      <c r="V132" s="47">
        <v>627</v>
      </c>
      <c r="W132" s="61">
        <f t="shared" si="13"/>
        <v>0.90086206896551724</v>
      </c>
      <c r="X132" s="47">
        <v>699</v>
      </c>
      <c r="Y132" s="47">
        <v>640</v>
      </c>
      <c r="Z132" s="61">
        <f t="shared" si="14"/>
        <v>0.91559370529327611</v>
      </c>
    </row>
    <row r="133" spans="1:26" x14ac:dyDescent="0.2">
      <c r="A133" s="2"/>
      <c r="B133" s="26" t="s">
        <v>373</v>
      </c>
      <c r="C133" s="26"/>
      <c r="D133" s="17" t="s">
        <v>102</v>
      </c>
      <c r="E133" s="46" t="s">
        <v>285</v>
      </c>
      <c r="F133" s="47">
        <v>461</v>
      </c>
      <c r="G133" s="47">
        <v>452</v>
      </c>
      <c r="H133" s="61">
        <f t="shared" si="15"/>
        <v>0.9804772234273319</v>
      </c>
      <c r="I133" s="47">
        <v>460</v>
      </c>
      <c r="J133" s="47">
        <v>452</v>
      </c>
      <c r="K133" s="61">
        <f t="shared" si="9"/>
        <v>0.9826086956521739</v>
      </c>
      <c r="L133" s="47">
        <v>463</v>
      </c>
      <c r="M133" s="47">
        <v>442</v>
      </c>
      <c r="N133" s="61">
        <f t="shared" si="10"/>
        <v>0.95464362850971918</v>
      </c>
      <c r="O133" s="47">
        <v>462</v>
      </c>
      <c r="P133" s="47">
        <v>443</v>
      </c>
      <c r="Q133" s="61">
        <f t="shared" si="11"/>
        <v>0.95887445887445888</v>
      </c>
      <c r="R133" s="47">
        <v>462</v>
      </c>
      <c r="S133" s="47">
        <v>447</v>
      </c>
      <c r="T133" s="61">
        <f t="shared" si="12"/>
        <v>0.96753246753246758</v>
      </c>
      <c r="U133" s="47">
        <v>459</v>
      </c>
      <c r="V133" s="47">
        <v>444</v>
      </c>
      <c r="W133" s="61">
        <f t="shared" si="13"/>
        <v>0.9673202614379085</v>
      </c>
      <c r="X133" s="47">
        <v>461</v>
      </c>
      <c r="Y133" s="47">
        <v>449</v>
      </c>
      <c r="Z133" s="61">
        <f t="shared" si="14"/>
        <v>0.97396963123644253</v>
      </c>
    </row>
    <row r="134" spans="1:26" x14ac:dyDescent="0.2">
      <c r="A134" s="2"/>
      <c r="B134" s="26" t="s">
        <v>373</v>
      </c>
      <c r="C134" s="26"/>
      <c r="D134" s="17" t="s">
        <v>130</v>
      </c>
      <c r="E134" s="46" t="s">
        <v>252</v>
      </c>
      <c r="F134" s="47">
        <v>911</v>
      </c>
      <c r="G134" s="47">
        <v>867</v>
      </c>
      <c r="H134" s="61">
        <f t="shared" si="15"/>
        <v>0.95170142700329308</v>
      </c>
      <c r="I134" s="47">
        <v>907</v>
      </c>
      <c r="J134" s="47">
        <v>877</v>
      </c>
      <c r="K134" s="61">
        <f t="shared" si="9"/>
        <v>0.96692392502756341</v>
      </c>
      <c r="L134" s="47">
        <v>911</v>
      </c>
      <c r="M134" s="47">
        <v>868</v>
      </c>
      <c r="N134" s="61">
        <f t="shared" si="10"/>
        <v>0.95279912184412729</v>
      </c>
      <c r="O134" s="47">
        <v>906</v>
      </c>
      <c r="P134" s="47">
        <v>865</v>
      </c>
      <c r="Q134" s="61">
        <f t="shared" si="11"/>
        <v>0.95474613686534215</v>
      </c>
      <c r="R134" s="47">
        <v>904</v>
      </c>
      <c r="S134" s="47">
        <v>852</v>
      </c>
      <c r="T134" s="61">
        <f t="shared" si="12"/>
        <v>0.94247787610619471</v>
      </c>
      <c r="U134" s="47">
        <v>895</v>
      </c>
      <c r="V134" s="47">
        <v>848</v>
      </c>
      <c r="W134" s="61">
        <f t="shared" si="13"/>
        <v>0.94748603351955307</v>
      </c>
      <c r="X134" s="47">
        <v>896</v>
      </c>
      <c r="Y134" s="47">
        <v>851</v>
      </c>
      <c r="Z134" s="61">
        <f t="shared" si="14"/>
        <v>0.9497767857142857</v>
      </c>
    </row>
    <row r="135" spans="1:26" x14ac:dyDescent="0.2">
      <c r="A135" s="2"/>
      <c r="B135" s="26" t="s">
        <v>373</v>
      </c>
      <c r="C135" s="26"/>
      <c r="D135" s="17" t="s">
        <v>121</v>
      </c>
      <c r="E135" s="46" t="s">
        <v>265</v>
      </c>
      <c r="F135" s="47">
        <v>253</v>
      </c>
      <c r="G135" s="47">
        <v>239</v>
      </c>
      <c r="H135" s="61">
        <f t="shared" si="15"/>
        <v>0.94466403162055335</v>
      </c>
      <c r="I135" s="47">
        <v>253</v>
      </c>
      <c r="J135" s="47">
        <v>233</v>
      </c>
      <c r="K135" s="61">
        <f t="shared" si="9"/>
        <v>0.92094861660079053</v>
      </c>
      <c r="L135" s="47">
        <v>254</v>
      </c>
      <c r="M135" s="47">
        <v>223</v>
      </c>
      <c r="N135" s="61">
        <f t="shared" si="10"/>
        <v>0.87795275590551181</v>
      </c>
      <c r="O135" s="47">
        <v>253</v>
      </c>
      <c r="P135" s="47">
        <v>210</v>
      </c>
      <c r="Q135" s="61">
        <f t="shared" si="11"/>
        <v>0.83003952569169959</v>
      </c>
      <c r="R135" s="47">
        <v>254</v>
      </c>
      <c r="S135" s="47">
        <v>211</v>
      </c>
      <c r="T135" s="61">
        <f t="shared" si="12"/>
        <v>0.8307086614173228</v>
      </c>
      <c r="U135" s="47">
        <v>254</v>
      </c>
      <c r="V135" s="47">
        <v>232</v>
      </c>
      <c r="W135" s="61">
        <f t="shared" si="13"/>
        <v>0.91338582677165359</v>
      </c>
      <c r="X135" s="47">
        <v>254</v>
      </c>
      <c r="Y135" s="47">
        <v>246</v>
      </c>
      <c r="Z135" s="61">
        <f t="shared" si="14"/>
        <v>0.96850393700787396</v>
      </c>
    </row>
    <row r="136" spans="1:26" x14ac:dyDescent="0.2">
      <c r="A136" s="2"/>
      <c r="B136" s="26" t="s">
        <v>373</v>
      </c>
      <c r="C136" s="26"/>
      <c r="D136" s="17" t="s">
        <v>113</v>
      </c>
      <c r="E136" s="46" t="s">
        <v>394</v>
      </c>
      <c r="F136" s="47">
        <v>1044</v>
      </c>
      <c r="G136" s="47">
        <v>1001</v>
      </c>
      <c r="H136" s="61">
        <f t="shared" si="15"/>
        <v>0.95881226053639845</v>
      </c>
      <c r="I136" s="47">
        <v>1048</v>
      </c>
      <c r="J136" s="47">
        <v>1015</v>
      </c>
      <c r="K136" s="61">
        <f t="shared" si="9"/>
        <v>0.96851145038167941</v>
      </c>
      <c r="L136" s="47">
        <v>1040</v>
      </c>
      <c r="M136" s="47">
        <v>999</v>
      </c>
      <c r="N136" s="61">
        <f t="shared" si="10"/>
        <v>0.96057692307692311</v>
      </c>
      <c r="O136" s="47">
        <v>1036</v>
      </c>
      <c r="P136" s="47">
        <v>992</v>
      </c>
      <c r="Q136" s="61">
        <f t="shared" si="11"/>
        <v>0.9575289575289575</v>
      </c>
      <c r="R136" s="47">
        <v>1036</v>
      </c>
      <c r="S136" s="47">
        <v>1005</v>
      </c>
      <c r="T136" s="61">
        <f t="shared" si="12"/>
        <v>0.97007722007722008</v>
      </c>
      <c r="U136" s="47">
        <v>1036</v>
      </c>
      <c r="V136" s="47">
        <v>992</v>
      </c>
      <c r="W136" s="61">
        <f t="shared" si="13"/>
        <v>0.9575289575289575</v>
      </c>
      <c r="X136" s="47">
        <v>1036</v>
      </c>
      <c r="Y136" s="47">
        <v>1001</v>
      </c>
      <c r="Z136" s="61">
        <f t="shared" si="14"/>
        <v>0.96621621621621623</v>
      </c>
    </row>
    <row r="137" spans="1:26" x14ac:dyDescent="0.2">
      <c r="A137" s="2"/>
      <c r="B137" s="26" t="s">
        <v>373</v>
      </c>
      <c r="C137" s="26"/>
      <c r="D137" s="17" t="s">
        <v>127</v>
      </c>
      <c r="E137" s="46" t="s">
        <v>267</v>
      </c>
      <c r="F137" s="47">
        <v>814</v>
      </c>
      <c r="G137" s="47">
        <v>805</v>
      </c>
      <c r="H137" s="61">
        <f t="shared" si="15"/>
        <v>0.98894348894348894</v>
      </c>
      <c r="I137" s="47">
        <v>790</v>
      </c>
      <c r="J137" s="47">
        <v>777</v>
      </c>
      <c r="K137" s="61">
        <f t="shared" si="9"/>
        <v>0.98354430379746838</v>
      </c>
      <c r="L137" s="47">
        <v>790</v>
      </c>
      <c r="M137" s="47">
        <v>777</v>
      </c>
      <c r="N137" s="61">
        <f t="shared" si="10"/>
        <v>0.98354430379746838</v>
      </c>
      <c r="O137" s="47">
        <v>819</v>
      </c>
      <c r="P137" s="47">
        <v>802</v>
      </c>
      <c r="Q137" s="61">
        <f t="shared" si="11"/>
        <v>0.97924297924297921</v>
      </c>
      <c r="R137" s="47">
        <v>801</v>
      </c>
      <c r="S137" s="47">
        <v>768</v>
      </c>
      <c r="T137" s="61">
        <f t="shared" si="12"/>
        <v>0.95880149812734083</v>
      </c>
      <c r="U137" s="47">
        <v>806</v>
      </c>
      <c r="V137" s="47">
        <v>776</v>
      </c>
      <c r="W137" s="61">
        <f t="shared" si="13"/>
        <v>0.96277915632754341</v>
      </c>
      <c r="X137" s="47">
        <v>818</v>
      </c>
      <c r="Y137" s="47">
        <v>808</v>
      </c>
      <c r="Z137" s="61">
        <f t="shared" si="14"/>
        <v>0.98777506112469438</v>
      </c>
    </row>
    <row r="138" spans="1:26" x14ac:dyDescent="0.2">
      <c r="A138" s="2"/>
      <c r="B138" s="26" t="s">
        <v>373</v>
      </c>
      <c r="C138" s="26"/>
      <c r="D138" s="17" t="s">
        <v>123</v>
      </c>
      <c r="E138" s="46" t="s">
        <v>313</v>
      </c>
      <c r="F138" s="47">
        <v>475</v>
      </c>
      <c r="G138" s="47">
        <v>473</v>
      </c>
      <c r="H138" s="61">
        <f t="shared" si="15"/>
        <v>0.99578947368421056</v>
      </c>
      <c r="I138" s="47">
        <v>477</v>
      </c>
      <c r="J138" s="47">
        <v>471</v>
      </c>
      <c r="K138" s="61">
        <f t="shared" si="9"/>
        <v>0.98742138364779874</v>
      </c>
      <c r="L138" s="47">
        <v>457</v>
      </c>
      <c r="M138" s="47">
        <v>446</v>
      </c>
      <c r="N138" s="61">
        <f t="shared" si="10"/>
        <v>0.97592997811816196</v>
      </c>
      <c r="O138" s="47">
        <v>459</v>
      </c>
      <c r="P138" s="47">
        <v>445</v>
      </c>
      <c r="Q138" s="61">
        <f t="shared" si="11"/>
        <v>0.9694989106753813</v>
      </c>
      <c r="R138" s="47">
        <v>459</v>
      </c>
      <c r="S138" s="47">
        <v>443</v>
      </c>
      <c r="T138" s="61">
        <f t="shared" si="12"/>
        <v>0.96514161220043571</v>
      </c>
      <c r="U138" s="47">
        <v>469</v>
      </c>
      <c r="V138" s="47">
        <v>424</v>
      </c>
      <c r="W138" s="61">
        <f t="shared" si="13"/>
        <v>0.90405117270788915</v>
      </c>
      <c r="X138" s="47">
        <v>469</v>
      </c>
      <c r="Y138" s="47">
        <v>441</v>
      </c>
      <c r="Z138" s="61">
        <f t="shared" si="14"/>
        <v>0.94029850746268662</v>
      </c>
    </row>
    <row r="139" spans="1:26" x14ac:dyDescent="0.2">
      <c r="A139" s="2"/>
      <c r="B139" s="26" t="s">
        <v>373</v>
      </c>
      <c r="C139" s="26"/>
      <c r="D139" s="17" t="s">
        <v>111</v>
      </c>
      <c r="E139" s="46" t="s">
        <v>315</v>
      </c>
      <c r="F139" s="47">
        <v>1018</v>
      </c>
      <c r="G139" s="47">
        <v>966</v>
      </c>
      <c r="H139" s="61">
        <f t="shared" si="15"/>
        <v>0.94891944990176813</v>
      </c>
      <c r="I139" s="47">
        <v>1018</v>
      </c>
      <c r="J139" s="47">
        <v>994</v>
      </c>
      <c r="K139" s="61">
        <f t="shared" si="9"/>
        <v>0.97642436149312373</v>
      </c>
      <c r="L139" s="47">
        <v>1020</v>
      </c>
      <c r="M139" s="47">
        <v>981</v>
      </c>
      <c r="N139" s="61">
        <f t="shared" si="10"/>
        <v>0.96176470588235297</v>
      </c>
      <c r="O139" s="47">
        <v>1019</v>
      </c>
      <c r="P139" s="47">
        <v>967</v>
      </c>
      <c r="Q139" s="61">
        <f t="shared" si="11"/>
        <v>0.94896957801766435</v>
      </c>
      <c r="R139" s="47">
        <v>1012</v>
      </c>
      <c r="S139" s="47">
        <v>972</v>
      </c>
      <c r="T139" s="61">
        <f t="shared" si="12"/>
        <v>0.96047430830039526</v>
      </c>
      <c r="U139" s="47">
        <v>1016</v>
      </c>
      <c r="V139" s="47">
        <v>960</v>
      </c>
      <c r="W139" s="61">
        <f t="shared" si="13"/>
        <v>0.94488188976377951</v>
      </c>
      <c r="X139" s="47">
        <v>1022</v>
      </c>
      <c r="Y139" s="47">
        <v>996</v>
      </c>
      <c r="Z139" s="61">
        <f t="shared" si="14"/>
        <v>0.97455968688845396</v>
      </c>
    </row>
    <row r="140" spans="1:26" x14ac:dyDescent="0.2">
      <c r="A140" s="2"/>
      <c r="B140" s="26" t="s">
        <v>373</v>
      </c>
      <c r="C140" s="26"/>
      <c r="D140" s="17" t="s">
        <v>233</v>
      </c>
      <c r="E140" s="46" t="s">
        <v>310</v>
      </c>
      <c r="F140" s="47">
        <v>631</v>
      </c>
      <c r="G140" s="47">
        <v>631</v>
      </c>
      <c r="H140" s="61">
        <f t="shared" si="15"/>
        <v>1</v>
      </c>
      <c r="I140" s="47">
        <v>632</v>
      </c>
      <c r="J140" s="47">
        <v>617</v>
      </c>
      <c r="K140" s="61">
        <f t="shared" si="9"/>
        <v>0.97626582278481011</v>
      </c>
      <c r="L140" s="47">
        <v>632</v>
      </c>
      <c r="M140" s="47">
        <v>612</v>
      </c>
      <c r="N140" s="61">
        <f t="shared" si="10"/>
        <v>0.96835443037974689</v>
      </c>
      <c r="O140" s="47">
        <v>630</v>
      </c>
      <c r="P140" s="47">
        <v>610</v>
      </c>
      <c r="Q140" s="61">
        <f t="shared" si="11"/>
        <v>0.96825396825396826</v>
      </c>
      <c r="R140" s="47">
        <v>628</v>
      </c>
      <c r="S140" s="47">
        <v>608</v>
      </c>
      <c r="T140" s="61">
        <f t="shared" si="12"/>
        <v>0.96815286624203822</v>
      </c>
      <c r="U140" s="47">
        <v>627</v>
      </c>
      <c r="V140" s="47">
        <v>591</v>
      </c>
      <c r="W140" s="61">
        <f t="shared" si="13"/>
        <v>0.9425837320574163</v>
      </c>
      <c r="X140" s="47">
        <v>625</v>
      </c>
      <c r="Y140" s="47">
        <v>600</v>
      </c>
      <c r="Z140" s="61">
        <f t="shared" si="14"/>
        <v>0.96</v>
      </c>
    </row>
    <row r="141" spans="1:26" x14ac:dyDescent="0.2">
      <c r="A141" s="2"/>
      <c r="B141" s="26" t="s">
        <v>373</v>
      </c>
      <c r="C141" s="26"/>
      <c r="D141" s="17" t="s">
        <v>125</v>
      </c>
      <c r="E141" s="46" t="s">
        <v>266</v>
      </c>
      <c r="F141" s="47">
        <v>636</v>
      </c>
      <c r="G141" s="47">
        <v>555</v>
      </c>
      <c r="H141" s="61">
        <f t="shared" si="15"/>
        <v>0.87264150943396224</v>
      </c>
      <c r="I141" s="47">
        <v>643</v>
      </c>
      <c r="J141" s="47">
        <v>567</v>
      </c>
      <c r="K141" s="61">
        <f t="shared" si="9"/>
        <v>0.88180404354587871</v>
      </c>
      <c r="L141" s="47">
        <v>646</v>
      </c>
      <c r="M141" s="47">
        <v>576</v>
      </c>
      <c r="N141" s="61">
        <f t="shared" si="10"/>
        <v>0.89164086687306499</v>
      </c>
      <c r="O141" s="47">
        <v>644</v>
      </c>
      <c r="P141" s="47">
        <v>568</v>
      </c>
      <c r="Q141" s="61">
        <f t="shared" si="11"/>
        <v>0.88198757763975155</v>
      </c>
      <c r="R141" s="47">
        <v>639</v>
      </c>
      <c r="S141" s="47">
        <v>566</v>
      </c>
      <c r="T141" s="61">
        <f t="shared" si="12"/>
        <v>0.88575899843505479</v>
      </c>
      <c r="U141" s="47">
        <v>640</v>
      </c>
      <c r="V141" s="47">
        <v>553</v>
      </c>
      <c r="W141" s="61">
        <f t="shared" si="13"/>
        <v>0.86406249999999996</v>
      </c>
      <c r="X141" s="47">
        <v>645</v>
      </c>
      <c r="Y141" s="47">
        <v>564</v>
      </c>
      <c r="Z141" s="61">
        <f t="shared" si="14"/>
        <v>0.87441860465116283</v>
      </c>
    </row>
    <row r="142" spans="1:26" x14ac:dyDescent="0.2">
      <c r="A142" s="2"/>
      <c r="B142" s="26" t="s">
        <v>373</v>
      </c>
      <c r="C142" s="26"/>
      <c r="D142" s="17" t="s">
        <v>126</v>
      </c>
      <c r="E142" s="46" t="s">
        <v>338</v>
      </c>
      <c r="F142" s="47">
        <v>630</v>
      </c>
      <c r="G142" s="47">
        <v>587</v>
      </c>
      <c r="H142" s="61">
        <f t="shared" si="15"/>
        <v>0.93174603174603177</v>
      </c>
      <c r="I142" s="47">
        <v>644</v>
      </c>
      <c r="J142" s="47">
        <v>601</v>
      </c>
      <c r="K142" s="61">
        <f t="shared" si="9"/>
        <v>0.93322981366459623</v>
      </c>
      <c r="L142" s="47">
        <v>627</v>
      </c>
      <c r="M142" s="47">
        <v>586</v>
      </c>
      <c r="N142" s="61">
        <f t="shared" si="10"/>
        <v>0.93460925039872411</v>
      </c>
      <c r="O142" s="47">
        <v>641</v>
      </c>
      <c r="P142" s="47">
        <v>572</v>
      </c>
      <c r="Q142" s="61">
        <f t="shared" si="11"/>
        <v>0.89235569422776906</v>
      </c>
      <c r="R142" s="47">
        <v>651</v>
      </c>
      <c r="S142" s="47">
        <v>568</v>
      </c>
      <c r="T142" s="61">
        <f t="shared" si="12"/>
        <v>0.87250384024577576</v>
      </c>
      <c r="U142" s="47">
        <v>645</v>
      </c>
      <c r="V142" s="47">
        <v>560</v>
      </c>
      <c r="W142" s="61">
        <f t="shared" si="13"/>
        <v>0.86821705426356588</v>
      </c>
      <c r="X142" s="47">
        <v>651</v>
      </c>
      <c r="Y142" s="47">
        <v>564</v>
      </c>
      <c r="Z142" s="61">
        <f t="shared" si="14"/>
        <v>0.86635944700460832</v>
      </c>
    </row>
    <row r="143" spans="1:26" x14ac:dyDescent="0.2">
      <c r="A143" s="2"/>
      <c r="B143" s="26" t="s">
        <v>373</v>
      </c>
      <c r="C143" s="26"/>
      <c r="D143" s="17" t="s">
        <v>99</v>
      </c>
      <c r="E143" s="46" t="s">
        <v>307</v>
      </c>
      <c r="F143" s="47">
        <v>395</v>
      </c>
      <c r="G143" s="47">
        <v>383</v>
      </c>
      <c r="H143" s="61">
        <f t="shared" si="15"/>
        <v>0.96962025316455691</v>
      </c>
      <c r="I143" s="47">
        <v>407</v>
      </c>
      <c r="J143" s="47">
        <v>395</v>
      </c>
      <c r="K143" s="61">
        <f t="shared" si="9"/>
        <v>0.97051597051597049</v>
      </c>
      <c r="L143" s="47">
        <v>404</v>
      </c>
      <c r="M143" s="47">
        <v>375</v>
      </c>
      <c r="N143" s="61">
        <f t="shared" si="10"/>
        <v>0.92821782178217827</v>
      </c>
      <c r="O143" s="47">
        <v>403</v>
      </c>
      <c r="P143" s="47">
        <v>387</v>
      </c>
      <c r="Q143" s="61">
        <f t="shared" si="11"/>
        <v>0.96029776674937961</v>
      </c>
      <c r="R143" s="47">
        <v>403</v>
      </c>
      <c r="S143" s="47">
        <v>386</v>
      </c>
      <c r="T143" s="61">
        <f t="shared" si="12"/>
        <v>0.95781637717121593</v>
      </c>
      <c r="U143" s="47">
        <v>397</v>
      </c>
      <c r="V143" s="47">
        <v>360</v>
      </c>
      <c r="W143" s="61">
        <f t="shared" si="13"/>
        <v>0.90680100755667503</v>
      </c>
      <c r="X143" s="47">
        <v>397</v>
      </c>
      <c r="Y143" s="47">
        <v>382</v>
      </c>
      <c r="Z143" s="61">
        <f t="shared" si="14"/>
        <v>0.96221662468513858</v>
      </c>
    </row>
    <row r="144" spans="1:26" x14ac:dyDescent="0.2">
      <c r="A144" s="2"/>
      <c r="B144" s="26" t="s">
        <v>373</v>
      </c>
      <c r="C144" s="26"/>
      <c r="D144" s="17" t="s">
        <v>122</v>
      </c>
      <c r="E144" s="46" t="s">
        <v>395</v>
      </c>
      <c r="F144" s="47">
        <v>631</v>
      </c>
      <c r="G144" s="47">
        <v>605</v>
      </c>
      <c r="H144" s="61">
        <f t="shared" si="15"/>
        <v>0.95879556259904908</v>
      </c>
      <c r="I144" s="47">
        <v>635</v>
      </c>
      <c r="J144" s="47">
        <v>604</v>
      </c>
      <c r="K144" s="61">
        <f t="shared" si="9"/>
        <v>0.95118110236220477</v>
      </c>
      <c r="L144" s="47">
        <v>639</v>
      </c>
      <c r="M144" s="47">
        <v>588</v>
      </c>
      <c r="N144" s="61">
        <f t="shared" si="10"/>
        <v>0.92018779342723001</v>
      </c>
      <c r="O144" s="47">
        <v>635</v>
      </c>
      <c r="P144" s="47">
        <v>579</v>
      </c>
      <c r="Q144" s="61">
        <f t="shared" si="11"/>
        <v>0.91181102362204725</v>
      </c>
      <c r="R144" s="47">
        <v>629</v>
      </c>
      <c r="S144" s="47">
        <v>582</v>
      </c>
      <c r="T144" s="61">
        <f t="shared" si="12"/>
        <v>0.92527821939586641</v>
      </c>
      <c r="U144" s="47">
        <v>627</v>
      </c>
      <c r="V144" s="47">
        <v>593</v>
      </c>
      <c r="W144" s="61">
        <f t="shared" si="13"/>
        <v>0.94577352472089316</v>
      </c>
      <c r="X144" s="47">
        <v>632</v>
      </c>
      <c r="Y144" s="47">
        <v>591</v>
      </c>
      <c r="Z144" s="61">
        <f t="shared" si="14"/>
        <v>0.935126582278481</v>
      </c>
    </row>
    <row r="145" spans="1:26" x14ac:dyDescent="0.2">
      <c r="A145" s="2"/>
      <c r="B145" s="26" t="s">
        <v>373</v>
      </c>
      <c r="C145" s="26"/>
      <c r="D145" s="17" t="s">
        <v>129</v>
      </c>
      <c r="E145" s="46" t="s">
        <v>243</v>
      </c>
      <c r="F145" s="47">
        <v>402</v>
      </c>
      <c r="G145" s="47">
        <v>397</v>
      </c>
      <c r="H145" s="61">
        <f t="shared" si="15"/>
        <v>0.98756218905472637</v>
      </c>
      <c r="I145" s="47">
        <v>389</v>
      </c>
      <c r="J145" s="47">
        <v>383</v>
      </c>
      <c r="K145" s="61">
        <f t="shared" si="9"/>
        <v>0.98457583547557836</v>
      </c>
      <c r="L145" s="47">
        <v>389</v>
      </c>
      <c r="M145" s="47">
        <v>375</v>
      </c>
      <c r="N145" s="61">
        <f t="shared" si="10"/>
        <v>0.96401028277634959</v>
      </c>
      <c r="O145" s="47">
        <v>390</v>
      </c>
      <c r="P145" s="47">
        <v>382</v>
      </c>
      <c r="Q145" s="61">
        <f t="shared" si="11"/>
        <v>0.97948717948717945</v>
      </c>
      <c r="R145" s="47">
        <v>0</v>
      </c>
      <c r="S145" s="47">
        <v>0</v>
      </c>
      <c r="T145" s="61" t="e">
        <f t="shared" si="12"/>
        <v>#DIV/0!</v>
      </c>
      <c r="U145" s="47">
        <v>0</v>
      </c>
      <c r="V145" s="47">
        <v>0</v>
      </c>
      <c r="W145" s="61" t="e">
        <f t="shared" si="13"/>
        <v>#DIV/0!</v>
      </c>
      <c r="X145" s="47">
        <v>392</v>
      </c>
      <c r="Y145" s="47">
        <v>389</v>
      </c>
      <c r="Z145" s="61">
        <f t="shared" si="14"/>
        <v>0.99234693877551017</v>
      </c>
    </row>
    <row r="146" spans="1:26" x14ac:dyDescent="0.2">
      <c r="A146" s="2"/>
      <c r="B146" s="26" t="s">
        <v>373</v>
      </c>
      <c r="C146" s="26"/>
      <c r="D146" s="17" t="s">
        <v>104</v>
      </c>
      <c r="E146" s="46" t="s">
        <v>364</v>
      </c>
      <c r="F146" s="47">
        <v>620</v>
      </c>
      <c r="G146" s="47">
        <v>593</v>
      </c>
      <c r="H146" s="61">
        <f t="shared" si="15"/>
        <v>0.95645161290322578</v>
      </c>
      <c r="I146" s="47">
        <v>624</v>
      </c>
      <c r="J146" s="47">
        <v>608</v>
      </c>
      <c r="K146" s="61">
        <f t="shared" ref="K146:K154" si="16">J146/I146</f>
        <v>0.97435897435897434</v>
      </c>
      <c r="L146" s="47">
        <v>620</v>
      </c>
      <c r="M146" s="47">
        <v>583</v>
      </c>
      <c r="N146" s="61">
        <f t="shared" ref="N146:N154" si="17">M146/L146</f>
        <v>0.94032258064516128</v>
      </c>
      <c r="O146" s="47">
        <v>619</v>
      </c>
      <c r="P146" s="47">
        <v>595</v>
      </c>
      <c r="Q146" s="61">
        <f t="shared" ref="Q146:Q154" si="18">P146/O146</f>
        <v>0.96122778675282716</v>
      </c>
      <c r="R146" s="47">
        <v>611</v>
      </c>
      <c r="S146" s="47">
        <v>565</v>
      </c>
      <c r="T146" s="61">
        <f t="shared" ref="T146:T154" si="19">S146/R146</f>
        <v>0.92471358428805239</v>
      </c>
      <c r="U146" s="47">
        <v>611</v>
      </c>
      <c r="V146" s="47">
        <v>581</v>
      </c>
      <c r="W146" s="61">
        <f t="shared" ref="W146:W154" si="20">V146/U146</f>
        <v>0.95090016366612107</v>
      </c>
      <c r="X146" s="47">
        <v>619</v>
      </c>
      <c r="Y146" s="47">
        <v>593</v>
      </c>
      <c r="Z146" s="61">
        <f t="shared" ref="Z146:Z154" si="21">Y146/X146</f>
        <v>0.95799676898222941</v>
      </c>
    </row>
    <row r="147" spans="1:26" x14ac:dyDescent="0.2">
      <c r="A147" s="2"/>
      <c r="B147" s="26" t="s">
        <v>373</v>
      </c>
      <c r="C147" s="26"/>
      <c r="D147" s="17" t="s">
        <v>119</v>
      </c>
      <c r="E147" s="46" t="s">
        <v>334</v>
      </c>
      <c r="F147" s="47">
        <v>571</v>
      </c>
      <c r="G147" s="47">
        <v>543</v>
      </c>
      <c r="H147" s="61">
        <f t="shared" si="15"/>
        <v>0.95096322241681264</v>
      </c>
      <c r="I147" s="47">
        <v>567</v>
      </c>
      <c r="J147" s="47">
        <v>523</v>
      </c>
      <c r="K147" s="61">
        <f t="shared" si="16"/>
        <v>0.92239858906525574</v>
      </c>
      <c r="L147" s="47">
        <v>556</v>
      </c>
      <c r="M147" s="47">
        <v>515</v>
      </c>
      <c r="N147" s="61">
        <f t="shared" si="17"/>
        <v>0.92625899280575541</v>
      </c>
      <c r="O147" s="47">
        <v>555</v>
      </c>
      <c r="P147" s="47">
        <v>506</v>
      </c>
      <c r="Q147" s="61">
        <f t="shared" si="18"/>
        <v>0.91171171171171173</v>
      </c>
      <c r="R147" s="47">
        <v>554</v>
      </c>
      <c r="S147" s="47">
        <v>468</v>
      </c>
      <c r="T147" s="61">
        <f t="shared" si="19"/>
        <v>0.84476534296028882</v>
      </c>
      <c r="U147" s="47">
        <v>554</v>
      </c>
      <c r="V147" s="47">
        <v>484</v>
      </c>
      <c r="W147" s="61">
        <f t="shared" si="20"/>
        <v>0.87364620938628157</v>
      </c>
      <c r="X147" s="47">
        <v>558</v>
      </c>
      <c r="Y147" s="47">
        <v>508</v>
      </c>
      <c r="Z147" s="61">
        <f t="shared" si="21"/>
        <v>0.91039426523297495</v>
      </c>
    </row>
    <row r="148" spans="1:26" x14ac:dyDescent="0.2">
      <c r="A148" s="2"/>
      <c r="B148" s="26" t="s">
        <v>373</v>
      </c>
      <c r="C148" s="26"/>
      <c r="D148" s="17" t="s">
        <v>124</v>
      </c>
      <c r="E148" s="46" t="s">
        <v>367</v>
      </c>
      <c r="F148" s="47">
        <v>562</v>
      </c>
      <c r="G148" s="47">
        <v>513</v>
      </c>
      <c r="H148" s="61">
        <f t="shared" si="15"/>
        <v>0.91281138790035588</v>
      </c>
      <c r="I148" s="47">
        <v>560</v>
      </c>
      <c r="J148" s="47">
        <v>486</v>
      </c>
      <c r="K148" s="61">
        <f t="shared" si="16"/>
        <v>0.86785714285714288</v>
      </c>
      <c r="L148" s="47">
        <v>559</v>
      </c>
      <c r="M148" s="47">
        <v>459</v>
      </c>
      <c r="N148" s="61">
        <f t="shared" si="17"/>
        <v>0.82110912343470488</v>
      </c>
      <c r="O148" s="47">
        <v>561</v>
      </c>
      <c r="P148" s="47">
        <v>497</v>
      </c>
      <c r="Q148" s="61">
        <f t="shared" si="18"/>
        <v>0.88591800356506234</v>
      </c>
      <c r="R148" s="47">
        <v>559</v>
      </c>
      <c r="S148" s="47">
        <v>484</v>
      </c>
      <c r="T148" s="61">
        <f t="shared" si="19"/>
        <v>0.86583184257602863</v>
      </c>
      <c r="U148" s="47">
        <v>560</v>
      </c>
      <c r="V148" s="47">
        <v>491</v>
      </c>
      <c r="W148" s="61">
        <f t="shared" si="20"/>
        <v>0.87678571428571428</v>
      </c>
      <c r="X148" s="47">
        <v>561</v>
      </c>
      <c r="Y148" s="47">
        <v>496</v>
      </c>
      <c r="Z148" s="61">
        <f t="shared" si="21"/>
        <v>0.88413547237076651</v>
      </c>
    </row>
    <row r="149" spans="1:26" x14ac:dyDescent="0.2">
      <c r="A149" s="2"/>
      <c r="B149" s="26" t="s">
        <v>373</v>
      </c>
      <c r="C149" s="26"/>
      <c r="D149" s="17" t="s">
        <v>118</v>
      </c>
      <c r="E149" s="46" t="s">
        <v>396</v>
      </c>
      <c r="F149" s="47">
        <v>389</v>
      </c>
      <c r="G149" s="47">
        <v>368</v>
      </c>
      <c r="H149" s="61">
        <f t="shared" si="15"/>
        <v>0.94601542416452444</v>
      </c>
      <c r="I149" s="47">
        <v>385</v>
      </c>
      <c r="J149" s="47">
        <v>346</v>
      </c>
      <c r="K149" s="61">
        <f t="shared" si="16"/>
        <v>0.89870129870129867</v>
      </c>
      <c r="L149" s="47">
        <v>389</v>
      </c>
      <c r="M149" s="47">
        <v>361</v>
      </c>
      <c r="N149" s="61">
        <f t="shared" si="17"/>
        <v>0.92802056555269918</v>
      </c>
      <c r="O149" s="47">
        <v>389</v>
      </c>
      <c r="P149" s="47">
        <v>362</v>
      </c>
      <c r="Q149" s="61">
        <f t="shared" si="18"/>
        <v>0.93059125964010281</v>
      </c>
      <c r="R149" s="47">
        <v>389</v>
      </c>
      <c r="S149" s="47">
        <v>353</v>
      </c>
      <c r="T149" s="61">
        <f t="shared" si="19"/>
        <v>0.90745501285347041</v>
      </c>
      <c r="U149" s="47">
        <v>389</v>
      </c>
      <c r="V149" s="47">
        <v>353</v>
      </c>
      <c r="W149" s="61">
        <f t="shared" si="20"/>
        <v>0.90745501285347041</v>
      </c>
      <c r="X149" s="47">
        <v>389</v>
      </c>
      <c r="Y149" s="47">
        <v>353</v>
      </c>
      <c r="Z149" s="61">
        <f t="shared" si="21"/>
        <v>0.90745501285347041</v>
      </c>
    </row>
    <row r="150" spans="1:26" x14ac:dyDescent="0.2">
      <c r="A150" s="2"/>
      <c r="B150" s="26" t="s">
        <v>373</v>
      </c>
      <c r="C150" s="26"/>
      <c r="D150" s="17" t="s">
        <v>110</v>
      </c>
      <c r="E150" s="46" t="s">
        <v>314</v>
      </c>
      <c r="F150" s="47">
        <v>1178</v>
      </c>
      <c r="G150" s="47">
        <v>1163</v>
      </c>
      <c r="H150" s="61">
        <f t="shared" si="15"/>
        <v>0.98726655348047543</v>
      </c>
      <c r="I150" s="47">
        <v>1198</v>
      </c>
      <c r="J150" s="47">
        <v>1156</v>
      </c>
      <c r="K150" s="61">
        <f t="shared" si="16"/>
        <v>0.96494156928213692</v>
      </c>
      <c r="L150" s="47">
        <v>1189</v>
      </c>
      <c r="M150" s="47">
        <v>1163</v>
      </c>
      <c r="N150" s="61">
        <f t="shared" si="17"/>
        <v>0.97813288477712368</v>
      </c>
      <c r="O150" s="47">
        <v>1187</v>
      </c>
      <c r="P150" s="47">
        <v>1141</v>
      </c>
      <c r="Q150" s="61">
        <f t="shared" si="18"/>
        <v>0.96124684077506317</v>
      </c>
      <c r="R150" s="47">
        <v>1185</v>
      </c>
      <c r="S150" s="47">
        <v>1154</v>
      </c>
      <c r="T150" s="61">
        <f t="shared" si="19"/>
        <v>0.97383966244725739</v>
      </c>
      <c r="U150" s="47">
        <v>1185</v>
      </c>
      <c r="V150" s="47">
        <v>1142</v>
      </c>
      <c r="W150" s="61">
        <f t="shared" si="20"/>
        <v>0.96371308016877633</v>
      </c>
      <c r="X150" s="47">
        <v>1190</v>
      </c>
      <c r="Y150" s="47">
        <v>1138</v>
      </c>
      <c r="Z150" s="61">
        <f t="shared" si="21"/>
        <v>0.95630252100840341</v>
      </c>
    </row>
    <row r="151" spans="1:26" x14ac:dyDescent="0.2">
      <c r="A151" s="2"/>
      <c r="B151" s="26" t="s">
        <v>373</v>
      </c>
      <c r="C151" s="26"/>
      <c r="D151" s="17" t="s">
        <v>117</v>
      </c>
      <c r="E151" s="46" t="s">
        <v>251</v>
      </c>
      <c r="F151" s="47">
        <v>844</v>
      </c>
      <c r="G151" s="47">
        <v>781</v>
      </c>
      <c r="H151" s="61">
        <f t="shared" si="15"/>
        <v>0.92535545023696686</v>
      </c>
      <c r="I151" s="47">
        <v>846</v>
      </c>
      <c r="J151" s="47">
        <v>781</v>
      </c>
      <c r="K151" s="61">
        <f t="shared" si="16"/>
        <v>0.92316784869976354</v>
      </c>
      <c r="L151" s="47">
        <v>844</v>
      </c>
      <c r="M151" s="47">
        <v>786</v>
      </c>
      <c r="N151" s="61">
        <f t="shared" si="17"/>
        <v>0.93127962085308058</v>
      </c>
      <c r="O151" s="47">
        <v>849</v>
      </c>
      <c r="P151" s="47">
        <v>796</v>
      </c>
      <c r="Q151" s="61">
        <f t="shared" si="18"/>
        <v>0.9375736160188457</v>
      </c>
      <c r="R151" s="47">
        <v>844</v>
      </c>
      <c r="S151" s="47">
        <v>772</v>
      </c>
      <c r="T151" s="61">
        <f t="shared" si="19"/>
        <v>0.91469194312796209</v>
      </c>
      <c r="U151" s="47">
        <v>841</v>
      </c>
      <c r="V151" s="47">
        <v>763</v>
      </c>
      <c r="W151" s="61">
        <f t="shared" si="20"/>
        <v>0.9072532699167658</v>
      </c>
      <c r="X151" s="47">
        <v>841</v>
      </c>
      <c r="Y151" s="47">
        <v>765</v>
      </c>
      <c r="Z151" s="61">
        <f t="shared" si="21"/>
        <v>0.90963139120095127</v>
      </c>
    </row>
    <row r="152" spans="1:26" x14ac:dyDescent="0.2">
      <c r="A152" s="2"/>
      <c r="B152" s="26" t="s">
        <v>373</v>
      </c>
      <c r="C152" s="26"/>
      <c r="D152" s="17" t="s">
        <v>109</v>
      </c>
      <c r="E152" s="46" t="s">
        <v>309</v>
      </c>
      <c r="F152" s="47">
        <v>922</v>
      </c>
      <c r="G152" s="47">
        <v>903</v>
      </c>
      <c r="H152" s="61">
        <f t="shared" si="15"/>
        <v>0.97939262472885036</v>
      </c>
      <c r="I152" s="47">
        <v>917</v>
      </c>
      <c r="J152" s="47">
        <v>882</v>
      </c>
      <c r="K152" s="61">
        <f t="shared" si="16"/>
        <v>0.96183206106870234</v>
      </c>
      <c r="L152" s="47">
        <v>901</v>
      </c>
      <c r="M152" s="47">
        <v>860</v>
      </c>
      <c r="N152" s="61">
        <f t="shared" si="17"/>
        <v>0.9544950055493896</v>
      </c>
      <c r="O152" s="47">
        <v>899</v>
      </c>
      <c r="P152" s="47">
        <v>850</v>
      </c>
      <c r="Q152" s="61">
        <f t="shared" si="18"/>
        <v>0.94549499443826479</v>
      </c>
      <c r="R152" s="47">
        <v>905</v>
      </c>
      <c r="S152" s="47">
        <v>844</v>
      </c>
      <c r="T152" s="61">
        <f t="shared" si="19"/>
        <v>0.93259668508287297</v>
      </c>
      <c r="U152" s="47">
        <v>909</v>
      </c>
      <c r="V152" s="47">
        <v>861</v>
      </c>
      <c r="W152" s="61">
        <f t="shared" si="20"/>
        <v>0.94719471947194722</v>
      </c>
      <c r="X152" s="47">
        <v>907</v>
      </c>
      <c r="Y152" s="47">
        <v>881</v>
      </c>
      <c r="Z152" s="61">
        <f t="shared" si="21"/>
        <v>0.97133406835722158</v>
      </c>
    </row>
    <row r="153" spans="1:26" x14ac:dyDescent="0.2">
      <c r="A153" s="2"/>
      <c r="B153" s="26" t="s">
        <v>373</v>
      </c>
      <c r="C153" s="26"/>
      <c r="D153" s="17" t="s">
        <v>115</v>
      </c>
      <c r="E153" s="46" t="s">
        <v>249</v>
      </c>
      <c r="F153" s="47">
        <v>263</v>
      </c>
      <c r="G153" s="47">
        <v>263</v>
      </c>
      <c r="H153" s="61">
        <f t="shared" ref="H153:H154" si="22">G153/F153</f>
        <v>1</v>
      </c>
      <c r="I153" s="47">
        <v>271</v>
      </c>
      <c r="J153" s="47">
        <v>269</v>
      </c>
      <c r="K153" s="61">
        <f t="shared" si="16"/>
        <v>0.99261992619926198</v>
      </c>
      <c r="L153" s="47">
        <v>265</v>
      </c>
      <c r="M153" s="47">
        <v>265</v>
      </c>
      <c r="N153" s="61">
        <f t="shared" si="17"/>
        <v>1</v>
      </c>
      <c r="O153" s="47">
        <v>264</v>
      </c>
      <c r="P153" s="47">
        <v>261</v>
      </c>
      <c r="Q153" s="61">
        <f t="shared" si="18"/>
        <v>0.98863636363636365</v>
      </c>
      <c r="R153" s="47">
        <v>264</v>
      </c>
      <c r="S153" s="47">
        <v>261</v>
      </c>
      <c r="T153" s="61">
        <f t="shared" si="19"/>
        <v>0.98863636363636365</v>
      </c>
      <c r="U153" s="47">
        <v>263</v>
      </c>
      <c r="V153" s="47">
        <v>259</v>
      </c>
      <c r="W153" s="61">
        <f t="shared" si="20"/>
        <v>0.98479087452471481</v>
      </c>
      <c r="X153" s="47">
        <v>267</v>
      </c>
      <c r="Y153" s="47">
        <v>266</v>
      </c>
      <c r="Z153" s="61">
        <f t="shared" si="21"/>
        <v>0.99625468164794007</v>
      </c>
    </row>
    <row r="154" spans="1:26" x14ac:dyDescent="0.2">
      <c r="A154" s="2"/>
      <c r="B154" s="27" t="s">
        <v>373</v>
      </c>
      <c r="C154" s="27"/>
      <c r="D154" s="19" t="s">
        <v>116</v>
      </c>
      <c r="E154" s="48" t="s">
        <v>250</v>
      </c>
      <c r="F154" s="49">
        <v>328</v>
      </c>
      <c r="G154" s="49">
        <v>286</v>
      </c>
      <c r="H154" s="62">
        <f t="shared" si="22"/>
        <v>0.87195121951219512</v>
      </c>
      <c r="I154" s="49">
        <v>334</v>
      </c>
      <c r="J154" s="49">
        <v>301</v>
      </c>
      <c r="K154" s="62">
        <f t="shared" si="16"/>
        <v>0.90119760479041922</v>
      </c>
      <c r="L154" s="49">
        <v>349</v>
      </c>
      <c r="M154" s="49">
        <v>310</v>
      </c>
      <c r="N154" s="62">
        <f t="shared" si="17"/>
        <v>0.88825214899713467</v>
      </c>
      <c r="O154" s="49">
        <v>342</v>
      </c>
      <c r="P154" s="49">
        <v>294</v>
      </c>
      <c r="Q154" s="62">
        <f t="shared" si="18"/>
        <v>0.85964912280701755</v>
      </c>
      <c r="R154" s="49">
        <v>332</v>
      </c>
      <c r="S154" s="49">
        <v>288</v>
      </c>
      <c r="T154" s="62">
        <f t="shared" si="19"/>
        <v>0.86746987951807231</v>
      </c>
      <c r="U154" s="49">
        <v>331</v>
      </c>
      <c r="V154" s="49">
        <v>280</v>
      </c>
      <c r="W154" s="62">
        <f t="shared" si="20"/>
        <v>0.84592145015105735</v>
      </c>
      <c r="X154" s="49">
        <v>331</v>
      </c>
      <c r="Y154" s="49">
        <v>275</v>
      </c>
      <c r="Z154" s="62">
        <f t="shared" si="21"/>
        <v>0.83081570996978849</v>
      </c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s="12" customFormat="1" ht="11.25" x14ac:dyDescent="0.15">
      <c r="B156" s="12" t="s">
        <v>223</v>
      </c>
    </row>
    <row r="157" spans="1:26" s="12" customFormat="1" ht="11.25" x14ac:dyDescent="0.15">
      <c r="B157" s="12" t="s">
        <v>224</v>
      </c>
    </row>
    <row r="158" spans="1:26" s="12" customFormat="1" ht="11.25" x14ac:dyDescent="0.15">
      <c r="B158" s="12" t="s">
        <v>383</v>
      </c>
    </row>
    <row r="159" spans="1:26" s="12" customFormat="1" ht="11.25" x14ac:dyDescent="0.15">
      <c r="B159" s="12" t="s">
        <v>384</v>
      </c>
    </row>
    <row r="160" spans="1:26" s="12" customFormat="1" ht="11.25" x14ac:dyDescent="0.15"/>
    <row r="161" spans="2:2" x14ac:dyDescent="0.2">
      <c r="B161" s="12"/>
    </row>
  </sheetData>
  <sortState ref="B18:Z154">
    <sortCondition ref="B18:B154"/>
    <sortCondition ref="E18:E154"/>
  </sortState>
  <mergeCells count="11">
    <mergeCell ref="U14:W14"/>
    <mergeCell ref="X14:Z14"/>
    <mergeCell ref="B16:C16"/>
    <mergeCell ref="C3:E3"/>
    <mergeCell ref="B13:E13"/>
    <mergeCell ref="B15:C15"/>
    <mergeCell ref="F14:H14"/>
    <mergeCell ref="I14:K14"/>
    <mergeCell ref="L14:N14"/>
    <mergeCell ref="O14:Q14"/>
    <mergeCell ref="R14:T14"/>
  </mergeCells>
  <phoneticPr fontId="7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59"/>
  <sheetViews>
    <sheetView zoomScale="85" zoomScaleNormal="85" workbookViewId="0">
      <pane xSplit="5" ySplit="17" topLeftCell="F89" activePane="bottomRight" state="frozen"/>
      <selection activeCell="C84" sqref="C84"/>
      <selection pane="topRight" activeCell="C84" sqref="C84"/>
      <selection pane="bottomLeft" activeCell="C84" sqref="C84"/>
      <selection pane="bottomRight" activeCell="H100" sqref="H100"/>
    </sheetView>
  </sheetViews>
  <sheetFormatPr defaultRowHeight="12.75" x14ac:dyDescent="0.2"/>
  <cols>
    <col min="1" max="1" width="2" style="14" customWidth="1"/>
    <col min="2" max="2" width="13.85546875" style="14" customWidth="1"/>
    <col min="3" max="3" width="42.42578125" style="14" customWidth="1"/>
    <col min="4" max="4" width="9.7109375" style="14" customWidth="1"/>
    <col min="5" max="5" width="61.85546875" style="14" customWidth="1"/>
    <col min="6" max="148" width="22.7109375" style="14" customWidth="1"/>
    <col min="149" max="16384" width="9.140625" style="14"/>
  </cols>
  <sheetData>
    <row r="1" spans="1:19" s="1" customFormat="1" ht="14.1" customHeight="1" x14ac:dyDescent="0.25"/>
    <row r="2" spans="1:19" s="2" customFormat="1" ht="18.75" customHeight="1" x14ac:dyDescent="0.2">
      <c r="B2" s="11" t="s">
        <v>205</v>
      </c>
      <c r="C2" s="24" t="s">
        <v>399</v>
      </c>
      <c r="D2" s="24"/>
      <c r="G2" s="4"/>
      <c r="H2" s="5"/>
      <c r="O2" s="4"/>
      <c r="P2" s="5"/>
    </row>
    <row r="3" spans="1:19" s="2" customFormat="1" ht="15.75" customHeight="1" x14ac:dyDescent="0.2">
      <c r="B3" s="11" t="s">
        <v>206</v>
      </c>
      <c r="C3" s="55" t="s">
        <v>234</v>
      </c>
      <c r="D3" s="55"/>
      <c r="E3" s="55"/>
      <c r="G3" s="4"/>
      <c r="H3" s="6"/>
      <c r="O3" s="4"/>
      <c r="P3" s="6"/>
    </row>
    <row r="4" spans="1:19" s="2" customFormat="1" ht="12" customHeight="1" x14ac:dyDescent="0.2">
      <c r="B4" s="11"/>
      <c r="C4" s="20"/>
      <c r="D4" s="20"/>
      <c r="G4" s="4"/>
      <c r="O4" s="4"/>
    </row>
    <row r="5" spans="1:19" s="2" customFormat="1" ht="19.5" customHeight="1" x14ac:dyDescent="0.2">
      <c r="B5" s="3" t="s">
        <v>207</v>
      </c>
      <c r="C5" s="22" t="s">
        <v>404</v>
      </c>
      <c r="D5" s="23"/>
      <c r="G5" s="4"/>
      <c r="O5" s="4"/>
    </row>
    <row r="6" spans="1:19" s="2" customFormat="1" x14ac:dyDescent="0.2">
      <c r="B6" s="3" t="s">
        <v>208</v>
      </c>
      <c r="C6" s="7" t="s">
        <v>370</v>
      </c>
      <c r="D6" s="7"/>
      <c r="G6" s="4"/>
      <c r="O6" s="4"/>
    </row>
    <row r="7" spans="1:19" s="2" customFormat="1" x14ac:dyDescent="0.2">
      <c r="B7" s="3" t="s">
        <v>209</v>
      </c>
      <c r="C7" s="7" t="s">
        <v>215</v>
      </c>
      <c r="D7" s="7"/>
      <c r="G7" s="4"/>
      <c r="O7" s="4"/>
    </row>
    <row r="8" spans="1:19" s="2" customFormat="1" x14ac:dyDescent="0.2">
      <c r="B8" s="3" t="s">
        <v>210</v>
      </c>
      <c r="C8" s="50" t="s">
        <v>405</v>
      </c>
      <c r="D8" s="7"/>
      <c r="G8" s="4"/>
      <c r="O8" s="4"/>
    </row>
    <row r="9" spans="1:19" s="2" customFormat="1" x14ac:dyDescent="0.2">
      <c r="B9" s="3" t="s">
        <v>211</v>
      </c>
      <c r="C9" s="7" t="s">
        <v>1</v>
      </c>
      <c r="D9" s="7"/>
      <c r="G9" s="4"/>
      <c r="H9" s="7"/>
      <c r="O9" s="4"/>
      <c r="P9" s="7"/>
    </row>
    <row r="10" spans="1:19" s="2" customFormat="1" x14ac:dyDescent="0.2">
      <c r="B10" s="3" t="s">
        <v>212</v>
      </c>
      <c r="C10" s="7" t="s">
        <v>213</v>
      </c>
      <c r="D10" s="7"/>
      <c r="G10" s="4"/>
      <c r="O10" s="4"/>
    </row>
    <row r="11" spans="1:19" s="2" customFormat="1" x14ac:dyDescent="0.2">
      <c r="B11" s="3" t="s">
        <v>214</v>
      </c>
      <c r="C11" s="7" t="s">
        <v>369</v>
      </c>
      <c r="D11" s="7"/>
      <c r="F11" s="35"/>
      <c r="G11" s="35"/>
      <c r="H11" s="7"/>
      <c r="N11" s="35"/>
      <c r="O11" s="35"/>
      <c r="P11" s="7"/>
    </row>
    <row r="12" spans="1:19" s="2" customFormat="1" x14ac:dyDescent="0.2"/>
    <row r="13" spans="1:19" ht="15" x14ac:dyDescent="0.2">
      <c r="A13" s="2"/>
      <c r="B13" s="56" t="s">
        <v>218</v>
      </c>
      <c r="C13" s="56"/>
      <c r="D13" s="56"/>
      <c r="E13" s="5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s="29" customFormat="1" x14ac:dyDescent="0.2">
      <c r="A14" s="2"/>
      <c r="B14" s="2"/>
      <c r="C14" s="2"/>
      <c r="D14" s="2"/>
      <c r="E14" s="2"/>
      <c r="F14" s="57">
        <v>43066</v>
      </c>
      <c r="G14" s="58"/>
      <c r="H14" s="57">
        <v>43067</v>
      </c>
      <c r="I14" s="58"/>
      <c r="J14" s="57">
        <v>43068</v>
      </c>
      <c r="K14" s="58"/>
      <c r="L14" s="57">
        <v>43069</v>
      </c>
      <c r="M14" s="58"/>
      <c r="N14" s="57">
        <v>43070</v>
      </c>
      <c r="O14" s="58"/>
      <c r="P14" s="57">
        <v>43071</v>
      </c>
      <c r="Q14" s="58"/>
      <c r="R14" s="57">
        <v>43072</v>
      </c>
      <c r="S14" s="58"/>
    </row>
    <row r="15" spans="1:19" s="16" customFormat="1" x14ac:dyDescent="0.2">
      <c r="A15" s="7"/>
      <c r="B15" s="51" t="s">
        <v>371</v>
      </c>
      <c r="C15" s="52"/>
      <c r="D15" s="13" t="s">
        <v>216</v>
      </c>
      <c r="E15" s="13" t="s">
        <v>217</v>
      </c>
      <c r="F15" s="44" t="s">
        <v>397</v>
      </c>
      <c r="G15" s="44" t="s">
        <v>398</v>
      </c>
      <c r="H15" s="44" t="s">
        <v>397</v>
      </c>
      <c r="I15" s="44" t="s">
        <v>398</v>
      </c>
      <c r="J15" s="44" t="s">
        <v>397</v>
      </c>
      <c r="K15" s="44" t="s">
        <v>398</v>
      </c>
      <c r="L15" s="44" t="s">
        <v>397</v>
      </c>
      <c r="M15" s="44" t="s">
        <v>398</v>
      </c>
      <c r="N15" s="44" t="s">
        <v>397</v>
      </c>
      <c r="O15" s="44" t="s">
        <v>398</v>
      </c>
      <c r="P15" s="44" t="s">
        <v>397</v>
      </c>
      <c r="Q15" s="44" t="s">
        <v>398</v>
      </c>
      <c r="R15" s="44" t="s">
        <v>397</v>
      </c>
      <c r="S15" s="44" t="s">
        <v>398</v>
      </c>
    </row>
    <row r="16" spans="1:19" x14ac:dyDescent="0.2">
      <c r="A16" s="2"/>
      <c r="B16" s="53" t="s">
        <v>1</v>
      </c>
      <c r="C16" s="54"/>
      <c r="D16" s="15" t="s">
        <v>1</v>
      </c>
      <c r="E16" s="15" t="s">
        <v>219</v>
      </c>
      <c r="F16" s="9">
        <f>SUM(F18:F154)</f>
        <v>44111</v>
      </c>
      <c r="G16" s="9">
        <f t="shared" ref="G16:S16" si="0">SUM(G18:G154)</f>
        <v>16972</v>
      </c>
      <c r="H16" s="9">
        <f t="shared" si="0"/>
        <v>44061</v>
      </c>
      <c r="I16" s="9">
        <f t="shared" si="0"/>
        <v>16821</v>
      </c>
      <c r="J16" s="9">
        <f t="shared" si="0"/>
        <v>43748</v>
      </c>
      <c r="K16" s="9">
        <f t="shared" si="0"/>
        <v>16761</v>
      </c>
      <c r="L16" s="9">
        <f t="shared" si="0"/>
        <v>42771</v>
      </c>
      <c r="M16" s="9">
        <f t="shared" si="0"/>
        <v>16488</v>
      </c>
      <c r="N16" s="9">
        <f t="shared" si="0"/>
        <v>41438</v>
      </c>
      <c r="O16" s="9">
        <f t="shared" si="0"/>
        <v>16238</v>
      </c>
      <c r="P16" s="9">
        <f t="shared" si="0"/>
        <v>42682</v>
      </c>
      <c r="Q16" s="9">
        <f t="shared" si="0"/>
        <v>16762</v>
      </c>
      <c r="R16" s="9">
        <f t="shared" si="0"/>
        <v>44307</v>
      </c>
      <c r="S16" s="9">
        <f t="shared" si="0"/>
        <v>17207</v>
      </c>
    </row>
    <row r="17" spans="1:81" s="2" customFormat="1" ht="6.75" customHeight="1" x14ac:dyDescent="0.2">
      <c r="F17" s="33">
        <v>3</v>
      </c>
      <c r="G17" s="33">
        <v>3</v>
      </c>
      <c r="H17" s="33">
        <v>4</v>
      </c>
      <c r="I17" s="33">
        <v>4</v>
      </c>
      <c r="J17" s="33">
        <v>5</v>
      </c>
      <c r="K17" s="33">
        <v>5</v>
      </c>
      <c r="L17" s="33">
        <v>6</v>
      </c>
      <c r="M17" s="33">
        <v>6</v>
      </c>
      <c r="N17" s="33">
        <v>7</v>
      </c>
      <c r="O17" s="33">
        <v>7</v>
      </c>
      <c r="P17" s="33">
        <v>8</v>
      </c>
      <c r="Q17" s="33">
        <v>8</v>
      </c>
      <c r="R17" s="33">
        <v>9</v>
      </c>
      <c r="S17" s="33">
        <v>9</v>
      </c>
      <c r="T17" s="33">
        <v>25</v>
      </c>
      <c r="U17" s="33">
        <v>26</v>
      </c>
      <c r="V17" s="33">
        <v>27</v>
      </c>
      <c r="W17" s="33">
        <v>28</v>
      </c>
      <c r="X17" s="33">
        <v>29</v>
      </c>
      <c r="Y17" s="33">
        <v>30</v>
      </c>
      <c r="Z17" s="33">
        <v>31</v>
      </c>
      <c r="AA17" s="33">
        <v>32</v>
      </c>
      <c r="AB17" s="33">
        <v>33</v>
      </c>
      <c r="AC17" s="33">
        <v>34</v>
      </c>
      <c r="AD17" s="33">
        <v>35</v>
      </c>
      <c r="AE17" s="33">
        <v>36</v>
      </c>
      <c r="AF17" s="33">
        <v>37</v>
      </c>
      <c r="AG17" s="33">
        <v>38</v>
      </c>
      <c r="AH17" s="33">
        <v>39</v>
      </c>
      <c r="AI17" s="33">
        <v>40</v>
      </c>
      <c r="AJ17" s="33">
        <v>41</v>
      </c>
      <c r="AK17" s="33">
        <v>42</v>
      </c>
      <c r="AL17" s="33">
        <v>43</v>
      </c>
      <c r="AM17" s="33">
        <v>44</v>
      </c>
      <c r="AN17" s="33">
        <v>45</v>
      </c>
      <c r="AO17" s="33">
        <v>46</v>
      </c>
      <c r="AP17" s="33">
        <v>47</v>
      </c>
      <c r="AQ17" s="33">
        <v>48</v>
      </c>
      <c r="AR17" s="33">
        <v>49</v>
      </c>
      <c r="AS17" s="33">
        <v>50</v>
      </c>
      <c r="AT17" s="33">
        <v>51</v>
      </c>
      <c r="AU17" s="33">
        <v>52</v>
      </c>
      <c r="AV17" s="33">
        <v>53</v>
      </c>
      <c r="AW17" s="33">
        <v>54</v>
      </c>
      <c r="AX17" s="33">
        <v>55</v>
      </c>
      <c r="AY17" s="33">
        <v>56</v>
      </c>
      <c r="AZ17" s="33">
        <v>57</v>
      </c>
      <c r="BA17" s="33">
        <v>58</v>
      </c>
      <c r="BB17" s="33">
        <v>59</v>
      </c>
      <c r="BC17" s="33">
        <v>60</v>
      </c>
      <c r="BD17" s="33">
        <v>61</v>
      </c>
      <c r="BE17" s="33">
        <v>62</v>
      </c>
      <c r="BF17" s="33">
        <v>63</v>
      </c>
      <c r="BG17" s="33">
        <v>64</v>
      </c>
      <c r="BH17" s="33">
        <v>65</v>
      </c>
      <c r="BI17" s="33">
        <v>66</v>
      </c>
      <c r="BJ17" s="33">
        <v>67</v>
      </c>
      <c r="BK17" s="33">
        <v>68</v>
      </c>
      <c r="BL17" s="33">
        <v>69</v>
      </c>
      <c r="BM17" s="33">
        <v>70</v>
      </c>
      <c r="BN17" s="33">
        <v>71</v>
      </c>
      <c r="BO17" s="33">
        <v>72</v>
      </c>
      <c r="BP17" s="33">
        <v>73</v>
      </c>
      <c r="BQ17" s="33">
        <v>74</v>
      </c>
      <c r="BR17" s="33">
        <v>75</v>
      </c>
      <c r="BS17" s="33">
        <v>76</v>
      </c>
      <c r="BT17" s="33">
        <v>77</v>
      </c>
      <c r="BU17" s="33">
        <v>78</v>
      </c>
      <c r="BV17" s="33">
        <v>79</v>
      </c>
      <c r="BW17" s="33">
        <v>80</v>
      </c>
      <c r="BX17" s="33">
        <v>81</v>
      </c>
      <c r="BY17" s="33">
        <v>82</v>
      </c>
      <c r="BZ17" s="33">
        <v>83</v>
      </c>
      <c r="CA17" s="33">
        <v>84</v>
      </c>
      <c r="CB17" s="33">
        <v>85</v>
      </c>
      <c r="CC17" s="33">
        <v>86</v>
      </c>
    </row>
    <row r="18" spans="1:81" x14ac:dyDescent="0.2">
      <c r="A18" s="2"/>
      <c r="B18" s="25" t="s">
        <v>375</v>
      </c>
      <c r="C18" s="25"/>
      <c r="D18" s="18" t="s">
        <v>87</v>
      </c>
      <c r="E18" s="34" t="s">
        <v>350</v>
      </c>
      <c r="F18" s="47">
        <v>469</v>
      </c>
      <c r="G18" s="47">
        <v>151</v>
      </c>
      <c r="H18" s="47">
        <v>473</v>
      </c>
      <c r="I18" s="47">
        <v>151</v>
      </c>
      <c r="J18" s="47">
        <v>486</v>
      </c>
      <c r="K18" s="47">
        <v>144</v>
      </c>
      <c r="L18" s="47">
        <v>417</v>
      </c>
      <c r="M18" s="47">
        <v>135</v>
      </c>
      <c r="N18" s="47">
        <v>361</v>
      </c>
      <c r="O18" s="47">
        <v>123</v>
      </c>
      <c r="P18" s="47">
        <v>375</v>
      </c>
      <c r="Q18" s="47">
        <v>124</v>
      </c>
      <c r="R18" s="47">
        <v>395</v>
      </c>
      <c r="S18" s="47">
        <v>129</v>
      </c>
    </row>
    <row r="19" spans="1:81" x14ac:dyDescent="0.2">
      <c r="A19" s="2"/>
      <c r="B19" s="26" t="s">
        <v>375</v>
      </c>
      <c r="C19" s="26"/>
      <c r="D19" s="17" t="s">
        <v>235</v>
      </c>
      <c r="E19" s="46" t="s">
        <v>291</v>
      </c>
      <c r="F19" s="47">
        <v>919</v>
      </c>
      <c r="G19" s="47">
        <v>454</v>
      </c>
      <c r="H19" s="47">
        <v>948</v>
      </c>
      <c r="I19" s="47">
        <v>463</v>
      </c>
      <c r="J19" s="47">
        <v>933</v>
      </c>
      <c r="K19" s="47">
        <v>468</v>
      </c>
      <c r="L19" s="47">
        <v>916</v>
      </c>
      <c r="M19" s="47">
        <v>465</v>
      </c>
      <c r="N19" s="47">
        <v>991</v>
      </c>
      <c r="O19" s="47">
        <v>498</v>
      </c>
      <c r="P19" s="47">
        <v>946</v>
      </c>
      <c r="Q19" s="47">
        <v>486</v>
      </c>
      <c r="R19" s="47">
        <v>942</v>
      </c>
      <c r="S19" s="47">
        <v>486</v>
      </c>
    </row>
    <row r="20" spans="1:81" x14ac:dyDescent="0.2">
      <c r="A20" s="2"/>
      <c r="B20" s="26" t="s">
        <v>375</v>
      </c>
      <c r="C20" s="26"/>
      <c r="D20" s="17" t="s">
        <v>94</v>
      </c>
      <c r="E20" s="46" t="s">
        <v>353</v>
      </c>
      <c r="F20" s="47">
        <v>288</v>
      </c>
      <c r="G20" s="47">
        <v>116</v>
      </c>
      <c r="H20" s="47">
        <v>290</v>
      </c>
      <c r="I20" s="47">
        <v>117</v>
      </c>
      <c r="J20" s="47">
        <v>286</v>
      </c>
      <c r="K20" s="47">
        <v>112</v>
      </c>
      <c r="L20" s="47">
        <v>275</v>
      </c>
      <c r="M20" s="47">
        <v>116</v>
      </c>
      <c r="N20" s="47">
        <v>238</v>
      </c>
      <c r="O20" s="47">
        <v>0</v>
      </c>
      <c r="P20" s="47">
        <v>89</v>
      </c>
      <c r="Q20" s="47">
        <v>0</v>
      </c>
      <c r="R20" s="47">
        <v>266</v>
      </c>
      <c r="S20" s="47">
        <v>0</v>
      </c>
    </row>
    <row r="21" spans="1:81" x14ac:dyDescent="0.2">
      <c r="A21" s="2"/>
      <c r="B21" s="26" t="s">
        <v>375</v>
      </c>
      <c r="C21" s="26"/>
      <c r="D21" s="17" t="s">
        <v>90</v>
      </c>
      <c r="E21" s="46" t="s">
        <v>296</v>
      </c>
      <c r="F21" s="47">
        <v>214</v>
      </c>
      <c r="G21" s="47">
        <v>80</v>
      </c>
      <c r="H21" s="47">
        <v>204</v>
      </c>
      <c r="I21" s="47">
        <v>79</v>
      </c>
      <c r="J21" s="47">
        <v>207</v>
      </c>
      <c r="K21" s="47">
        <v>79</v>
      </c>
      <c r="L21" s="47">
        <v>188</v>
      </c>
      <c r="M21" s="47">
        <v>77</v>
      </c>
      <c r="N21" s="47">
        <v>185</v>
      </c>
      <c r="O21" s="47">
        <v>72</v>
      </c>
      <c r="P21" s="47">
        <v>190</v>
      </c>
      <c r="Q21" s="47">
        <v>76</v>
      </c>
      <c r="R21" s="47">
        <v>197</v>
      </c>
      <c r="S21" s="47">
        <v>77</v>
      </c>
    </row>
    <row r="22" spans="1:81" x14ac:dyDescent="0.2">
      <c r="A22" s="2"/>
      <c r="B22" s="26" t="s">
        <v>375</v>
      </c>
      <c r="C22" s="26"/>
      <c r="D22" s="17" t="s">
        <v>97</v>
      </c>
      <c r="E22" s="46" t="s">
        <v>354</v>
      </c>
      <c r="F22" s="47">
        <v>374</v>
      </c>
      <c r="G22" s="47">
        <v>176</v>
      </c>
      <c r="H22" s="47">
        <v>371</v>
      </c>
      <c r="I22" s="47">
        <v>176</v>
      </c>
      <c r="J22" s="47">
        <v>366</v>
      </c>
      <c r="K22" s="47">
        <v>169</v>
      </c>
      <c r="L22" s="47">
        <v>370</v>
      </c>
      <c r="M22" s="47">
        <v>177</v>
      </c>
      <c r="N22" s="47">
        <v>352</v>
      </c>
      <c r="O22" s="47">
        <v>175</v>
      </c>
      <c r="P22" s="47">
        <v>360</v>
      </c>
      <c r="Q22" s="47">
        <v>175</v>
      </c>
      <c r="R22" s="47">
        <v>377</v>
      </c>
      <c r="S22" s="47">
        <v>179</v>
      </c>
    </row>
    <row r="23" spans="1:81" x14ac:dyDescent="0.2">
      <c r="A23" s="2"/>
      <c r="B23" s="26" t="s">
        <v>375</v>
      </c>
      <c r="C23" s="26"/>
      <c r="D23" s="17" t="s">
        <v>88</v>
      </c>
      <c r="E23" s="46" t="s">
        <v>351</v>
      </c>
      <c r="F23" s="47">
        <v>33</v>
      </c>
      <c r="G23" s="47">
        <v>150</v>
      </c>
      <c r="H23" s="47">
        <v>34</v>
      </c>
      <c r="I23" s="47">
        <v>143</v>
      </c>
      <c r="J23" s="47">
        <v>28</v>
      </c>
      <c r="K23" s="47">
        <v>137</v>
      </c>
      <c r="L23" s="47">
        <v>33</v>
      </c>
      <c r="M23" s="47">
        <v>145</v>
      </c>
      <c r="N23" s="47">
        <v>28</v>
      </c>
      <c r="O23" s="47">
        <v>158</v>
      </c>
      <c r="P23" s="47">
        <v>28</v>
      </c>
      <c r="Q23" s="47">
        <v>158</v>
      </c>
      <c r="R23" s="47">
        <v>28</v>
      </c>
      <c r="S23" s="47">
        <v>158</v>
      </c>
    </row>
    <row r="24" spans="1:81" x14ac:dyDescent="0.2">
      <c r="A24" s="2"/>
      <c r="B24" s="26" t="s">
        <v>375</v>
      </c>
      <c r="C24" s="26"/>
      <c r="D24" s="17" t="s">
        <v>95</v>
      </c>
      <c r="E24" s="46" t="s">
        <v>298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180</v>
      </c>
      <c r="O24" s="47">
        <v>112</v>
      </c>
      <c r="P24" s="47">
        <v>188</v>
      </c>
      <c r="Q24" s="47">
        <v>117</v>
      </c>
      <c r="R24" s="47">
        <v>191</v>
      </c>
      <c r="S24" s="47">
        <v>120</v>
      </c>
    </row>
    <row r="25" spans="1:81" x14ac:dyDescent="0.2">
      <c r="A25" s="2"/>
      <c r="B25" s="26" t="s">
        <v>375</v>
      </c>
      <c r="C25" s="26"/>
      <c r="D25" s="17" t="s">
        <v>98</v>
      </c>
      <c r="E25" s="46" t="s">
        <v>300</v>
      </c>
      <c r="F25" s="47">
        <v>492</v>
      </c>
      <c r="G25" s="47">
        <v>209</v>
      </c>
      <c r="H25" s="47">
        <v>497</v>
      </c>
      <c r="I25" s="47">
        <v>212</v>
      </c>
      <c r="J25" s="47">
        <v>499</v>
      </c>
      <c r="K25" s="47">
        <v>215</v>
      </c>
      <c r="L25" s="47">
        <v>497</v>
      </c>
      <c r="M25" s="47">
        <v>225</v>
      </c>
      <c r="N25" s="47">
        <v>502</v>
      </c>
      <c r="O25" s="47">
        <v>216</v>
      </c>
      <c r="P25" s="47">
        <v>502</v>
      </c>
      <c r="Q25" s="47">
        <v>216</v>
      </c>
      <c r="R25" s="47">
        <v>502</v>
      </c>
      <c r="S25" s="47">
        <v>216</v>
      </c>
    </row>
    <row r="26" spans="1:81" x14ac:dyDescent="0.2">
      <c r="A26" s="2"/>
      <c r="B26" s="26" t="s">
        <v>375</v>
      </c>
      <c r="C26" s="26"/>
      <c r="D26" s="17" t="s">
        <v>92</v>
      </c>
      <c r="E26" s="46" t="s">
        <v>322</v>
      </c>
      <c r="F26" s="47">
        <v>577</v>
      </c>
      <c r="G26" s="47">
        <v>235</v>
      </c>
      <c r="H26" s="47">
        <v>577</v>
      </c>
      <c r="I26" s="47">
        <v>234</v>
      </c>
      <c r="J26" s="47">
        <v>585</v>
      </c>
      <c r="K26" s="47">
        <v>240</v>
      </c>
      <c r="L26" s="47">
        <v>578</v>
      </c>
      <c r="M26" s="47">
        <v>242</v>
      </c>
      <c r="N26" s="47">
        <v>603</v>
      </c>
      <c r="O26" s="47">
        <v>243</v>
      </c>
      <c r="P26" s="47">
        <v>612</v>
      </c>
      <c r="Q26" s="47">
        <v>248</v>
      </c>
      <c r="R26" s="47">
        <v>616</v>
      </c>
      <c r="S26" s="47">
        <v>258</v>
      </c>
    </row>
    <row r="27" spans="1:81" x14ac:dyDescent="0.2">
      <c r="A27" s="2"/>
      <c r="B27" s="26" t="s">
        <v>375</v>
      </c>
      <c r="C27" s="26"/>
      <c r="D27" s="17" t="s">
        <v>86</v>
      </c>
      <c r="E27" s="46" t="s">
        <v>295</v>
      </c>
      <c r="F27" s="47">
        <v>165</v>
      </c>
      <c r="G27" s="47">
        <v>54</v>
      </c>
      <c r="H27" s="47">
        <v>161</v>
      </c>
      <c r="I27" s="47">
        <v>57</v>
      </c>
      <c r="J27" s="47">
        <v>151</v>
      </c>
      <c r="K27" s="47">
        <v>52</v>
      </c>
      <c r="L27" s="47">
        <v>149</v>
      </c>
      <c r="M27" s="47">
        <v>54</v>
      </c>
      <c r="N27" s="47">
        <v>145</v>
      </c>
      <c r="O27" s="47">
        <v>55</v>
      </c>
      <c r="P27" s="47">
        <v>148</v>
      </c>
      <c r="Q27" s="47">
        <v>61</v>
      </c>
      <c r="R27" s="47">
        <v>158</v>
      </c>
      <c r="S27" s="47">
        <v>64</v>
      </c>
    </row>
    <row r="28" spans="1:81" x14ac:dyDescent="0.2">
      <c r="A28" s="2"/>
      <c r="B28" s="26" t="s">
        <v>375</v>
      </c>
      <c r="C28" s="26"/>
      <c r="D28" s="17" t="s">
        <v>89</v>
      </c>
      <c r="E28" s="46" t="s">
        <v>352</v>
      </c>
      <c r="F28" s="47">
        <v>411</v>
      </c>
      <c r="G28" s="47">
        <v>187</v>
      </c>
      <c r="H28" s="47">
        <v>404</v>
      </c>
      <c r="I28" s="47">
        <v>186</v>
      </c>
      <c r="J28" s="47">
        <v>385</v>
      </c>
      <c r="K28" s="47">
        <v>185</v>
      </c>
      <c r="L28" s="47">
        <v>380</v>
      </c>
      <c r="M28" s="47">
        <v>181</v>
      </c>
      <c r="N28" s="47">
        <v>375</v>
      </c>
      <c r="O28" s="47">
        <v>174</v>
      </c>
      <c r="P28" s="47">
        <v>384</v>
      </c>
      <c r="Q28" s="47">
        <v>180</v>
      </c>
      <c r="R28" s="47">
        <v>395</v>
      </c>
      <c r="S28" s="47">
        <v>184</v>
      </c>
    </row>
    <row r="29" spans="1:81" x14ac:dyDescent="0.2">
      <c r="A29" s="2"/>
      <c r="B29" s="26" t="s">
        <v>375</v>
      </c>
      <c r="C29" s="26"/>
      <c r="D29" s="17" t="s">
        <v>330</v>
      </c>
      <c r="E29" s="46" t="s">
        <v>349</v>
      </c>
      <c r="F29" s="47">
        <v>710</v>
      </c>
      <c r="G29" s="47">
        <v>273</v>
      </c>
      <c r="H29" s="47">
        <v>683</v>
      </c>
      <c r="I29" s="47">
        <v>275</v>
      </c>
      <c r="J29" s="47">
        <v>637</v>
      </c>
      <c r="K29" s="47">
        <v>261</v>
      </c>
      <c r="L29" s="47">
        <v>616</v>
      </c>
      <c r="M29" s="47">
        <v>263</v>
      </c>
      <c r="N29" s="47">
        <v>703</v>
      </c>
      <c r="O29" s="47">
        <v>290</v>
      </c>
      <c r="P29" s="47">
        <v>745</v>
      </c>
      <c r="Q29" s="47">
        <v>303</v>
      </c>
      <c r="R29" s="47">
        <v>678</v>
      </c>
      <c r="S29" s="47">
        <v>289</v>
      </c>
    </row>
    <row r="30" spans="1:81" x14ac:dyDescent="0.2">
      <c r="A30" s="2"/>
      <c r="B30" s="26" t="s">
        <v>375</v>
      </c>
      <c r="C30" s="26"/>
      <c r="D30" s="17" t="s">
        <v>84</v>
      </c>
      <c r="E30" s="46" t="s">
        <v>293</v>
      </c>
      <c r="F30" s="47">
        <v>190</v>
      </c>
      <c r="G30" s="47">
        <v>72</v>
      </c>
      <c r="H30" s="47">
        <v>196</v>
      </c>
      <c r="I30" s="47">
        <v>70</v>
      </c>
      <c r="J30" s="47">
        <v>198</v>
      </c>
      <c r="K30" s="47">
        <v>71</v>
      </c>
      <c r="L30" s="47">
        <v>185</v>
      </c>
      <c r="M30" s="47">
        <v>72</v>
      </c>
      <c r="N30" s="47">
        <v>185</v>
      </c>
      <c r="O30" s="47">
        <v>78</v>
      </c>
      <c r="P30" s="47">
        <v>191</v>
      </c>
      <c r="Q30" s="47">
        <v>85</v>
      </c>
      <c r="R30" s="47">
        <v>197</v>
      </c>
      <c r="S30" s="47">
        <v>93</v>
      </c>
    </row>
    <row r="31" spans="1:81" x14ac:dyDescent="0.2">
      <c r="A31" s="2"/>
      <c r="B31" s="26" t="s">
        <v>375</v>
      </c>
      <c r="C31" s="26"/>
      <c r="D31" s="17" t="s">
        <v>83</v>
      </c>
      <c r="E31" s="46" t="s">
        <v>292</v>
      </c>
      <c r="F31" s="47">
        <v>496</v>
      </c>
      <c r="G31" s="47">
        <v>187</v>
      </c>
      <c r="H31" s="47">
        <v>488</v>
      </c>
      <c r="I31" s="47">
        <v>187</v>
      </c>
      <c r="J31" s="47">
        <v>495</v>
      </c>
      <c r="K31" s="47">
        <v>186</v>
      </c>
      <c r="L31" s="47">
        <v>466</v>
      </c>
      <c r="M31" s="47">
        <v>180</v>
      </c>
      <c r="N31" s="47">
        <v>466</v>
      </c>
      <c r="O31" s="47">
        <v>180</v>
      </c>
      <c r="P31" s="47">
        <v>466</v>
      </c>
      <c r="Q31" s="47">
        <v>180</v>
      </c>
      <c r="R31" s="47">
        <v>474</v>
      </c>
      <c r="S31" s="47">
        <v>191</v>
      </c>
    </row>
    <row r="32" spans="1:81" x14ac:dyDescent="0.2">
      <c r="A32" s="2"/>
      <c r="B32" s="26" t="s">
        <v>375</v>
      </c>
      <c r="C32" s="26"/>
      <c r="D32" s="17" t="s">
        <v>91</v>
      </c>
      <c r="E32" s="46" t="s">
        <v>385</v>
      </c>
      <c r="F32" s="47">
        <v>314</v>
      </c>
      <c r="G32" s="47">
        <v>108</v>
      </c>
      <c r="H32" s="47">
        <v>313</v>
      </c>
      <c r="I32" s="47">
        <v>107</v>
      </c>
      <c r="J32" s="47">
        <v>316</v>
      </c>
      <c r="K32" s="47">
        <v>107</v>
      </c>
      <c r="L32" s="47">
        <v>320</v>
      </c>
      <c r="M32" s="47">
        <v>104</v>
      </c>
      <c r="N32" s="47">
        <v>291</v>
      </c>
      <c r="O32" s="47">
        <v>101</v>
      </c>
      <c r="P32" s="47">
        <v>304</v>
      </c>
      <c r="Q32" s="47">
        <v>104</v>
      </c>
      <c r="R32" s="47">
        <v>324</v>
      </c>
      <c r="S32" s="47">
        <v>111</v>
      </c>
    </row>
    <row r="33" spans="1:19" x14ac:dyDescent="0.2">
      <c r="A33" s="2"/>
      <c r="B33" s="26" t="s">
        <v>375</v>
      </c>
      <c r="C33" s="26"/>
      <c r="D33" s="17" t="s">
        <v>85</v>
      </c>
      <c r="E33" s="46" t="s">
        <v>294</v>
      </c>
      <c r="F33" s="47">
        <v>237</v>
      </c>
      <c r="G33" s="47">
        <v>98</v>
      </c>
      <c r="H33" s="47">
        <v>235</v>
      </c>
      <c r="I33" s="47">
        <v>92</v>
      </c>
      <c r="J33" s="47">
        <v>232</v>
      </c>
      <c r="K33" s="47">
        <v>92</v>
      </c>
      <c r="L33" s="47">
        <v>219</v>
      </c>
      <c r="M33" s="47">
        <v>89</v>
      </c>
      <c r="N33" s="47">
        <v>211</v>
      </c>
      <c r="O33" s="47">
        <v>91</v>
      </c>
      <c r="P33" s="47">
        <v>208</v>
      </c>
      <c r="Q33" s="47">
        <v>87</v>
      </c>
      <c r="R33" s="47">
        <v>209</v>
      </c>
      <c r="S33" s="47">
        <v>95</v>
      </c>
    </row>
    <row r="34" spans="1:19" x14ac:dyDescent="0.2">
      <c r="A34" s="2"/>
      <c r="B34" s="26" t="s">
        <v>375</v>
      </c>
      <c r="C34" s="26"/>
      <c r="D34" s="17" t="s">
        <v>93</v>
      </c>
      <c r="E34" s="46" t="s">
        <v>297</v>
      </c>
      <c r="F34" s="47">
        <v>144</v>
      </c>
      <c r="G34" s="47">
        <v>49</v>
      </c>
      <c r="H34" s="47">
        <v>140</v>
      </c>
      <c r="I34" s="47">
        <v>46</v>
      </c>
      <c r="J34" s="47">
        <v>129</v>
      </c>
      <c r="K34" s="47">
        <v>44</v>
      </c>
      <c r="L34" s="47">
        <v>134</v>
      </c>
      <c r="M34" s="47">
        <v>44</v>
      </c>
      <c r="N34" s="47">
        <v>130</v>
      </c>
      <c r="O34" s="47">
        <v>47</v>
      </c>
      <c r="P34" s="47">
        <v>141</v>
      </c>
      <c r="Q34" s="47">
        <v>49</v>
      </c>
      <c r="R34" s="47">
        <v>150</v>
      </c>
      <c r="S34" s="47">
        <v>50</v>
      </c>
    </row>
    <row r="35" spans="1:19" x14ac:dyDescent="0.2">
      <c r="A35" s="2"/>
      <c r="B35" s="26" t="s">
        <v>375</v>
      </c>
      <c r="C35" s="26"/>
      <c r="D35" s="17" t="s">
        <v>96</v>
      </c>
      <c r="E35" s="46" t="s">
        <v>299</v>
      </c>
      <c r="F35" s="47">
        <v>361</v>
      </c>
      <c r="G35" s="47">
        <v>150</v>
      </c>
      <c r="H35" s="47">
        <v>363</v>
      </c>
      <c r="I35" s="47">
        <v>148</v>
      </c>
      <c r="J35" s="47">
        <v>352</v>
      </c>
      <c r="K35" s="47">
        <v>149</v>
      </c>
      <c r="L35" s="47">
        <v>342</v>
      </c>
      <c r="M35" s="47">
        <v>150</v>
      </c>
      <c r="N35" s="47">
        <v>365</v>
      </c>
      <c r="O35" s="47">
        <v>151</v>
      </c>
      <c r="P35" s="47">
        <v>341</v>
      </c>
      <c r="Q35" s="47">
        <v>143</v>
      </c>
      <c r="R35" s="47">
        <v>336</v>
      </c>
      <c r="S35" s="47">
        <v>144</v>
      </c>
    </row>
    <row r="36" spans="1:19" x14ac:dyDescent="0.2">
      <c r="A36" s="2"/>
      <c r="B36" s="26" t="s">
        <v>372</v>
      </c>
      <c r="C36" s="26"/>
      <c r="D36" s="17" t="s">
        <v>71</v>
      </c>
      <c r="E36" s="46" t="s">
        <v>342</v>
      </c>
      <c r="F36" s="47">
        <v>312</v>
      </c>
      <c r="G36" s="47">
        <v>114</v>
      </c>
      <c r="H36" s="47">
        <v>323</v>
      </c>
      <c r="I36" s="47">
        <v>112</v>
      </c>
      <c r="J36" s="47">
        <v>328</v>
      </c>
      <c r="K36" s="47">
        <v>111</v>
      </c>
      <c r="L36" s="47">
        <v>329</v>
      </c>
      <c r="M36" s="47">
        <v>112</v>
      </c>
      <c r="N36" s="47">
        <v>315</v>
      </c>
      <c r="O36" s="47">
        <v>111</v>
      </c>
      <c r="P36" s="47">
        <v>308</v>
      </c>
      <c r="Q36" s="47">
        <v>109</v>
      </c>
      <c r="R36" s="47">
        <v>323</v>
      </c>
      <c r="S36" s="47">
        <v>112</v>
      </c>
    </row>
    <row r="37" spans="1:19" x14ac:dyDescent="0.2">
      <c r="A37" s="2"/>
      <c r="B37" s="26" t="s">
        <v>372</v>
      </c>
      <c r="C37" s="26"/>
      <c r="D37" s="17" t="s">
        <v>68</v>
      </c>
      <c r="E37" s="46" t="s">
        <v>281</v>
      </c>
      <c r="F37" s="47">
        <v>205</v>
      </c>
      <c r="G37" s="47">
        <v>68</v>
      </c>
      <c r="H37" s="47">
        <v>199</v>
      </c>
      <c r="I37" s="47">
        <v>63</v>
      </c>
      <c r="J37" s="47">
        <v>195</v>
      </c>
      <c r="K37" s="47">
        <v>64</v>
      </c>
      <c r="L37" s="47">
        <v>195</v>
      </c>
      <c r="M37" s="47">
        <v>61</v>
      </c>
      <c r="N37" s="47">
        <v>195</v>
      </c>
      <c r="O37" s="47">
        <v>61</v>
      </c>
      <c r="P37" s="47">
        <v>199</v>
      </c>
      <c r="Q37" s="47">
        <v>56</v>
      </c>
      <c r="R37" s="47">
        <v>199</v>
      </c>
      <c r="S37" s="47">
        <v>56</v>
      </c>
    </row>
    <row r="38" spans="1:19" x14ac:dyDescent="0.2">
      <c r="A38" s="2"/>
      <c r="B38" s="26" t="s">
        <v>372</v>
      </c>
      <c r="C38" s="26"/>
      <c r="D38" s="17" t="s">
        <v>61</v>
      </c>
      <c r="E38" s="46" t="s">
        <v>386</v>
      </c>
      <c r="F38" s="47">
        <v>131</v>
      </c>
      <c r="G38" s="47">
        <v>80</v>
      </c>
      <c r="H38" s="47">
        <v>129</v>
      </c>
      <c r="I38" s="47">
        <v>80</v>
      </c>
      <c r="J38" s="47">
        <v>129</v>
      </c>
      <c r="K38" s="47">
        <v>80</v>
      </c>
      <c r="L38" s="47">
        <v>125</v>
      </c>
      <c r="M38" s="47">
        <v>82</v>
      </c>
      <c r="N38" s="47">
        <v>107</v>
      </c>
      <c r="O38" s="47">
        <v>79</v>
      </c>
      <c r="P38" s="47">
        <v>110</v>
      </c>
      <c r="Q38" s="47">
        <v>81</v>
      </c>
      <c r="R38" s="47">
        <v>112</v>
      </c>
      <c r="S38" s="47">
        <v>81</v>
      </c>
    </row>
    <row r="39" spans="1:19" x14ac:dyDescent="0.2">
      <c r="A39" s="2"/>
      <c r="B39" s="26" t="s">
        <v>372</v>
      </c>
      <c r="C39" s="26"/>
      <c r="D39" s="17" t="s">
        <v>55</v>
      </c>
      <c r="E39" s="46" t="s">
        <v>303</v>
      </c>
      <c r="F39" s="47">
        <v>192</v>
      </c>
      <c r="G39" s="47">
        <v>82</v>
      </c>
      <c r="H39" s="47">
        <v>179</v>
      </c>
      <c r="I39" s="47">
        <v>75</v>
      </c>
      <c r="J39" s="47">
        <v>188</v>
      </c>
      <c r="K39" s="47">
        <v>72</v>
      </c>
      <c r="L39" s="47">
        <v>180</v>
      </c>
      <c r="M39" s="47">
        <v>72</v>
      </c>
      <c r="N39" s="47">
        <v>163</v>
      </c>
      <c r="O39" s="47">
        <v>61</v>
      </c>
      <c r="P39" s="47">
        <v>158</v>
      </c>
      <c r="Q39" s="47">
        <v>60</v>
      </c>
      <c r="R39" s="47">
        <v>170</v>
      </c>
      <c r="S39" s="47">
        <v>61</v>
      </c>
    </row>
    <row r="40" spans="1:19" x14ac:dyDescent="0.2">
      <c r="A40" s="2"/>
      <c r="B40" s="26" t="s">
        <v>372</v>
      </c>
      <c r="C40" s="26"/>
      <c r="D40" s="17" t="s">
        <v>77</v>
      </c>
      <c r="E40" s="46" t="s">
        <v>272</v>
      </c>
      <c r="F40" s="47">
        <v>537</v>
      </c>
      <c r="G40" s="47">
        <v>216</v>
      </c>
      <c r="H40" s="47">
        <v>532</v>
      </c>
      <c r="I40" s="47">
        <v>203</v>
      </c>
      <c r="J40" s="47">
        <v>531</v>
      </c>
      <c r="K40" s="47">
        <v>198</v>
      </c>
      <c r="L40" s="47">
        <v>548</v>
      </c>
      <c r="M40" s="47">
        <v>201</v>
      </c>
      <c r="N40" s="47">
        <v>509</v>
      </c>
      <c r="O40" s="47">
        <v>203</v>
      </c>
      <c r="P40" s="47">
        <v>524</v>
      </c>
      <c r="Q40" s="47">
        <v>207</v>
      </c>
      <c r="R40" s="47">
        <v>555</v>
      </c>
      <c r="S40" s="47">
        <v>210</v>
      </c>
    </row>
    <row r="41" spans="1:19" x14ac:dyDescent="0.2">
      <c r="A41" s="2"/>
      <c r="B41" s="26" t="s">
        <v>372</v>
      </c>
      <c r="C41" s="26"/>
      <c r="D41" s="17" t="s">
        <v>44</v>
      </c>
      <c r="E41" s="46" t="s">
        <v>262</v>
      </c>
      <c r="F41" s="47">
        <v>176</v>
      </c>
      <c r="G41" s="47">
        <v>50</v>
      </c>
      <c r="H41" s="47">
        <v>177</v>
      </c>
      <c r="I41" s="47">
        <v>46</v>
      </c>
      <c r="J41" s="47">
        <v>172</v>
      </c>
      <c r="K41" s="47">
        <v>42</v>
      </c>
      <c r="L41" s="47">
        <v>171</v>
      </c>
      <c r="M41" s="47">
        <v>42</v>
      </c>
      <c r="N41" s="47">
        <v>171</v>
      </c>
      <c r="O41" s="47">
        <v>40</v>
      </c>
      <c r="P41" s="47">
        <v>176</v>
      </c>
      <c r="Q41" s="47">
        <v>42</v>
      </c>
      <c r="R41" s="47">
        <v>190</v>
      </c>
      <c r="S41" s="47">
        <v>46</v>
      </c>
    </row>
    <row r="42" spans="1:19" x14ac:dyDescent="0.2">
      <c r="A42" s="2"/>
      <c r="B42" s="26" t="s">
        <v>372</v>
      </c>
      <c r="C42" s="26"/>
      <c r="D42" s="17" t="s">
        <v>72</v>
      </c>
      <c r="E42" s="46" t="s">
        <v>274</v>
      </c>
      <c r="F42" s="47">
        <v>230</v>
      </c>
      <c r="G42" s="47">
        <v>81</v>
      </c>
      <c r="H42" s="47">
        <v>224</v>
      </c>
      <c r="I42" s="47">
        <v>77</v>
      </c>
      <c r="J42" s="47">
        <v>220</v>
      </c>
      <c r="K42" s="47">
        <v>75</v>
      </c>
      <c r="L42" s="47">
        <v>224</v>
      </c>
      <c r="M42" s="47">
        <v>73</v>
      </c>
      <c r="N42" s="47">
        <v>210</v>
      </c>
      <c r="O42" s="47">
        <v>73</v>
      </c>
      <c r="P42" s="47">
        <v>219</v>
      </c>
      <c r="Q42" s="47">
        <v>70</v>
      </c>
      <c r="R42" s="47">
        <v>219</v>
      </c>
      <c r="S42" s="47">
        <v>70</v>
      </c>
    </row>
    <row r="43" spans="1:19" x14ac:dyDescent="0.2">
      <c r="A43" s="2"/>
      <c r="B43" s="26" t="s">
        <v>372</v>
      </c>
      <c r="C43" s="26"/>
      <c r="D43" s="17" t="s">
        <v>48</v>
      </c>
      <c r="E43" s="46" t="s">
        <v>387</v>
      </c>
      <c r="F43" s="47">
        <v>416</v>
      </c>
      <c r="G43" s="47">
        <v>142</v>
      </c>
      <c r="H43" s="47">
        <v>417</v>
      </c>
      <c r="I43" s="47">
        <v>150</v>
      </c>
      <c r="J43" s="47">
        <v>404</v>
      </c>
      <c r="K43" s="47">
        <v>146</v>
      </c>
      <c r="L43" s="47">
        <v>407</v>
      </c>
      <c r="M43" s="47">
        <v>139</v>
      </c>
      <c r="N43" s="47">
        <v>389</v>
      </c>
      <c r="O43" s="47">
        <v>146</v>
      </c>
      <c r="P43" s="47">
        <v>397</v>
      </c>
      <c r="Q43" s="47">
        <v>147</v>
      </c>
      <c r="R43" s="47">
        <v>408</v>
      </c>
      <c r="S43" s="47">
        <v>156</v>
      </c>
    </row>
    <row r="44" spans="1:19" x14ac:dyDescent="0.2">
      <c r="A44" s="2"/>
      <c r="B44" s="26" t="s">
        <v>372</v>
      </c>
      <c r="C44" s="26"/>
      <c r="D44" s="17" t="s">
        <v>82</v>
      </c>
      <c r="E44" s="46" t="s">
        <v>345</v>
      </c>
      <c r="F44" s="47">
        <v>272</v>
      </c>
      <c r="G44" s="47">
        <v>100</v>
      </c>
      <c r="H44" s="47">
        <v>277</v>
      </c>
      <c r="I44" s="47">
        <v>101</v>
      </c>
      <c r="J44" s="47">
        <v>281</v>
      </c>
      <c r="K44" s="47">
        <v>104</v>
      </c>
      <c r="L44" s="47">
        <v>0</v>
      </c>
      <c r="M44" s="47">
        <v>0</v>
      </c>
      <c r="N44" s="47">
        <v>0</v>
      </c>
      <c r="O44" s="47">
        <v>0</v>
      </c>
      <c r="P44" s="47">
        <v>0</v>
      </c>
      <c r="Q44" s="47">
        <v>0</v>
      </c>
      <c r="R44" s="47">
        <v>294</v>
      </c>
      <c r="S44" s="47">
        <v>92</v>
      </c>
    </row>
    <row r="45" spans="1:19" x14ac:dyDescent="0.2">
      <c r="A45" s="2"/>
      <c r="B45" s="26" t="s">
        <v>372</v>
      </c>
      <c r="C45" s="26"/>
      <c r="D45" s="17" t="s">
        <v>59</v>
      </c>
      <c r="E45" s="46" t="s">
        <v>240</v>
      </c>
      <c r="F45" s="47">
        <v>122</v>
      </c>
      <c r="G45" s="47">
        <v>36</v>
      </c>
      <c r="H45" s="47">
        <v>120</v>
      </c>
      <c r="I45" s="47">
        <v>35</v>
      </c>
      <c r="J45" s="47">
        <v>116</v>
      </c>
      <c r="K45" s="47">
        <v>35</v>
      </c>
      <c r="L45" s="47">
        <v>125</v>
      </c>
      <c r="M45" s="47">
        <v>36</v>
      </c>
      <c r="N45" s="47">
        <v>129</v>
      </c>
      <c r="O45" s="47">
        <v>37</v>
      </c>
      <c r="P45" s="47">
        <v>129</v>
      </c>
      <c r="Q45" s="47">
        <v>44</v>
      </c>
      <c r="R45" s="47">
        <v>134</v>
      </c>
      <c r="S45" s="47">
        <v>45</v>
      </c>
    </row>
    <row r="46" spans="1:19" x14ac:dyDescent="0.2">
      <c r="A46" s="2"/>
      <c r="B46" s="26" t="s">
        <v>372</v>
      </c>
      <c r="C46" s="26"/>
      <c r="D46" s="17" t="s">
        <v>62</v>
      </c>
      <c r="E46" s="46" t="s">
        <v>332</v>
      </c>
      <c r="F46" s="47">
        <v>716</v>
      </c>
      <c r="G46" s="47">
        <v>234</v>
      </c>
      <c r="H46" s="47">
        <v>786</v>
      </c>
      <c r="I46" s="47">
        <v>250</v>
      </c>
      <c r="J46" s="47">
        <v>878</v>
      </c>
      <c r="K46" s="47">
        <v>278</v>
      </c>
      <c r="L46" s="47">
        <v>777</v>
      </c>
      <c r="M46" s="47">
        <v>258</v>
      </c>
      <c r="N46" s="47">
        <v>748</v>
      </c>
      <c r="O46" s="47">
        <v>254</v>
      </c>
      <c r="P46" s="47">
        <v>859</v>
      </c>
      <c r="Q46" s="47">
        <v>266</v>
      </c>
      <c r="R46" s="47">
        <v>755</v>
      </c>
      <c r="S46" s="47">
        <v>245</v>
      </c>
    </row>
    <row r="47" spans="1:19" x14ac:dyDescent="0.2">
      <c r="A47" s="2"/>
      <c r="B47" s="26" t="s">
        <v>372</v>
      </c>
      <c r="C47" s="26"/>
      <c r="D47" s="17" t="s">
        <v>75</v>
      </c>
      <c r="E47" s="46" t="s">
        <v>270</v>
      </c>
      <c r="F47" s="47">
        <v>323</v>
      </c>
      <c r="G47" s="47">
        <v>118</v>
      </c>
      <c r="H47" s="47">
        <v>296</v>
      </c>
      <c r="I47" s="47">
        <v>114</v>
      </c>
      <c r="J47" s="47">
        <v>284</v>
      </c>
      <c r="K47" s="47">
        <v>107</v>
      </c>
      <c r="L47" s="47">
        <v>273</v>
      </c>
      <c r="M47" s="47">
        <v>106</v>
      </c>
      <c r="N47" s="47">
        <v>248</v>
      </c>
      <c r="O47" s="47">
        <v>99</v>
      </c>
      <c r="P47" s="47">
        <v>248</v>
      </c>
      <c r="Q47" s="47">
        <v>99</v>
      </c>
      <c r="R47" s="47">
        <v>0</v>
      </c>
      <c r="S47" s="47">
        <v>0</v>
      </c>
    </row>
    <row r="48" spans="1:19" x14ac:dyDescent="0.2">
      <c r="A48" s="2"/>
      <c r="B48" s="26" t="s">
        <v>372</v>
      </c>
      <c r="C48" s="26"/>
      <c r="D48" s="17" t="s">
        <v>74</v>
      </c>
      <c r="E48" s="46" t="s">
        <v>269</v>
      </c>
      <c r="F48" s="47">
        <v>216</v>
      </c>
      <c r="G48" s="47">
        <v>86</v>
      </c>
      <c r="H48" s="47">
        <v>214</v>
      </c>
      <c r="I48" s="47">
        <v>81</v>
      </c>
      <c r="J48" s="47">
        <v>207</v>
      </c>
      <c r="K48" s="47">
        <v>72</v>
      </c>
      <c r="L48" s="47">
        <v>196</v>
      </c>
      <c r="M48" s="47">
        <v>67</v>
      </c>
      <c r="N48" s="47">
        <v>196</v>
      </c>
      <c r="O48" s="47">
        <v>71</v>
      </c>
      <c r="P48" s="47">
        <v>218</v>
      </c>
      <c r="Q48" s="47">
        <v>71</v>
      </c>
      <c r="R48" s="47">
        <v>234</v>
      </c>
      <c r="S48" s="47">
        <v>71</v>
      </c>
    </row>
    <row r="49" spans="1:19" x14ac:dyDescent="0.2">
      <c r="A49" s="2"/>
      <c r="B49" s="26" t="s">
        <v>372</v>
      </c>
      <c r="C49" s="26"/>
      <c r="D49" s="17" t="s">
        <v>46</v>
      </c>
      <c r="E49" s="46" t="s">
        <v>282</v>
      </c>
      <c r="F49" s="47">
        <v>329</v>
      </c>
      <c r="G49" s="47">
        <v>159</v>
      </c>
      <c r="H49" s="47">
        <v>315</v>
      </c>
      <c r="I49" s="47">
        <v>156</v>
      </c>
      <c r="J49" s="47">
        <v>304</v>
      </c>
      <c r="K49" s="47">
        <v>155</v>
      </c>
      <c r="L49" s="47">
        <v>287</v>
      </c>
      <c r="M49" s="47">
        <v>151</v>
      </c>
      <c r="N49" s="47">
        <v>271</v>
      </c>
      <c r="O49" s="47">
        <v>147</v>
      </c>
      <c r="P49" s="47">
        <v>289</v>
      </c>
      <c r="Q49" s="47">
        <v>152</v>
      </c>
      <c r="R49" s="47">
        <v>300</v>
      </c>
      <c r="S49" s="47">
        <v>159</v>
      </c>
    </row>
    <row r="50" spans="1:19" x14ac:dyDescent="0.2">
      <c r="A50" s="2"/>
      <c r="B50" s="26" t="s">
        <v>372</v>
      </c>
      <c r="C50" s="26"/>
      <c r="D50" s="17" t="s">
        <v>69</v>
      </c>
      <c r="E50" s="46" t="s">
        <v>344</v>
      </c>
      <c r="F50" s="47">
        <v>311</v>
      </c>
      <c r="G50" s="47">
        <v>111</v>
      </c>
      <c r="H50" s="47">
        <v>300</v>
      </c>
      <c r="I50" s="47">
        <v>111</v>
      </c>
      <c r="J50" s="47">
        <v>293</v>
      </c>
      <c r="K50" s="47">
        <v>104</v>
      </c>
      <c r="L50" s="47">
        <v>306</v>
      </c>
      <c r="M50" s="47">
        <v>102</v>
      </c>
      <c r="N50" s="47">
        <v>283</v>
      </c>
      <c r="O50" s="47">
        <v>88</v>
      </c>
      <c r="P50" s="47">
        <v>296</v>
      </c>
      <c r="Q50" s="47">
        <v>91</v>
      </c>
      <c r="R50" s="47">
        <v>314</v>
      </c>
      <c r="S50" s="47">
        <v>98</v>
      </c>
    </row>
    <row r="51" spans="1:19" x14ac:dyDescent="0.2">
      <c r="A51" s="2"/>
      <c r="B51" s="26" t="s">
        <v>372</v>
      </c>
      <c r="C51" s="26"/>
      <c r="D51" s="17" t="s">
        <v>79</v>
      </c>
      <c r="E51" s="46" t="s">
        <v>275</v>
      </c>
      <c r="F51" s="47">
        <v>214</v>
      </c>
      <c r="G51" s="47">
        <v>44</v>
      </c>
      <c r="H51" s="47">
        <v>222</v>
      </c>
      <c r="I51" s="47">
        <v>49</v>
      </c>
      <c r="J51" s="47">
        <v>217</v>
      </c>
      <c r="K51" s="47">
        <v>46</v>
      </c>
      <c r="L51" s="47">
        <v>215</v>
      </c>
      <c r="M51" s="47">
        <v>47</v>
      </c>
      <c r="N51" s="47">
        <v>211</v>
      </c>
      <c r="O51" s="47">
        <v>47</v>
      </c>
      <c r="P51" s="47">
        <v>203</v>
      </c>
      <c r="Q51" s="47">
        <v>48</v>
      </c>
      <c r="R51" s="47">
        <v>214</v>
      </c>
      <c r="S51" s="47">
        <v>50</v>
      </c>
    </row>
    <row r="52" spans="1:19" x14ac:dyDescent="0.2">
      <c r="A52" s="2"/>
      <c r="B52" s="26" t="s">
        <v>372</v>
      </c>
      <c r="C52" s="26"/>
      <c r="D52" s="17" t="s">
        <v>232</v>
      </c>
      <c r="E52" s="46" t="s">
        <v>388</v>
      </c>
      <c r="F52" s="47">
        <v>227</v>
      </c>
      <c r="G52" s="47">
        <v>92</v>
      </c>
      <c r="H52" s="47">
        <v>231</v>
      </c>
      <c r="I52" s="47">
        <v>92</v>
      </c>
      <c r="J52" s="47">
        <v>232</v>
      </c>
      <c r="K52" s="47">
        <v>89</v>
      </c>
      <c r="L52" s="47">
        <v>236</v>
      </c>
      <c r="M52" s="47">
        <v>87</v>
      </c>
      <c r="N52" s="47">
        <v>224</v>
      </c>
      <c r="O52" s="47">
        <v>80</v>
      </c>
      <c r="P52" s="47">
        <v>232</v>
      </c>
      <c r="Q52" s="47">
        <v>83</v>
      </c>
      <c r="R52" s="47">
        <v>248</v>
      </c>
      <c r="S52" s="47">
        <v>86</v>
      </c>
    </row>
    <row r="53" spans="1:19" x14ac:dyDescent="0.2">
      <c r="A53" s="2"/>
      <c r="B53" s="26" t="s">
        <v>372</v>
      </c>
      <c r="C53" s="26"/>
      <c r="D53" s="17" t="s">
        <v>78</v>
      </c>
      <c r="E53" s="46" t="s">
        <v>341</v>
      </c>
      <c r="F53" s="47">
        <v>352</v>
      </c>
      <c r="G53" s="47">
        <v>97</v>
      </c>
      <c r="H53" s="47">
        <v>333</v>
      </c>
      <c r="I53" s="47">
        <v>96</v>
      </c>
      <c r="J53" s="47">
        <v>325</v>
      </c>
      <c r="K53" s="47">
        <v>92</v>
      </c>
      <c r="L53" s="47">
        <v>334</v>
      </c>
      <c r="M53" s="47">
        <v>94</v>
      </c>
      <c r="N53" s="47">
        <v>314</v>
      </c>
      <c r="O53" s="47">
        <v>97</v>
      </c>
      <c r="P53" s="47">
        <v>329</v>
      </c>
      <c r="Q53" s="47">
        <v>100</v>
      </c>
      <c r="R53" s="47">
        <v>350</v>
      </c>
      <c r="S53" s="47">
        <v>102</v>
      </c>
    </row>
    <row r="54" spans="1:19" x14ac:dyDescent="0.2">
      <c r="A54" s="2"/>
      <c r="B54" s="26" t="s">
        <v>372</v>
      </c>
      <c r="C54" s="26"/>
      <c r="D54" s="17" t="s">
        <v>73</v>
      </c>
      <c r="E54" s="46" t="s">
        <v>389</v>
      </c>
      <c r="F54" s="47">
        <v>353</v>
      </c>
      <c r="G54" s="47">
        <v>101</v>
      </c>
      <c r="H54" s="47">
        <v>349</v>
      </c>
      <c r="I54" s="47">
        <v>99</v>
      </c>
      <c r="J54" s="47">
        <v>334</v>
      </c>
      <c r="K54" s="47">
        <v>96</v>
      </c>
      <c r="L54" s="47">
        <v>334</v>
      </c>
      <c r="M54" s="47">
        <v>100</v>
      </c>
      <c r="N54" s="47">
        <v>325</v>
      </c>
      <c r="O54" s="47">
        <v>103</v>
      </c>
      <c r="P54" s="47">
        <v>321</v>
      </c>
      <c r="Q54" s="47">
        <v>98</v>
      </c>
      <c r="R54" s="47">
        <v>352</v>
      </c>
      <c r="S54" s="47">
        <v>104</v>
      </c>
    </row>
    <row r="55" spans="1:19" x14ac:dyDescent="0.2">
      <c r="A55" s="2"/>
      <c r="B55" s="26" t="s">
        <v>372</v>
      </c>
      <c r="C55" s="26"/>
      <c r="D55" s="17" t="s">
        <v>47</v>
      </c>
      <c r="E55" s="46" t="s">
        <v>283</v>
      </c>
      <c r="F55" s="47">
        <v>428</v>
      </c>
      <c r="G55" s="47">
        <v>205</v>
      </c>
      <c r="H55" s="47">
        <v>425</v>
      </c>
      <c r="I55" s="47">
        <v>206</v>
      </c>
      <c r="J55" s="47">
        <v>426</v>
      </c>
      <c r="K55" s="47">
        <v>208</v>
      </c>
      <c r="L55" s="47">
        <v>407</v>
      </c>
      <c r="M55" s="47">
        <v>205</v>
      </c>
      <c r="N55" s="47">
        <v>417</v>
      </c>
      <c r="O55" s="47">
        <v>210</v>
      </c>
      <c r="P55" s="47">
        <v>435</v>
      </c>
      <c r="Q55" s="47">
        <v>215</v>
      </c>
      <c r="R55" s="47">
        <v>466</v>
      </c>
      <c r="S55" s="47">
        <v>299</v>
      </c>
    </row>
    <row r="56" spans="1:19" x14ac:dyDescent="0.2">
      <c r="A56" s="2"/>
      <c r="B56" s="26" t="s">
        <v>372</v>
      </c>
      <c r="C56" s="26"/>
      <c r="D56" s="17" t="s">
        <v>51</v>
      </c>
      <c r="E56" s="46" t="s">
        <v>264</v>
      </c>
      <c r="F56" s="47">
        <v>741</v>
      </c>
      <c r="G56" s="47">
        <v>299</v>
      </c>
      <c r="H56" s="47">
        <v>767</v>
      </c>
      <c r="I56" s="47">
        <v>298</v>
      </c>
      <c r="J56" s="47">
        <v>733</v>
      </c>
      <c r="K56" s="47">
        <v>303</v>
      </c>
      <c r="L56" s="47">
        <v>708</v>
      </c>
      <c r="M56" s="47">
        <v>302</v>
      </c>
      <c r="N56" s="47">
        <v>682</v>
      </c>
      <c r="O56" s="47">
        <v>295</v>
      </c>
      <c r="P56" s="47">
        <v>692</v>
      </c>
      <c r="Q56" s="47">
        <v>301</v>
      </c>
      <c r="R56" s="47">
        <v>718</v>
      </c>
      <c r="S56" s="47">
        <v>316</v>
      </c>
    </row>
    <row r="57" spans="1:19" x14ac:dyDescent="0.2">
      <c r="A57" s="2"/>
      <c r="B57" s="26" t="s">
        <v>372</v>
      </c>
      <c r="C57" s="26"/>
      <c r="D57" s="17" t="s">
        <v>65</v>
      </c>
      <c r="E57" s="46" t="s">
        <v>333</v>
      </c>
      <c r="F57" s="47">
        <v>311</v>
      </c>
      <c r="G57" s="47">
        <v>121</v>
      </c>
      <c r="H57" s="47">
        <v>302</v>
      </c>
      <c r="I57" s="47">
        <v>116</v>
      </c>
      <c r="J57" s="47">
        <v>298</v>
      </c>
      <c r="K57" s="47">
        <v>113</v>
      </c>
      <c r="L57" s="47">
        <v>310</v>
      </c>
      <c r="M57" s="47">
        <v>111</v>
      </c>
      <c r="N57" s="47">
        <v>230</v>
      </c>
      <c r="O57" s="47">
        <v>71</v>
      </c>
      <c r="P57" s="47">
        <v>239</v>
      </c>
      <c r="Q57" s="47">
        <v>71</v>
      </c>
      <c r="R57" s="47">
        <v>268</v>
      </c>
      <c r="S57" s="47">
        <v>74</v>
      </c>
    </row>
    <row r="58" spans="1:19" x14ac:dyDescent="0.2">
      <c r="A58" s="2"/>
      <c r="B58" s="26" t="s">
        <v>372</v>
      </c>
      <c r="C58" s="26"/>
      <c r="D58" s="17" t="s">
        <v>45</v>
      </c>
      <c r="E58" s="46" t="s">
        <v>263</v>
      </c>
      <c r="F58" s="47">
        <v>279</v>
      </c>
      <c r="G58" s="47">
        <v>119</v>
      </c>
      <c r="H58" s="47">
        <v>275</v>
      </c>
      <c r="I58" s="47">
        <v>114</v>
      </c>
      <c r="J58" s="47">
        <v>275</v>
      </c>
      <c r="K58" s="47">
        <v>109</v>
      </c>
      <c r="L58" s="47">
        <v>286</v>
      </c>
      <c r="M58" s="47">
        <v>108</v>
      </c>
      <c r="N58" s="47">
        <v>275</v>
      </c>
      <c r="O58" s="47">
        <v>105</v>
      </c>
      <c r="P58" s="47">
        <v>287</v>
      </c>
      <c r="Q58" s="47">
        <v>103</v>
      </c>
      <c r="R58" s="47">
        <v>308</v>
      </c>
      <c r="S58" s="47">
        <v>108</v>
      </c>
    </row>
    <row r="59" spans="1:19" x14ac:dyDescent="0.2">
      <c r="A59" s="2"/>
      <c r="B59" s="26" t="s">
        <v>372</v>
      </c>
      <c r="C59" s="26"/>
      <c r="D59" s="17" t="s">
        <v>66</v>
      </c>
      <c r="E59" s="46" t="s">
        <v>361</v>
      </c>
      <c r="F59" s="47">
        <v>323</v>
      </c>
      <c r="G59" s="47">
        <v>100</v>
      </c>
      <c r="H59" s="47">
        <v>322</v>
      </c>
      <c r="I59" s="47">
        <v>93</v>
      </c>
      <c r="J59" s="47">
        <v>323</v>
      </c>
      <c r="K59" s="47">
        <v>98</v>
      </c>
      <c r="L59" s="47">
        <v>300</v>
      </c>
      <c r="M59" s="47">
        <v>98</v>
      </c>
      <c r="N59" s="47">
        <v>270</v>
      </c>
      <c r="O59" s="47">
        <v>94</v>
      </c>
      <c r="P59" s="47">
        <v>290</v>
      </c>
      <c r="Q59" s="47">
        <v>96</v>
      </c>
      <c r="R59" s="47">
        <v>321</v>
      </c>
      <c r="S59" s="47">
        <v>104</v>
      </c>
    </row>
    <row r="60" spans="1:19" x14ac:dyDescent="0.2">
      <c r="A60" s="2"/>
      <c r="B60" s="26" t="s">
        <v>372</v>
      </c>
      <c r="C60" s="26"/>
      <c r="D60" s="17" t="s">
        <v>53</v>
      </c>
      <c r="E60" s="46" t="s">
        <v>238</v>
      </c>
      <c r="F60" s="47">
        <v>135</v>
      </c>
      <c r="G60" s="47">
        <v>51</v>
      </c>
      <c r="H60" s="47">
        <v>144</v>
      </c>
      <c r="I60" s="47">
        <v>51</v>
      </c>
      <c r="J60" s="47">
        <v>146</v>
      </c>
      <c r="K60" s="47">
        <v>52</v>
      </c>
      <c r="L60" s="47">
        <v>142</v>
      </c>
      <c r="M60" s="47">
        <v>51</v>
      </c>
      <c r="N60" s="47">
        <v>137</v>
      </c>
      <c r="O60" s="47">
        <v>54</v>
      </c>
      <c r="P60" s="47">
        <v>132</v>
      </c>
      <c r="Q60" s="47">
        <v>48</v>
      </c>
      <c r="R60" s="47">
        <v>140</v>
      </c>
      <c r="S60" s="47">
        <v>50</v>
      </c>
    </row>
    <row r="61" spans="1:19" x14ac:dyDescent="0.2">
      <c r="A61" s="2"/>
      <c r="B61" s="26" t="s">
        <v>372</v>
      </c>
      <c r="C61" s="26"/>
      <c r="D61" s="17" t="s">
        <v>67</v>
      </c>
      <c r="E61" s="46" t="s">
        <v>273</v>
      </c>
      <c r="F61" s="47">
        <v>212</v>
      </c>
      <c r="G61" s="47">
        <v>61</v>
      </c>
      <c r="H61" s="47">
        <v>211</v>
      </c>
      <c r="I61" s="47">
        <v>60</v>
      </c>
      <c r="J61" s="47">
        <v>203</v>
      </c>
      <c r="K61" s="47">
        <v>56</v>
      </c>
      <c r="L61" s="47">
        <v>212</v>
      </c>
      <c r="M61" s="47">
        <v>56</v>
      </c>
      <c r="N61" s="47">
        <v>201</v>
      </c>
      <c r="O61" s="47">
        <v>57</v>
      </c>
      <c r="P61" s="47">
        <v>208</v>
      </c>
      <c r="Q61" s="47">
        <v>59</v>
      </c>
      <c r="R61" s="47">
        <v>217</v>
      </c>
      <c r="S61" s="47">
        <v>63</v>
      </c>
    </row>
    <row r="62" spans="1:19" x14ac:dyDescent="0.2">
      <c r="A62" s="2"/>
      <c r="B62" s="26" t="s">
        <v>372</v>
      </c>
      <c r="C62" s="26"/>
      <c r="D62" s="17" t="s">
        <v>60</v>
      </c>
      <c r="E62" s="46" t="s">
        <v>247</v>
      </c>
      <c r="F62" s="47">
        <v>248</v>
      </c>
      <c r="G62" s="47">
        <v>93</v>
      </c>
      <c r="H62" s="47">
        <v>254</v>
      </c>
      <c r="I62" s="47">
        <v>92</v>
      </c>
      <c r="J62" s="47">
        <v>247</v>
      </c>
      <c r="K62" s="47">
        <v>96</v>
      </c>
      <c r="L62" s="47">
        <v>246</v>
      </c>
      <c r="M62" s="47">
        <v>93</v>
      </c>
      <c r="N62" s="47">
        <v>275</v>
      </c>
      <c r="O62" s="47">
        <v>96</v>
      </c>
      <c r="P62" s="47">
        <v>263</v>
      </c>
      <c r="Q62" s="47">
        <v>93</v>
      </c>
      <c r="R62" s="47">
        <v>259</v>
      </c>
      <c r="S62" s="47">
        <v>92</v>
      </c>
    </row>
    <row r="63" spans="1:19" x14ac:dyDescent="0.2">
      <c r="A63" s="2"/>
      <c r="B63" s="26" t="s">
        <v>372</v>
      </c>
      <c r="C63" s="26"/>
      <c r="D63" s="17" t="s">
        <v>80</v>
      </c>
      <c r="E63" s="46" t="s">
        <v>276</v>
      </c>
      <c r="F63" s="47">
        <v>182</v>
      </c>
      <c r="G63" s="47">
        <v>64</v>
      </c>
      <c r="H63" s="47">
        <v>181</v>
      </c>
      <c r="I63" s="47">
        <v>61</v>
      </c>
      <c r="J63" s="47">
        <v>185</v>
      </c>
      <c r="K63" s="47">
        <v>61</v>
      </c>
      <c r="L63" s="47">
        <v>178</v>
      </c>
      <c r="M63" s="47">
        <v>59</v>
      </c>
      <c r="N63" s="47">
        <v>178</v>
      </c>
      <c r="O63" s="47">
        <v>56</v>
      </c>
      <c r="P63" s="47">
        <v>178</v>
      </c>
      <c r="Q63" s="47">
        <v>54</v>
      </c>
      <c r="R63" s="47">
        <v>186</v>
      </c>
      <c r="S63" s="47">
        <v>59</v>
      </c>
    </row>
    <row r="64" spans="1:19" x14ac:dyDescent="0.2">
      <c r="A64" s="2"/>
      <c r="B64" s="26" t="s">
        <v>372</v>
      </c>
      <c r="C64" s="26"/>
      <c r="D64" s="17" t="s">
        <v>70</v>
      </c>
      <c r="E64" s="46" t="s">
        <v>321</v>
      </c>
      <c r="F64" s="47">
        <v>187</v>
      </c>
      <c r="G64" s="47">
        <v>65</v>
      </c>
      <c r="H64" s="47">
        <v>186</v>
      </c>
      <c r="I64" s="47">
        <v>21</v>
      </c>
      <c r="J64" s="47">
        <v>179</v>
      </c>
      <c r="K64" s="47">
        <v>58</v>
      </c>
      <c r="L64" s="47">
        <v>176</v>
      </c>
      <c r="M64" s="47">
        <v>62</v>
      </c>
      <c r="N64" s="47">
        <v>176</v>
      </c>
      <c r="O64" s="47">
        <v>62</v>
      </c>
      <c r="P64" s="47">
        <v>176</v>
      </c>
      <c r="Q64" s="47">
        <v>62</v>
      </c>
      <c r="R64" s="47">
        <v>176</v>
      </c>
      <c r="S64" s="47">
        <v>62</v>
      </c>
    </row>
    <row r="65" spans="1:19" x14ac:dyDescent="0.2">
      <c r="A65" s="2"/>
      <c r="B65" s="26" t="s">
        <v>372</v>
      </c>
      <c r="C65" s="26"/>
      <c r="D65" s="17" t="s">
        <v>57</v>
      </c>
      <c r="E65" s="46" t="s">
        <v>246</v>
      </c>
      <c r="F65" s="47">
        <v>381</v>
      </c>
      <c r="G65" s="47">
        <v>146</v>
      </c>
      <c r="H65" s="47">
        <v>374</v>
      </c>
      <c r="I65" s="47">
        <v>143</v>
      </c>
      <c r="J65" s="47">
        <v>372</v>
      </c>
      <c r="K65" s="47">
        <v>141</v>
      </c>
      <c r="L65" s="47">
        <v>367</v>
      </c>
      <c r="M65" s="47">
        <v>139</v>
      </c>
      <c r="N65" s="47">
        <v>372</v>
      </c>
      <c r="O65" s="47">
        <v>137</v>
      </c>
      <c r="P65" s="47">
        <v>389</v>
      </c>
      <c r="Q65" s="47">
        <v>140</v>
      </c>
      <c r="R65" s="47">
        <v>411</v>
      </c>
      <c r="S65" s="47">
        <v>145</v>
      </c>
    </row>
    <row r="66" spans="1:19" x14ac:dyDescent="0.2">
      <c r="A66" s="2"/>
      <c r="B66" s="26" t="s">
        <v>372</v>
      </c>
      <c r="C66" s="26"/>
      <c r="D66" s="17" t="s">
        <v>49</v>
      </c>
      <c r="E66" s="46" t="s">
        <v>290</v>
      </c>
      <c r="F66" s="47">
        <v>400</v>
      </c>
      <c r="G66" s="47">
        <v>124</v>
      </c>
      <c r="H66" s="47">
        <v>414</v>
      </c>
      <c r="I66" s="47">
        <v>121</v>
      </c>
      <c r="J66" s="47">
        <v>417</v>
      </c>
      <c r="K66" s="47">
        <v>118</v>
      </c>
      <c r="L66" s="47">
        <v>412</v>
      </c>
      <c r="M66" s="47">
        <v>115</v>
      </c>
      <c r="N66" s="47">
        <v>394</v>
      </c>
      <c r="O66" s="47">
        <v>127</v>
      </c>
      <c r="P66" s="47">
        <v>398</v>
      </c>
      <c r="Q66" s="47">
        <v>124</v>
      </c>
      <c r="R66" s="47">
        <v>421</v>
      </c>
      <c r="S66" s="47">
        <v>132</v>
      </c>
    </row>
    <row r="67" spans="1:19" x14ac:dyDescent="0.2">
      <c r="A67" s="2"/>
      <c r="B67" s="26" t="s">
        <v>372</v>
      </c>
      <c r="C67" s="26"/>
      <c r="D67" s="17" t="s">
        <v>63</v>
      </c>
      <c r="E67" s="46" t="s">
        <v>248</v>
      </c>
      <c r="F67" s="47">
        <v>629</v>
      </c>
      <c r="G67" s="47">
        <v>239</v>
      </c>
      <c r="H67" s="47">
        <v>619</v>
      </c>
      <c r="I67" s="47">
        <v>235</v>
      </c>
      <c r="J67" s="47">
        <v>617</v>
      </c>
      <c r="K67" s="47">
        <v>237</v>
      </c>
      <c r="L67" s="47">
        <v>611</v>
      </c>
      <c r="M67" s="47">
        <v>234</v>
      </c>
      <c r="N67" s="47">
        <v>590</v>
      </c>
      <c r="O67" s="47">
        <v>236</v>
      </c>
      <c r="P67" s="47">
        <v>627</v>
      </c>
      <c r="Q67" s="47">
        <v>250</v>
      </c>
      <c r="R67" s="47">
        <v>683</v>
      </c>
      <c r="S67" s="47">
        <v>262</v>
      </c>
    </row>
    <row r="68" spans="1:19" x14ac:dyDescent="0.2">
      <c r="A68" s="2"/>
      <c r="B68" s="26" t="s">
        <v>372</v>
      </c>
      <c r="C68" s="26"/>
      <c r="D68" s="17" t="s">
        <v>56</v>
      </c>
      <c r="E68" s="46" t="s">
        <v>331</v>
      </c>
      <c r="F68" s="47">
        <v>402</v>
      </c>
      <c r="G68" s="47">
        <v>163</v>
      </c>
      <c r="H68" s="47">
        <v>438</v>
      </c>
      <c r="I68" s="47">
        <v>174</v>
      </c>
      <c r="J68" s="47">
        <v>435</v>
      </c>
      <c r="K68" s="47">
        <v>167</v>
      </c>
      <c r="L68" s="47">
        <v>411</v>
      </c>
      <c r="M68" s="47">
        <v>164</v>
      </c>
      <c r="N68" s="47">
        <v>441</v>
      </c>
      <c r="O68" s="47">
        <v>181</v>
      </c>
      <c r="P68" s="47">
        <v>997</v>
      </c>
      <c r="Q68" s="47">
        <v>407</v>
      </c>
      <c r="R68" s="47">
        <v>569</v>
      </c>
      <c r="S68" s="47">
        <v>252</v>
      </c>
    </row>
    <row r="69" spans="1:19" x14ac:dyDescent="0.2">
      <c r="A69" s="2"/>
      <c r="B69" s="26" t="s">
        <v>372</v>
      </c>
      <c r="C69" s="26"/>
      <c r="D69" s="17" t="s">
        <v>50</v>
      </c>
      <c r="E69" s="46" t="s">
        <v>348</v>
      </c>
      <c r="F69" s="47">
        <v>646</v>
      </c>
      <c r="G69" s="47">
        <v>232</v>
      </c>
      <c r="H69" s="47">
        <v>654</v>
      </c>
      <c r="I69" s="47">
        <v>227</v>
      </c>
      <c r="J69" s="47">
        <v>638</v>
      </c>
      <c r="K69" s="47">
        <v>229</v>
      </c>
      <c r="L69" s="47">
        <v>613</v>
      </c>
      <c r="M69" s="47">
        <v>234</v>
      </c>
      <c r="N69" s="47">
        <v>603</v>
      </c>
      <c r="O69" s="47">
        <v>229</v>
      </c>
      <c r="P69" s="47">
        <v>618</v>
      </c>
      <c r="Q69" s="47">
        <v>229</v>
      </c>
      <c r="R69" s="47">
        <v>641</v>
      </c>
      <c r="S69" s="47">
        <v>235</v>
      </c>
    </row>
    <row r="70" spans="1:19" x14ac:dyDescent="0.2">
      <c r="A70" s="2"/>
      <c r="B70" s="26" t="s">
        <v>372</v>
      </c>
      <c r="C70" s="26"/>
      <c r="D70" s="17" t="s">
        <v>54</v>
      </c>
      <c r="E70" s="46" t="s">
        <v>360</v>
      </c>
      <c r="F70" s="47">
        <v>769</v>
      </c>
      <c r="G70" s="47">
        <v>333</v>
      </c>
      <c r="H70" s="47">
        <v>799</v>
      </c>
      <c r="I70" s="47">
        <v>335</v>
      </c>
      <c r="J70" s="47">
        <v>809</v>
      </c>
      <c r="K70" s="47">
        <v>345</v>
      </c>
      <c r="L70" s="47">
        <v>798</v>
      </c>
      <c r="M70" s="47">
        <v>348</v>
      </c>
      <c r="N70" s="47">
        <v>781</v>
      </c>
      <c r="O70" s="47">
        <v>333</v>
      </c>
      <c r="P70" s="47">
        <v>802</v>
      </c>
      <c r="Q70" s="47">
        <v>349</v>
      </c>
      <c r="R70" s="47">
        <v>875</v>
      </c>
      <c r="S70" s="47">
        <v>354</v>
      </c>
    </row>
    <row r="71" spans="1:19" x14ac:dyDescent="0.2">
      <c r="A71" s="2"/>
      <c r="B71" s="26" t="s">
        <v>372</v>
      </c>
      <c r="C71" s="26"/>
      <c r="D71" s="17" t="s">
        <v>52</v>
      </c>
      <c r="E71" s="46" t="s">
        <v>245</v>
      </c>
      <c r="F71" s="47">
        <v>224</v>
      </c>
      <c r="G71" s="47">
        <v>108</v>
      </c>
      <c r="H71" s="47">
        <v>233</v>
      </c>
      <c r="I71" s="47">
        <v>106</v>
      </c>
      <c r="J71" s="47">
        <v>231</v>
      </c>
      <c r="K71" s="47">
        <v>102</v>
      </c>
      <c r="L71" s="47">
        <v>244</v>
      </c>
      <c r="M71" s="47">
        <v>99</v>
      </c>
      <c r="N71" s="47">
        <v>254</v>
      </c>
      <c r="O71" s="47">
        <v>97</v>
      </c>
      <c r="P71" s="47">
        <v>249</v>
      </c>
      <c r="Q71" s="47">
        <v>94</v>
      </c>
      <c r="R71" s="47">
        <v>250</v>
      </c>
      <c r="S71" s="47">
        <v>96</v>
      </c>
    </row>
    <row r="72" spans="1:19" x14ac:dyDescent="0.2">
      <c r="A72" s="2"/>
      <c r="B72" s="26" t="s">
        <v>372</v>
      </c>
      <c r="C72" s="26"/>
      <c r="D72" s="17" t="s">
        <v>81</v>
      </c>
      <c r="E72" s="46" t="s">
        <v>284</v>
      </c>
      <c r="F72" s="47">
        <v>353</v>
      </c>
      <c r="G72" s="47">
        <v>141</v>
      </c>
      <c r="H72" s="47">
        <v>363</v>
      </c>
      <c r="I72" s="47">
        <v>143</v>
      </c>
      <c r="J72" s="47">
        <v>334</v>
      </c>
      <c r="K72" s="47">
        <v>139</v>
      </c>
      <c r="L72" s="47">
        <v>329</v>
      </c>
      <c r="M72" s="47">
        <v>131</v>
      </c>
      <c r="N72" s="47">
        <v>329</v>
      </c>
      <c r="O72" s="47">
        <v>133</v>
      </c>
      <c r="P72" s="47">
        <v>337</v>
      </c>
      <c r="Q72" s="47">
        <v>133</v>
      </c>
      <c r="R72" s="47">
        <v>366</v>
      </c>
      <c r="S72" s="47">
        <v>133</v>
      </c>
    </row>
    <row r="73" spans="1:19" x14ac:dyDescent="0.2">
      <c r="A73" s="2"/>
      <c r="B73" s="26" t="s">
        <v>372</v>
      </c>
      <c r="C73" s="26"/>
      <c r="D73" s="17" t="s">
        <v>76</v>
      </c>
      <c r="E73" s="46" t="s">
        <v>271</v>
      </c>
      <c r="F73" s="47">
        <v>165</v>
      </c>
      <c r="G73" s="47">
        <v>42</v>
      </c>
      <c r="H73" s="47">
        <v>165</v>
      </c>
      <c r="I73" s="47">
        <v>42</v>
      </c>
      <c r="J73" s="47">
        <v>170</v>
      </c>
      <c r="K73" s="47">
        <v>44</v>
      </c>
      <c r="L73" s="47">
        <v>163</v>
      </c>
      <c r="M73" s="47">
        <v>43</v>
      </c>
      <c r="N73" s="47">
        <v>166</v>
      </c>
      <c r="O73" s="47">
        <v>48</v>
      </c>
      <c r="P73" s="47">
        <v>166</v>
      </c>
      <c r="Q73" s="47">
        <v>48</v>
      </c>
      <c r="R73" s="47">
        <v>166</v>
      </c>
      <c r="S73" s="47">
        <v>48</v>
      </c>
    </row>
    <row r="74" spans="1:19" x14ac:dyDescent="0.2">
      <c r="A74" s="2"/>
      <c r="B74" s="26" t="s">
        <v>372</v>
      </c>
      <c r="C74" s="26"/>
      <c r="D74" s="17" t="s">
        <v>64</v>
      </c>
      <c r="E74" s="46" t="s">
        <v>241</v>
      </c>
      <c r="F74" s="47">
        <v>313</v>
      </c>
      <c r="G74" s="47">
        <v>88</v>
      </c>
      <c r="H74" s="47">
        <v>299</v>
      </c>
      <c r="I74" s="47">
        <v>95</v>
      </c>
      <c r="J74" s="47">
        <v>304</v>
      </c>
      <c r="K74" s="47">
        <v>99</v>
      </c>
      <c r="L74" s="47">
        <v>309</v>
      </c>
      <c r="M74" s="47">
        <v>105</v>
      </c>
      <c r="N74" s="47">
        <v>307</v>
      </c>
      <c r="O74" s="47">
        <v>104</v>
      </c>
      <c r="P74" s="47">
        <v>310</v>
      </c>
      <c r="Q74" s="47">
        <v>106</v>
      </c>
      <c r="R74" s="47">
        <v>327</v>
      </c>
      <c r="S74" s="47">
        <v>111</v>
      </c>
    </row>
    <row r="75" spans="1:19" x14ac:dyDescent="0.2">
      <c r="A75" s="2"/>
      <c r="B75" s="26" t="s">
        <v>372</v>
      </c>
      <c r="C75" s="26"/>
      <c r="D75" s="17" t="s">
        <v>58</v>
      </c>
      <c r="E75" s="46" t="s">
        <v>239</v>
      </c>
      <c r="F75" s="47">
        <v>80</v>
      </c>
      <c r="G75" s="47">
        <v>21</v>
      </c>
      <c r="H75" s="47">
        <v>77</v>
      </c>
      <c r="I75" s="47">
        <v>20</v>
      </c>
      <c r="J75" s="47">
        <v>73</v>
      </c>
      <c r="K75" s="47">
        <v>21</v>
      </c>
      <c r="L75" s="47">
        <v>69</v>
      </c>
      <c r="M75" s="47">
        <v>20</v>
      </c>
      <c r="N75" s="47">
        <v>67</v>
      </c>
      <c r="O75" s="47">
        <v>17</v>
      </c>
      <c r="P75" s="47">
        <v>72</v>
      </c>
      <c r="Q75" s="47">
        <v>17</v>
      </c>
      <c r="R75" s="47">
        <v>88</v>
      </c>
      <c r="S75" s="47">
        <v>18</v>
      </c>
    </row>
    <row r="76" spans="1:19" x14ac:dyDescent="0.2">
      <c r="A76" s="2"/>
      <c r="B76" s="26" t="s">
        <v>374</v>
      </c>
      <c r="C76" s="26"/>
      <c r="D76" s="17" t="s">
        <v>13</v>
      </c>
      <c r="E76" s="46" t="s">
        <v>301</v>
      </c>
      <c r="F76" s="47">
        <v>362</v>
      </c>
      <c r="G76" s="47">
        <v>144</v>
      </c>
      <c r="H76" s="47">
        <v>357</v>
      </c>
      <c r="I76" s="47">
        <v>144</v>
      </c>
      <c r="J76" s="47">
        <v>367</v>
      </c>
      <c r="K76" s="47">
        <v>150</v>
      </c>
      <c r="L76" s="47">
        <v>348</v>
      </c>
      <c r="M76" s="47">
        <v>148</v>
      </c>
      <c r="N76" s="47">
        <v>313</v>
      </c>
      <c r="O76" s="47">
        <v>136</v>
      </c>
      <c r="P76" s="47">
        <v>332</v>
      </c>
      <c r="Q76" s="47">
        <v>142</v>
      </c>
      <c r="R76" s="47">
        <v>350</v>
      </c>
      <c r="S76" s="47">
        <v>150</v>
      </c>
    </row>
    <row r="77" spans="1:19" x14ac:dyDescent="0.2">
      <c r="A77" s="2"/>
      <c r="B77" s="26" t="s">
        <v>374</v>
      </c>
      <c r="C77" s="26"/>
      <c r="D77" s="17" t="s">
        <v>33</v>
      </c>
      <c r="E77" s="46" t="s">
        <v>318</v>
      </c>
      <c r="F77" s="47">
        <v>155</v>
      </c>
      <c r="G77" s="47">
        <v>51</v>
      </c>
      <c r="H77" s="47">
        <v>141</v>
      </c>
      <c r="I77" s="47">
        <v>50</v>
      </c>
      <c r="J77" s="47">
        <v>140</v>
      </c>
      <c r="K77" s="47">
        <v>51</v>
      </c>
      <c r="L77" s="47">
        <v>142</v>
      </c>
      <c r="M77" s="47">
        <v>48</v>
      </c>
      <c r="N77" s="47">
        <v>135</v>
      </c>
      <c r="O77" s="47">
        <v>47</v>
      </c>
      <c r="P77" s="47">
        <v>135</v>
      </c>
      <c r="Q77" s="47">
        <v>47</v>
      </c>
      <c r="R77" s="47">
        <v>135</v>
      </c>
      <c r="S77" s="47">
        <v>47</v>
      </c>
    </row>
    <row r="78" spans="1:19" x14ac:dyDescent="0.2">
      <c r="A78" s="2"/>
      <c r="B78" s="26" t="s">
        <v>374</v>
      </c>
      <c r="C78" s="26"/>
      <c r="D78" s="17" t="s">
        <v>11</v>
      </c>
      <c r="E78" s="46" t="s">
        <v>323</v>
      </c>
      <c r="F78" s="47">
        <v>108</v>
      </c>
      <c r="G78" s="47">
        <v>64</v>
      </c>
      <c r="H78" s="47">
        <v>105</v>
      </c>
      <c r="I78" s="47">
        <v>62</v>
      </c>
      <c r="J78" s="47">
        <v>101</v>
      </c>
      <c r="K78" s="47">
        <v>64</v>
      </c>
      <c r="L78" s="47">
        <v>102</v>
      </c>
      <c r="M78" s="47">
        <v>58</v>
      </c>
      <c r="N78" s="47">
        <v>100</v>
      </c>
      <c r="O78" s="47">
        <v>58</v>
      </c>
      <c r="P78" s="47">
        <v>91</v>
      </c>
      <c r="Q78" s="47">
        <v>57</v>
      </c>
      <c r="R78" s="47">
        <v>96</v>
      </c>
      <c r="S78" s="47">
        <v>56</v>
      </c>
    </row>
    <row r="79" spans="1:19" x14ac:dyDescent="0.2">
      <c r="A79" s="2"/>
      <c r="B79" s="26" t="s">
        <v>374</v>
      </c>
      <c r="C79" s="26"/>
      <c r="D79" s="17" t="s">
        <v>35</v>
      </c>
      <c r="E79" s="46" t="s">
        <v>304</v>
      </c>
      <c r="F79" s="47">
        <v>133</v>
      </c>
      <c r="G79" s="47">
        <v>35</v>
      </c>
      <c r="H79" s="47">
        <v>125</v>
      </c>
      <c r="I79" s="47">
        <v>38</v>
      </c>
      <c r="J79" s="47">
        <v>128</v>
      </c>
      <c r="K79" s="47">
        <v>35</v>
      </c>
      <c r="L79" s="47">
        <v>122</v>
      </c>
      <c r="M79" s="47">
        <v>39</v>
      </c>
      <c r="N79" s="47">
        <v>118</v>
      </c>
      <c r="O79" s="47">
        <v>39</v>
      </c>
      <c r="P79" s="47">
        <v>129</v>
      </c>
      <c r="Q79" s="47">
        <v>38</v>
      </c>
      <c r="R79" s="47">
        <v>140</v>
      </c>
      <c r="S79" s="47">
        <v>36</v>
      </c>
    </row>
    <row r="80" spans="1:19" x14ac:dyDescent="0.2">
      <c r="A80" s="2"/>
      <c r="B80" s="26" t="s">
        <v>374</v>
      </c>
      <c r="C80" s="26"/>
      <c r="D80" s="17" t="s">
        <v>27</v>
      </c>
      <c r="E80" s="46" t="s">
        <v>287</v>
      </c>
      <c r="F80" s="47">
        <v>427</v>
      </c>
      <c r="G80" s="47">
        <v>176</v>
      </c>
      <c r="H80" s="47">
        <v>434</v>
      </c>
      <c r="I80" s="47">
        <v>177</v>
      </c>
      <c r="J80" s="47">
        <v>434</v>
      </c>
      <c r="K80" s="47">
        <v>171</v>
      </c>
      <c r="L80" s="47">
        <v>431</v>
      </c>
      <c r="M80" s="47">
        <v>174</v>
      </c>
      <c r="N80" s="47">
        <v>421</v>
      </c>
      <c r="O80" s="47">
        <v>180</v>
      </c>
      <c r="P80" s="47">
        <v>426</v>
      </c>
      <c r="Q80" s="47">
        <v>182</v>
      </c>
      <c r="R80" s="47">
        <v>454</v>
      </c>
      <c r="S80" s="47">
        <v>189</v>
      </c>
    </row>
    <row r="81" spans="1:19" x14ac:dyDescent="0.2">
      <c r="A81" s="2"/>
      <c r="B81" s="26" t="s">
        <v>374</v>
      </c>
      <c r="C81" s="26"/>
      <c r="D81" s="17" t="s">
        <v>17</v>
      </c>
      <c r="E81" s="46" t="s">
        <v>278</v>
      </c>
      <c r="F81" s="47">
        <v>260</v>
      </c>
      <c r="G81" s="47">
        <v>95</v>
      </c>
      <c r="H81" s="47">
        <v>257</v>
      </c>
      <c r="I81" s="47">
        <v>95</v>
      </c>
      <c r="J81" s="47">
        <v>262</v>
      </c>
      <c r="K81" s="47">
        <v>94</v>
      </c>
      <c r="L81" s="47">
        <v>278</v>
      </c>
      <c r="M81" s="47">
        <v>99</v>
      </c>
      <c r="N81" s="47">
        <v>257</v>
      </c>
      <c r="O81" s="47">
        <v>98</v>
      </c>
      <c r="P81" s="47">
        <v>283</v>
      </c>
      <c r="Q81" s="47">
        <v>101</v>
      </c>
      <c r="R81" s="47">
        <v>301</v>
      </c>
      <c r="S81" s="47">
        <v>112</v>
      </c>
    </row>
    <row r="82" spans="1:19" x14ac:dyDescent="0.2">
      <c r="A82" s="2"/>
      <c r="B82" s="26" t="s">
        <v>374</v>
      </c>
      <c r="C82" s="26"/>
      <c r="D82" s="17" t="s">
        <v>30</v>
      </c>
      <c r="E82" s="46" t="s">
        <v>317</v>
      </c>
      <c r="F82" s="47">
        <v>36</v>
      </c>
      <c r="G82" s="47">
        <v>19</v>
      </c>
      <c r="H82" s="47">
        <v>36</v>
      </c>
      <c r="I82" s="47">
        <v>17</v>
      </c>
      <c r="J82" s="47">
        <v>38</v>
      </c>
      <c r="K82" s="47">
        <v>17</v>
      </c>
      <c r="L82" s="47">
        <v>33</v>
      </c>
      <c r="M82" s="47">
        <v>14</v>
      </c>
      <c r="N82" s="47">
        <v>30</v>
      </c>
      <c r="O82" s="47">
        <v>11</v>
      </c>
      <c r="P82" s="47">
        <v>33</v>
      </c>
      <c r="Q82" s="47">
        <v>13</v>
      </c>
      <c r="R82" s="47">
        <v>38</v>
      </c>
      <c r="S82" s="47">
        <v>13</v>
      </c>
    </row>
    <row r="83" spans="1:19" x14ac:dyDescent="0.2">
      <c r="A83" s="2"/>
      <c r="B83" s="26" t="s">
        <v>374</v>
      </c>
      <c r="C83" s="26"/>
      <c r="D83" s="17" t="s">
        <v>42</v>
      </c>
      <c r="E83" s="46" t="s">
        <v>368</v>
      </c>
      <c r="F83" s="47">
        <v>313</v>
      </c>
      <c r="G83" s="47">
        <v>117</v>
      </c>
      <c r="H83" s="47">
        <v>313</v>
      </c>
      <c r="I83" s="47">
        <v>113</v>
      </c>
      <c r="J83" s="47">
        <v>306</v>
      </c>
      <c r="K83" s="47">
        <v>112</v>
      </c>
      <c r="L83" s="47">
        <v>306</v>
      </c>
      <c r="M83" s="47">
        <v>118</v>
      </c>
      <c r="N83" s="47">
        <v>325</v>
      </c>
      <c r="O83" s="47">
        <v>132</v>
      </c>
      <c r="P83" s="47">
        <v>325</v>
      </c>
      <c r="Q83" s="47">
        <v>132</v>
      </c>
      <c r="R83" s="47">
        <v>325</v>
      </c>
      <c r="S83" s="47">
        <v>132</v>
      </c>
    </row>
    <row r="84" spans="1:19" x14ac:dyDescent="0.2">
      <c r="A84" s="2"/>
      <c r="B84" s="26" t="s">
        <v>374</v>
      </c>
      <c r="C84" s="26"/>
      <c r="D84" s="17" t="s">
        <v>2</v>
      </c>
      <c r="E84" s="46" t="s">
        <v>257</v>
      </c>
      <c r="F84" s="47">
        <v>239</v>
      </c>
      <c r="G84" s="47">
        <v>90</v>
      </c>
      <c r="H84" s="47">
        <v>254</v>
      </c>
      <c r="I84" s="47">
        <v>88</v>
      </c>
      <c r="J84" s="47">
        <v>259</v>
      </c>
      <c r="K84" s="47">
        <v>92</v>
      </c>
      <c r="L84" s="47">
        <v>261</v>
      </c>
      <c r="M84" s="47">
        <v>94</v>
      </c>
      <c r="N84" s="47">
        <v>256</v>
      </c>
      <c r="O84" s="47">
        <v>97</v>
      </c>
      <c r="P84" s="47">
        <v>265</v>
      </c>
      <c r="Q84" s="47">
        <v>100</v>
      </c>
      <c r="R84" s="47">
        <v>268</v>
      </c>
      <c r="S84" s="47">
        <v>105</v>
      </c>
    </row>
    <row r="85" spans="1:19" x14ac:dyDescent="0.2">
      <c r="A85" s="2"/>
      <c r="B85" s="26" t="s">
        <v>374</v>
      </c>
      <c r="C85" s="26"/>
      <c r="D85" s="17" t="s">
        <v>15</v>
      </c>
      <c r="E85" s="46" t="s">
        <v>335</v>
      </c>
      <c r="F85" s="47">
        <v>270</v>
      </c>
      <c r="G85" s="47">
        <v>97</v>
      </c>
      <c r="H85" s="47">
        <v>264</v>
      </c>
      <c r="I85" s="47">
        <v>93</v>
      </c>
      <c r="J85" s="47">
        <v>265</v>
      </c>
      <c r="K85" s="47">
        <v>97</v>
      </c>
      <c r="L85" s="47">
        <v>252</v>
      </c>
      <c r="M85" s="47">
        <v>94</v>
      </c>
      <c r="N85" s="47">
        <v>244</v>
      </c>
      <c r="O85" s="47">
        <v>93</v>
      </c>
      <c r="P85" s="47">
        <v>233</v>
      </c>
      <c r="Q85" s="47">
        <v>91</v>
      </c>
      <c r="R85" s="47">
        <v>250</v>
      </c>
      <c r="S85" s="47">
        <v>97</v>
      </c>
    </row>
    <row r="86" spans="1:19" x14ac:dyDescent="0.2">
      <c r="A86" s="2"/>
      <c r="B86" s="26" t="s">
        <v>374</v>
      </c>
      <c r="C86" s="26"/>
      <c r="D86" s="17" t="s">
        <v>8</v>
      </c>
      <c r="E86" s="46" t="s">
        <v>340</v>
      </c>
      <c r="F86" s="47">
        <v>319</v>
      </c>
      <c r="G86" s="47">
        <v>99</v>
      </c>
      <c r="H86" s="47">
        <v>321</v>
      </c>
      <c r="I86" s="47">
        <v>101</v>
      </c>
      <c r="J86" s="47">
        <v>303</v>
      </c>
      <c r="K86" s="47">
        <v>100</v>
      </c>
      <c r="L86" s="47">
        <v>295</v>
      </c>
      <c r="M86" s="47">
        <v>96</v>
      </c>
      <c r="N86" s="47">
        <v>289</v>
      </c>
      <c r="O86" s="47">
        <v>100</v>
      </c>
      <c r="P86" s="47">
        <v>298</v>
      </c>
      <c r="Q86" s="47">
        <v>103</v>
      </c>
      <c r="R86" s="47">
        <v>309</v>
      </c>
      <c r="S86" s="47">
        <v>109</v>
      </c>
    </row>
    <row r="87" spans="1:19" x14ac:dyDescent="0.2">
      <c r="A87" s="2"/>
      <c r="B87" s="26" t="s">
        <v>374</v>
      </c>
      <c r="C87" s="26"/>
      <c r="D87" s="17" t="s">
        <v>39</v>
      </c>
      <c r="E87" s="46" t="s">
        <v>390</v>
      </c>
      <c r="F87" s="47">
        <v>228</v>
      </c>
      <c r="G87" s="47">
        <v>128</v>
      </c>
      <c r="H87" s="47">
        <v>225</v>
      </c>
      <c r="I87" s="47">
        <v>128</v>
      </c>
      <c r="J87" s="47">
        <v>233</v>
      </c>
      <c r="K87" s="47">
        <v>121</v>
      </c>
      <c r="L87" s="47">
        <v>234</v>
      </c>
      <c r="M87" s="47">
        <v>119</v>
      </c>
      <c r="N87" s="47">
        <v>225</v>
      </c>
      <c r="O87" s="47">
        <v>119</v>
      </c>
      <c r="P87" s="47">
        <v>197</v>
      </c>
      <c r="Q87" s="47">
        <v>127</v>
      </c>
      <c r="R87" s="47">
        <v>198</v>
      </c>
      <c r="S87" s="47">
        <v>129</v>
      </c>
    </row>
    <row r="88" spans="1:19" x14ac:dyDescent="0.2">
      <c r="A88" s="2"/>
      <c r="B88" s="26" t="s">
        <v>374</v>
      </c>
      <c r="C88" s="26"/>
      <c r="D88" s="17" t="s">
        <v>14</v>
      </c>
      <c r="E88" s="46" t="s">
        <v>255</v>
      </c>
      <c r="F88" s="47">
        <v>122</v>
      </c>
      <c r="G88" s="47">
        <v>49</v>
      </c>
      <c r="H88" s="47">
        <v>126</v>
      </c>
      <c r="I88" s="47">
        <v>52</v>
      </c>
      <c r="J88" s="47">
        <v>127</v>
      </c>
      <c r="K88" s="47">
        <v>53</v>
      </c>
      <c r="L88" s="47">
        <v>125</v>
      </c>
      <c r="M88" s="47">
        <v>53</v>
      </c>
      <c r="N88" s="47">
        <v>116</v>
      </c>
      <c r="O88" s="47">
        <v>49</v>
      </c>
      <c r="P88" s="47">
        <v>118</v>
      </c>
      <c r="Q88" s="47">
        <v>54</v>
      </c>
      <c r="R88" s="47">
        <v>124</v>
      </c>
      <c r="S88" s="47">
        <v>53</v>
      </c>
    </row>
    <row r="89" spans="1:19" x14ac:dyDescent="0.2">
      <c r="A89" s="2"/>
      <c r="B89" s="26" t="s">
        <v>374</v>
      </c>
      <c r="C89" s="26"/>
      <c r="D89" s="17" t="s">
        <v>29</v>
      </c>
      <c r="E89" s="46" t="s">
        <v>289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v>0</v>
      </c>
      <c r="P89" s="47">
        <v>0</v>
      </c>
      <c r="Q89" s="47">
        <v>0</v>
      </c>
      <c r="R89" s="47">
        <v>0</v>
      </c>
      <c r="S89" s="47">
        <v>0</v>
      </c>
    </row>
    <row r="90" spans="1:19" x14ac:dyDescent="0.2">
      <c r="A90" s="2"/>
      <c r="B90" s="26" t="s">
        <v>374</v>
      </c>
      <c r="C90" s="26"/>
      <c r="D90" s="17" t="s">
        <v>3</v>
      </c>
      <c r="E90" s="46" t="s">
        <v>259</v>
      </c>
      <c r="F90" s="47">
        <v>262</v>
      </c>
      <c r="G90" s="47">
        <v>90</v>
      </c>
      <c r="H90" s="47">
        <v>256</v>
      </c>
      <c r="I90" s="47">
        <v>92</v>
      </c>
      <c r="J90" s="47">
        <v>248</v>
      </c>
      <c r="K90" s="47">
        <v>81</v>
      </c>
      <c r="L90" s="47">
        <v>245</v>
      </c>
      <c r="M90" s="47">
        <v>78</v>
      </c>
      <c r="N90" s="47">
        <v>240</v>
      </c>
      <c r="O90" s="47">
        <v>79</v>
      </c>
      <c r="P90" s="47">
        <v>222</v>
      </c>
      <c r="Q90" s="47">
        <v>76</v>
      </c>
      <c r="R90" s="47">
        <v>229</v>
      </c>
      <c r="S90" s="47">
        <v>76</v>
      </c>
    </row>
    <row r="91" spans="1:19" x14ac:dyDescent="0.2">
      <c r="A91" s="2"/>
      <c r="B91" s="26" t="s">
        <v>374</v>
      </c>
      <c r="C91" s="26"/>
      <c r="D91" s="17" t="s">
        <v>32</v>
      </c>
      <c r="E91" s="46" t="s">
        <v>357</v>
      </c>
      <c r="F91" s="47">
        <v>166</v>
      </c>
      <c r="G91" s="47">
        <v>84</v>
      </c>
      <c r="H91" s="47">
        <v>162</v>
      </c>
      <c r="I91" s="47">
        <v>81</v>
      </c>
      <c r="J91" s="47">
        <v>168</v>
      </c>
      <c r="K91" s="47">
        <v>80</v>
      </c>
      <c r="L91" s="47">
        <v>168</v>
      </c>
      <c r="M91" s="47">
        <v>78</v>
      </c>
      <c r="N91" s="47">
        <v>173</v>
      </c>
      <c r="O91" s="47">
        <v>78</v>
      </c>
      <c r="P91" s="47">
        <v>170</v>
      </c>
      <c r="Q91" s="47">
        <v>72</v>
      </c>
      <c r="R91" s="47">
        <v>179</v>
      </c>
      <c r="S91" s="47">
        <v>73</v>
      </c>
    </row>
    <row r="92" spans="1:19" x14ac:dyDescent="0.2">
      <c r="A92" s="2"/>
      <c r="B92" s="26" t="s">
        <v>374</v>
      </c>
      <c r="C92" s="26"/>
      <c r="D92" s="17" t="s">
        <v>41</v>
      </c>
      <c r="E92" s="46" t="s">
        <v>359</v>
      </c>
      <c r="F92" s="47">
        <v>438</v>
      </c>
      <c r="G92" s="47">
        <v>114</v>
      </c>
      <c r="H92" s="47">
        <v>427</v>
      </c>
      <c r="I92" s="47">
        <v>114</v>
      </c>
      <c r="J92" s="47">
        <v>420</v>
      </c>
      <c r="K92" s="47">
        <v>118</v>
      </c>
      <c r="L92" s="47">
        <v>409</v>
      </c>
      <c r="M92" s="47">
        <v>113</v>
      </c>
      <c r="N92" s="47">
        <v>368</v>
      </c>
      <c r="O92" s="47">
        <v>108</v>
      </c>
      <c r="P92" s="47">
        <v>364</v>
      </c>
      <c r="Q92" s="47">
        <v>109</v>
      </c>
      <c r="R92" s="47">
        <v>419</v>
      </c>
      <c r="S92" s="47">
        <v>118</v>
      </c>
    </row>
    <row r="93" spans="1:19" x14ac:dyDescent="0.2">
      <c r="A93" s="2"/>
      <c r="B93" s="26" t="s">
        <v>374</v>
      </c>
      <c r="C93" s="26"/>
      <c r="D93" s="17" t="s">
        <v>28</v>
      </c>
      <c r="E93" s="46" t="s">
        <v>288</v>
      </c>
      <c r="F93" s="47">
        <v>451</v>
      </c>
      <c r="G93" s="47">
        <v>186</v>
      </c>
      <c r="H93" s="47">
        <v>451</v>
      </c>
      <c r="I93" s="47">
        <v>186</v>
      </c>
      <c r="J93" s="47">
        <v>451</v>
      </c>
      <c r="K93" s="47">
        <v>186</v>
      </c>
      <c r="L93" s="47">
        <v>452</v>
      </c>
      <c r="M93" s="47">
        <v>185</v>
      </c>
      <c r="N93" s="47">
        <v>452</v>
      </c>
      <c r="O93" s="47">
        <v>185</v>
      </c>
      <c r="P93" s="47">
        <v>452</v>
      </c>
      <c r="Q93" s="47">
        <v>185</v>
      </c>
      <c r="R93" s="47">
        <v>452</v>
      </c>
      <c r="S93" s="47">
        <v>185</v>
      </c>
    </row>
    <row r="94" spans="1:19" x14ac:dyDescent="0.2">
      <c r="A94" s="2"/>
      <c r="B94" s="26" t="s">
        <v>374</v>
      </c>
      <c r="C94" s="26"/>
      <c r="D94" s="17" t="s">
        <v>40</v>
      </c>
      <c r="E94" s="46" t="s">
        <v>319</v>
      </c>
      <c r="F94" s="47">
        <v>1063</v>
      </c>
      <c r="G94" s="47">
        <v>492</v>
      </c>
      <c r="H94" s="47">
        <v>1068</v>
      </c>
      <c r="I94" s="47">
        <v>497</v>
      </c>
      <c r="J94" s="47">
        <v>1090</v>
      </c>
      <c r="K94" s="47">
        <v>506</v>
      </c>
      <c r="L94" s="47">
        <v>1060</v>
      </c>
      <c r="M94" s="47">
        <v>497</v>
      </c>
      <c r="N94" s="47">
        <v>1006</v>
      </c>
      <c r="O94" s="47">
        <v>480</v>
      </c>
      <c r="P94" s="47">
        <v>1020</v>
      </c>
      <c r="Q94" s="47">
        <v>486</v>
      </c>
      <c r="R94" s="47">
        <v>1076</v>
      </c>
      <c r="S94" s="47">
        <v>508</v>
      </c>
    </row>
    <row r="95" spans="1:19" x14ac:dyDescent="0.2">
      <c r="A95" s="2"/>
      <c r="B95" s="26" t="s">
        <v>374</v>
      </c>
      <c r="C95" s="26"/>
      <c r="D95" s="17" t="s">
        <v>377</v>
      </c>
      <c r="E95" s="46" t="s">
        <v>391</v>
      </c>
      <c r="F95" s="47">
        <v>977</v>
      </c>
      <c r="G95" s="47">
        <v>471</v>
      </c>
      <c r="H95" s="47">
        <v>982</v>
      </c>
      <c r="I95" s="47">
        <v>475</v>
      </c>
      <c r="J95" s="47">
        <v>971</v>
      </c>
      <c r="K95" s="47">
        <v>479</v>
      </c>
      <c r="L95" s="47">
        <v>966</v>
      </c>
      <c r="M95" s="47">
        <v>475</v>
      </c>
      <c r="N95" s="47">
        <v>968</v>
      </c>
      <c r="O95" s="47">
        <v>467</v>
      </c>
      <c r="P95" s="47">
        <v>949</v>
      </c>
      <c r="Q95" s="47">
        <v>458</v>
      </c>
      <c r="R95" s="47">
        <v>980</v>
      </c>
      <c r="S95" s="47">
        <v>471</v>
      </c>
    </row>
    <row r="96" spans="1:19" x14ac:dyDescent="0.2">
      <c r="A96" s="2"/>
      <c r="B96" s="26" t="s">
        <v>374</v>
      </c>
      <c r="C96" s="26"/>
      <c r="D96" s="17" t="s">
        <v>12</v>
      </c>
      <c r="E96" s="46" t="s">
        <v>254</v>
      </c>
      <c r="F96" s="47">
        <v>247</v>
      </c>
      <c r="G96" s="47">
        <v>96</v>
      </c>
      <c r="H96" s="47">
        <v>247</v>
      </c>
      <c r="I96" s="47">
        <v>95</v>
      </c>
      <c r="J96" s="47">
        <v>253</v>
      </c>
      <c r="K96" s="47">
        <v>93</v>
      </c>
      <c r="L96" s="47">
        <v>256</v>
      </c>
      <c r="M96" s="47">
        <v>95</v>
      </c>
      <c r="N96" s="47">
        <v>274</v>
      </c>
      <c r="O96" s="47">
        <v>95</v>
      </c>
      <c r="P96" s="47">
        <v>273</v>
      </c>
      <c r="Q96" s="47">
        <v>93</v>
      </c>
      <c r="R96" s="47">
        <v>277</v>
      </c>
      <c r="S96" s="47">
        <v>100</v>
      </c>
    </row>
    <row r="97" spans="1:19" x14ac:dyDescent="0.2">
      <c r="A97" s="2"/>
      <c r="B97" s="26" t="s">
        <v>374</v>
      </c>
      <c r="C97" s="26"/>
      <c r="D97" s="17" t="s">
        <v>43</v>
      </c>
      <c r="E97" s="46" t="s">
        <v>320</v>
      </c>
      <c r="F97" s="47">
        <v>478</v>
      </c>
      <c r="G97" s="47">
        <v>183</v>
      </c>
      <c r="H97" s="47">
        <v>462</v>
      </c>
      <c r="I97" s="47">
        <v>177</v>
      </c>
      <c r="J97" s="47">
        <v>457</v>
      </c>
      <c r="K97" s="47">
        <v>181</v>
      </c>
      <c r="L97" s="47">
        <v>463</v>
      </c>
      <c r="M97" s="47">
        <v>180</v>
      </c>
      <c r="N97" s="47">
        <v>465</v>
      </c>
      <c r="O97" s="47">
        <v>180</v>
      </c>
      <c r="P97" s="47">
        <v>479</v>
      </c>
      <c r="Q97" s="47">
        <v>185</v>
      </c>
      <c r="R97" s="47">
        <v>492</v>
      </c>
      <c r="S97" s="47">
        <v>184</v>
      </c>
    </row>
    <row r="98" spans="1:19" x14ac:dyDescent="0.2">
      <c r="A98" s="2"/>
      <c r="B98" s="26" t="s">
        <v>374</v>
      </c>
      <c r="C98" s="26"/>
      <c r="D98" s="17" t="s">
        <v>19</v>
      </c>
      <c r="E98" s="46" t="s">
        <v>258</v>
      </c>
      <c r="F98" s="47">
        <v>180</v>
      </c>
      <c r="G98" s="47">
        <v>65</v>
      </c>
      <c r="H98" s="47">
        <v>175</v>
      </c>
      <c r="I98" s="47">
        <v>63</v>
      </c>
      <c r="J98" s="47">
        <v>173</v>
      </c>
      <c r="K98" s="47">
        <v>58</v>
      </c>
      <c r="L98" s="47">
        <v>176</v>
      </c>
      <c r="M98" s="47">
        <v>54</v>
      </c>
      <c r="N98" s="47">
        <v>158</v>
      </c>
      <c r="O98" s="47">
        <v>62</v>
      </c>
      <c r="P98" s="47">
        <v>174</v>
      </c>
      <c r="Q98" s="47">
        <v>62</v>
      </c>
      <c r="R98" s="47">
        <v>196</v>
      </c>
      <c r="S98" s="47">
        <v>62</v>
      </c>
    </row>
    <row r="99" spans="1:19" x14ac:dyDescent="0.2">
      <c r="A99" s="2"/>
      <c r="B99" s="26" t="s">
        <v>374</v>
      </c>
      <c r="C99" s="26"/>
      <c r="D99" s="17" t="s">
        <v>7</v>
      </c>
      <c r="E99" s="46" t="s">
        <v>339</v>
      </c>
      <c r="F99" s="47">
        <v>247</v>
      </c>
      <c r="G99" s="47">
        <v>93</v>
      </c>
      <c r="H99" s="47">
        <v>258</v>
      </c>
      <c r="I99" s="47">
        <v>94</v>
      </c>
      <c r="J99" s="47">
        <v>252</v>
      </c>
      <c r="K99" s="47">
        <v>95</v>
      </c>
      <c r="L99" s="47">
        <v>256</v>
      </c>
      <c r="M99" s="47">
        <v>92</v>
      </c>
      <c r="N99" s="47">
        <v>240</v>
      </c>
      <c r="O99" s="47">
        <v>88</v>
      </c>
      <c r="P99" s="47">
        <v>266</v>
      </c>
      <c r="Q99" s="47">
        <v>93</v>
      </c>
      <c r="R99" s="47">
        <v>283</v>
      </c>
      <c r="S99" s="47">
        <v>98</v>
      </c>
    </row>
    <row r="100" spans="1:19" x14ac:dyDescent="0.2">
      <c r="A100" s="2"/>
      <c r="B100" s="26" t="s">
        <v>374</v>
      </c>
      <c r="C100" s="26"/>
      <c r="D100" s="17" t="s">
        <v>38</v>
      </c>
      <c r="E100" s="46" t="s">
        <v>358</v>
      </c>
      <c r="F100" s="47">
        <v>311</v>
      </c>
      <c r="G100" s="47">
        <v>75</v>
      </c>
      <c r="H100" s="47">
        <v>309</v>
      </c>
      <c r="I100" s="47">
        <v>82</v>
      </c>
      <c r="J100" s="47">
        <v>309</v>
      </c>
      <c r="K100" s="47">
        <v>81</v>
      </c>
      <c r="L100" s="47">
        <v>310</v>
      </c>
      <c r="M100" s="47">
        <v>81</v>
      </c>
      <c r="N100" s="47">
        <v>0</v>
      </c>
      <c r="O100" s="47">
        <v>0</v>
      </c>
      <c r="P100" s="47">
        <v>338</v>
      </c>
      <c r="Q100" s="47">
        <v>85</v>
      </c>
      <c r="R100" s="47">
        <v>331</v>
      </c>
      <c r="S100" s="47">
        <v>86</v>
      </c>
    </row>
    <row r="101" spans="1:19" x14ac:dyDescent="0.2">
      <c r="A101" s="2"/>
      <c r="B101" s="26" t="s">
        <v>374</v>
      </c>
      <c r="C101" s="26"/>
      <c r="D101" s="17" t="s">
        <v>5</v>
      </c>
      <c r="E101" s="46" t="s">
        <v>261</v>
      </c>
      <c r="F101" s="47">
        <v>413</v>
      </c>
      <c r="G101" s="47">
        <v>154</v>
      </c>
      <c r="H101" s="47">
        <v>419</v>
      </c>
      <c r="I101" s="47">
        <v>157</v>
      </c>
      <c r="J101" s="47">
        <v>417</v>
      </c>
      <c r="K101" s="47">
        <v>165</v>
      </c>
      <c r="L101" s="47">
        <v>404</v>
      </c>
      <c r="M101" s="47">
        <v>155</v>
      </c>
      <c r="N101" s="47">
        <v>403</v>
      </c>
      <c r="O101" s="47">
        <v>150</v>
      </c>
      <c r="P101" s="47">
        <v>410</v>
      </c>
      <c r="Q101" s="47">
        <v>156</v>
      </c>
      <c r="R101" s="47">
        <v>417</v>
      </c>
      <c r="S101" s="47">
        <v>162</v>
      </c>
    </row>
    <row r="102" spans="1:19" x14ac:dyDescent="0.2">
      <c r="A102" s="2"/>
      <c r="B102" s="26" t="s">
        <v>374</v>
      </c>
      <c r="C102" s="26"/>
      <c r="D102" s="17" t="s">
        <v>24</v>
      </c>
      <c r="E102" s="46" t="s">
        <v>279</v>
      </c>
      <c r="F102" s="47">
        <v>427</v>
      </c>
      <c r="G102" s="47">
        <v>147</v>
      </c>
      <c r="H102" s="47">
        <v>427</v>
      </c>
      <c r="I102" s="47">
        <v>147</v>
      </c>
      <c r="J102" s="47">
        <v>414</v>
      </c>
      <c r="K102" s="47">
        <v>148</v>
      </c>
      <c r="L102" s="47">
        <v>404</v>
      </c>
      <c r="M102" s="47">
        <v>141</v>
      </c>
      <c r="N102" s="47">
        <v>384</v>
      </c>
      <c r="O102" s="47">
        <v>141</v>
      </c>
      <c r="P102" s="47">
        <v>387</v>
      </c>
      <c r="Q102" s="47">
        <v>138</v>
      </c>
      <c r="R102" s="47">
        <v>415</v>
      </c>
      <c r="S102" s="47">
        <v>138</v>
      </c>
    </row>
    <row r="103" spans="1:19" x14ac:dyDescent="0.2">
      <c r="A103" s="2"/>
      <c r="B103" s="26" t="s">
        <v>374</v>
      </c>
      <c r="C103" s="26"/>
      <c r="D103" s="17" t="s">
        <v>20</v>
      </c>
      <c r="E103" s="46" t="s">
        <v>355</v>
      </c>
      <c r="F103" s="47">
        <v>425</v>
      </c>
      <c r="G103" s="47">
        <v>189</v>
      </c>
      <c r="H103" s="47">
        <v>428</v>
      </c>
      <c r="I103" s="47">
        <v>190</v>
      </c>
      <c r="J103" s="47">
        <v>426</v>
      </c>
      <c r="K103" s="47">
        <v>182</v>
      </c>
      <c r="L103" s="47">
        <v>408</v>
      </c>
      <c r="M103" s="47">
        <v>179</v>
      </c>
      <c r="N103" s="47">
        <v>393</v>
      </c>
      <c r="O103" s="47">
        <v>135</v>
      </c>
      <c r="P103" s="47">
        <v>376</v>
      </c>
      <c r="Q103" s="47">
        <v>182</v>
      </c>
      <c r="R103" s="47">
        <v>386</v>
      </c>
      <c r="S103" s="47">
        <v>190</v>
      </c>
    </row>
    <row r="104" spans="1:19" x14ac:dyDescent="0.2">
      <c r="A104" s="2"/>
      <c r="B104" s="26" t="s">
        <v>374</v>
      </c>
      <c r="C104" s="26"/>
      <c r="D104" s="17" t="s">
        <v>16</v>
      </c>
      <c r="E104" s="46" t="s">
        <v>277</v>
      </c>
      <c r="F104" s="47">
        <v>371</v>
      </c>
      <c r="G104" s="47">
        <v>168</v>
      </c>
      <c r="H104" s="47">
        <v>381</v>
      </c>
      <c r="I104" s="47">
        <v>177</v>
      </c>
      <c r="J104" s="47">
        <v>378</v>
      </c>
      <c r="K104" s="47">
        <v>173</v>
      </c>
      <c r="L104" s="47">
        <v>373</v>
      </c>
      <c r="M104" s="47">
        <v>172</v>
      </c>
      <c r="N104" s="47">
        <v>365</v>
      </c>
      <c r="O104" s="47">
        <v>174</v>
      </c>
      <c r="P104" s="47">
        <v>347</v>
      </c>
      <c r="Q104" s="47">
        <v>170</v>
      </c>
      <c r="R104" s="47">
        <v>351</v>
      </c>
      <c r="S104" s="47">
        <v>170</v>
      </c>
    </row>
    <row r="105" spans="1:19" x14ac:dyDescent="0.2">
      <c r="A105" s="2"/>
      <c r="B105" s="26" t="s">
        <v>374</v>
      </c>
      <c r="C105" s="26"/>
      <c r="D105" s="17" t="s">
        <v>34</v>
      </c>
      <c r="E105" s="46" t="s">
        <v>324</v>
      </c>
      <c r="F105" s="47">
        <v>33</v>
      </c>
      <c r="G105" s="47">
        <v>16</v>
      </c>
      <c r="H105" s="47">
        <v>36</v>
      </c>
      <c r="I105" s="47">
        <v>18</v>
      </c>
      <c r="J105" s="47">
        <v>35</v>
      </c>
      <c r="K105" s="47">
        <v>18</v>
      </c>
      <c r="L105" s="47">
        <v>35</v>
      </c>
      <c r="M105" s="47">
        <v>19</v>
      </c>
      <c r="N105" s="47">
        <v>40</v>
      </c>
      <c r="O105" s="47">
        <v>20</v>
      </c>
      <c r="P105" s="47">
        <v>37</v>
      </c>
      <c r="Q105" s="47">
        <v>19</v>
      </c>
      <c r="R105" s="47">
        <v>40</v>
      </c>
      <c r="S105" s="47">
        <v>20</v>
      </c>
    </row>
    <row r="106" spans="1:19" x14ac:dyDescent="0.2">
      <c r="A106" s="2"/>
      <c r="B106" s="26" t="s">
        <v>374</v>
      </c>
      <c r="C106" s="26"/>
      <c r="D106" s="17" t="s">
        <v>37</v>
      </c>
      <c r="E106" s="46" t="s">
        <v>306</v>
      </c>
      <c r="F106" s="47">
        <v>761</v>
      </c>
      <c r="G106" s="47">
        <v>308</v>
      </c>
      <c r="H106" s="47">
        <v>769</v>
      </c>
      <c r="I106" s="47">
        <v>306</v>
      </c>
      <c r="J106" s="47">
        <v>760</v>
      </c>
      <c r="K106" s="47">
        <v>299</v>
      </c>
      <c r="L106" s="47">
        <v>745</v>
      </c>
      <c r="M106" s="47">
        <v>294</v>
      </c>
      <c r="N106" s="47">
        <v>706</v>
      </c>
      <c r="O106" s="47">
        <v>285</v>
      </c>
      <c r="P106" s="47">
        <v>725</v>
      </c>
      <c r="Q106" s="47">
        <v>296</v>
      </c>
      <c r="R106" s="47">
        <v>779</v>
      </c>
      <c r="S106" s="47">
        <v>305</v>
      </c>
    </row>
    <row r="107" spans="1:19" x14ac:dyDescent="0.2">
      <c r="A107" s="2"/>
      <c r="B107" s="26" t="s">
        <v>374</v>
      </c>
      <c r="C107" s="26"/>
      <c r="D107" s="17" t="s">
        <v>6</v>
      </c>
      <c r="E107" s="46" t="s">
        <v>268</v>
      </c>
      <c r="F107" s="47">
        <v>321</v>
      </c>
      <c r="G107" s="47">
        <v>98</v>
      </c>
      <c r="H107" s="47">
        <v>310</v>
      </c>
      <c r="I107" s="47">
        <v>100</v>
      </c>
      <c r="J107" s="47">
        <v>318</v>
      </c>
      <c r="K107" s="47">
        <v>101</v>
      </c>
      <c r="L107" s="47">
        <v>323</v>
      </c>
      <c r="M107" s="47">
        <v>98</v>
      </c>
      <c r="N107" s="47">
        <v>310</v>
      </c>
      <c r="O107" s="47">
        <v>100</v>
      </c>
      <c r="P107" s="47">
        <v>286</v>
      </c>
      <c r="Q107" s="47">
        <v>105</v>
      </c>
      <c r="R107" s="47">
        <v>297</v>
      </c>
      <c r="S107" s="47">
        <v>108</v>
      </c>
    </row>
    <row r="108" spans="1:19" x14ac:dyDescent="0.2">
      <c r="A108" s="2"/>
      <c r="B108" s="26" t="s">
        <v>374</v>
      </c>
      <c r="C108" s="26"/>
      <c r="D108" s="17" t="s">
        <v>0</v>
      </c>
      <c r="E108" s="46" t="s">
        <v>256</v>
      </c>
      <c r="F108" s="47">
        <v>107</v>
      </c>
      <c r="G108" s="47">
        <v>21</v>
      </c>
      <c r="H108" s="47">
        <v>111</v>
      </c>
      <c r="I108" s="47">
        <v>24</v>
      </c>
      <c r="J108" s="47">
        <v>107</v>
      </c>
      <c r="K108" s="47">
        <v>23</v>
      </c>
      <c r="L108" s="47">
        <v>105</v>
      </c>
      <c r="M108" s="47">
        <v>23</v>
      </c>
      <c r="N108" s="47">
        <v>105</v>
      </c>
      <c r="O108" s="47">
        <v>22</v>
      </c>
      <c r="P108" s="47">
        <v>103</v>
      </c>
      <c r="Q108" s="47">
        <v>24</v>
      </c>
      <c r="R108" s="47">
        <v>108</v>
      </c>
      <c r="S108" s="47">
        <v>27</v>
      </c>
    </row>
    <row r="109" spans="1:19" x14ac:dyDescent="0.2">
      <c r="A109" s="2"/>
      <c r="B109" s="26" t="s">
        <v>374</v>
      </c>
      <c r="C109" s="26"/>
      <c r="D109" s="17" t="s">
        <v>23</v>
      </c>
      <c r="E109" s="46" t="s">
        <v>356</v>
      </c>
      <c r="F109" s="47">
        <v>227</v>
      </c>
      <c r="G109" s="47">
        <v>84</v>
      </c>
      <c r="H109" s="47">
        <v>224</v>
      </c>
      <c r="I109" s="47">
        <v>86</v>
      </c>
      <c r="J109" s="47">
        <v>216</v>
      </c>
      <c r="K109" s="47">
        <v>82</v>
      </c>
      <c r="L109" s="47">
        <v>201</v>
      </c>
      <c r="M109" s="47">
        <v>85</v>
      </c>
      <c r="N109" s="47">
        <v>168</v>
      </c>
      <c r="O109" s="47">
        <v>79</v>
      </c>
      <c r="P109" s="47">
        <v>188</v>
      </c>
      <c r="Q109" s="47">
        <v>86</v>
      </c>
      <c r="R109" s="47">
        <v>188</v>
      </c>
      <c r="S109" s="47">
        <v>82</v>
      </c>
    </row>
    <row r="110" spans="1:19" x14ac:dyDescent="0.2">
      <c r="A110" s="2"/>
      <c r="B110" s="26" t="s">
        <v>374</v>
      </c>
      <c r="C110" s="26"/>
      <c r="D110" s="17" t="s">
        <v>10</v>
      </c>
      <c r="E110" s="46" t="s">
        <v>392</v>
      </c>
      <c r="F110" s="47">
        <v>323</v>
      </c>
      <c r="G110" s="47">
        <v>145</v>
      </c>
      <c r="H110" s="47">
        <v>327</v>
      </c>
      <c r="I110" s="47">
        <v>142</v>
      </c>
      <c r="J110" s="47">
        <v>313</v>
      </c>
      <c r="K110" s="47">
        <v>138</v>
      </c>
      <c r="L110" s="47">
        <v>311</v>
      </c>
      <c r="M110" s="47">
        <v>136</v>
      </c>
      <c r="N110" s="47">
        <v>303</v>
      </c>
      <c r="O110" s="47">
        <v>133</v>
      </c>
      <c r="P110" s="47">
        <v>313</v>
      </c>
      <c r="Q110" s="47">
        <v>138</v>
      </c>
      <c r="R110" s="47">
        <v>343</v>
      </c>
      <c r="S110" s="47">
        <v>141</v>
      </c>
    </row>
    <row r="111" spans="1:19" x14ac:dyDescent="0.2">
      <c r="A111" s="2"/>
      <c r="B111" s="26" t="s">
        <v>374</v>
      </c>
      <c r="C111" s="26"/>
      <c r="D111" s="17" t="s">
        <v>25</v>
      </c>
      <c r="E111" s="46" t="s">
        <v>280</v>
      </c>
      <c r="F111" s="47">
        <v>336</v>
      </c>
      <c r="G111" s="47">
        <v>145</v>
      </c>
      <c r="H111" s="47">
        <v>330</v>
      </c>
      <c r="I111" s="47">
        <v>140</v>
      </c>
      <c r="J111" s="47">
        <v>327</v>
      </c>
      <c r="K111" s="47">
        <v>141</v>
      </c>
      <c r="L111" s="47">
        <v>340</v>
      </c>
      <c r="M111" s="47">
        <v>140</v>
      </c>
      <c r="N111" s="47">
        <v>323</v>
      </c>
      <c r="O111" s="47">
        <v>139</v>
      </c>
      <c r="P111" s="47">
        <v>323</v>
      </c>
      <c r="Q111" s="47">
        <v>142</v>
      </c>
      <c r="R111" s="47">
        <v>346</v>
      </c>
      <c r="S111" s="47">
        <v>146</v>
      </c>
    </row>
    <row r="112" spans="1:19" x14ac:dyDescent="0.2">
      <c r="A112" s="2"/>
      <c r="B112" s="26" t="s">
        <v>374</v>
      </c>
      <c r="C112" s="26"/>
      <c r="D112" s="17" t="s">
        <v>18</v>
      </c>
      <c r="E112" s="46" t="s">
        <v>393</v>
      </c>
      <c r="F112" s="47">
        <v>225</v>
      </c>
      <c r="G112" s="47">
        <v>90</v>
      </c>
      <c r="H112" s="47">
        <v>223</v>
      </c>
      <c r="I112" s="47">
        <v>91</v>
      </c>
      <c r="J112" s="47">
        <v>217</v>
      </c>
      <c r="K112" s="47">
        <v>92</v>
      </c>
      <c r="L112" s="47">
        <v>218</v>
      </c>
      <c r="M112" s="47">
        <v>90</v>
      </c>
      <c r="N112" s="47">
        <v>218</v>
      </c>
      <c r="O112" s="47">
        <v>94</v>
      </c>
      <c r="P112" s="47">
        <v>210</v>
      </c>
      <c r="Q112" s="47">
        <v>89</v>
      </c>
      <c r="R112" s="47">
        <v>209</v>
      </c>
      <c r="S112" s="47">
        <v>88</v>
      </c>
    </row>
    <row r="113" spans="1:19" x14ac:dyDescent="0.2">
      <c r="A113" s="2"/>
      <c r="B113" s="26" t="s">
        <v>374</v>
      </c>
      <c r="C113" s="26"/>
      <c r="D113" s="17" t="s">
        <v>4</v>
      </c>
      <c r="E113" s="46" t="s">
        <v>260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v>0</v>
      </c>
      <c r="P113" s="47">
        <v>0</v>
      </c>
      <c r="Q113" s="47">
        <v>0</v>
      </c>
      <c r="R113" s="47">
        <v>0</v>
      </c>
      <c r="S113" s="47">
        <v>0</v>
      </c>
    </row>
    <row r="114" spans="1:19" x14ac:dyDescent="0.2">
      <c r="A114" s="2"/>
      <c r="B114" s="26" t="s">
        <v>374</v>
      </c>
      <c r="C114" s="26"/>
      <c r="D114" s="17" t="s">
        <v>36</v>
      </c>
      <c r="E114" s="46" t="s">
        <v>305</v>
      </c>
      <c r="F114" s="47">
        <v>118</v>
      </c>
      <c r="G114" s="47">
        <v>34</v>
      </c>
      <c r="H114" s="47">
        <v>124</v>
      </c>
      <c r="I114" s="47">
        <v>35</v>
      </c>
      <c r="J114" s="47">
        <v>112</v>
      </c>
      <c r="K114" s="47">
        <v>32</v>
      </c>
      <c r="L114" s="47">
        <v>128</v>
      </c>
      <c r="M114" s="47">
        <v>46</v>
      </c>
      <c r="N114" s="47">
        <v>124</v>
      </c>
      <c r="O114" s="47">
        <v>40</v>
      </c>
      <c r="P114" s="47">
        <v>123</v>
      </c>
      <c r="Q114" s="47">
        <v>40</v>
      </c>
      <c r="R114" s="47">
        <v>136</v>
      </c>
      <c r="S114" s="47">
        <v>39</v>
      </c>
    </row>
    <row r="115" spans="1:19" x14ac:dyDescent="0.2">
      <c r="A115" s="2"/>
      <c r="B115" s="26" t="s">
        <v>374</v>
      </c>
      <c r="C115" s="26"/>
      <c r="D115" s="17" t="s">
        <v>22</v>
      </c>
      <c r="E115" s="46" t="s">
        <v>337</v>
      </c>
      <c r="F115" s="47">
        <v>307</v>
      </c>
      <c r="G115" s="47">
        <v>113</v>
      </c>
      <c r="H115" s="47">
        <v>306</v>
      </c>
      <c r="I115" s="47">
        <v>115</v>
      </c>
      <c r="J115" s="47">
        <v>308</v>
      </c>
      <c r="K115" s="47">
        <v>120</v>
      </c>
      <c r="L115" s="47">
        <v>296</v>
      </c>
      <c r="M115" s="47">
        <v>123</v>
      </c>
      <c r="N115" s="47">
        <v>291</v>
      </c>
      <c r="O115" s="47">
        <v>121</v>
      </c>
      <c r="P115" s="47">
        <v>300</v>
      </c>
      <c r="Q115" s="47">
        <v>121</v>
      </c>
      <c r="R115" s="47">
        <v>316</v>
      </c>
      <c r="S115" s="47">
        <v>130</v>
      </c>
    </row>
    <row r="116" spans="1:19" x14ac:dyDescent="0.2">
      <c r="A116" s="2"/>
      <c r="B116" s="26" t="s">
        <v>374</v>
      </c>
      <c r="C116" s="26"/>
      <c r="D116" s="17" t="s">
        <v>26</v>
      </c>
      <c r="E116" s="46" t="s">
        <v>336</v>
      </c>
      <c r="F116" s="47">
        <v>283</v>
      </c>
      <c r="G116" s="47">
        <v>134</v>
      </c>
      <c r="H116" s="47">
        <v>270</v>
      </c>
      <c r="I116" s="47">
        <v>128</v>
      </c>
      <c r="J116" s="47">
        <v>269</v>
      </c>
      <c r="K116" s="47">
        <v>124</v>
      </c>
      <c r="L116" s="47">
        <v>268</v>
      </c>
      <c r="M116" s="47">
        <v>123</v>
      </c>
      <c r="N116" s="47">
        <v>265</v>
      </c>
      <c r="O116" s="47">
        <v>119</v>
      </c>
      <c r="P116" s="47">
        <v>268</v>
      </c>
      <c r="Q116" s="47">
        <v>126</v>
      </c>
      <c r="R116" s="47">
        <v>285</v>
      </c>
      <c r="S116" s="47">
        <v>128</v>
      </c>
    </row>
    <row r="117" spans="1:19" x14ac:dyDescent="0.2">
      <c r="A117" s="2"/>
      <c r="B117" s="26" t="s">
        <v>374</v>
      </c>
      <c r="C117" s="26"/>
      <c r="D117" s="17" t="s">
        <v>9</v>
      </c>
      <c r="E117" s="46" t="s">
        <v>253</v>
      </c>
      <c r="F117" s="47">
        <v>364</v>
      </c>
      <c r="G117" s="47">
        <v>148</v>
      </c>
      <c r="H117" s="47">
        <v>356</v>
      </c>
      <c r="I117" s="47">
        <v>146</v>
      </c>
      <c r="J117" s="47">
        <v>357</v>
      </c>
      <c r="K117" s="47">
        <v>147</v>
      </c>
      <c r="L117" s="47">
        <v>356</v>
      </c>
      <c r="M117" s="47">
        <v>146</v>
      </c>
      <c r="N117" s="47">
        <v>354</v>
      </c>
      <c r="O117" s="47">
        <v>142</v>
      </c>
      <c r="P117" s="47">
        <v>353</v>
      </c>
      <c r="Q117" s="47">
        <v>139</v>
      </c>
      <c r="R117" s="47">
        <v>362</v>
      </c>
      <c r="S117" s="47">
        <v>145</v>
      </c>
    </row>
    <row r="118" spans="1:19" x14ac:dyDescent="0.2">
      <c r="A118" s="2"/>
      <c r="B118" s="26" t="s">
        <v>374</v>
      </c>
      <c r="C118" s="26"/>
      <c r="D118" s="17" t="s">
        <v>21</v>
      </c>
      <c r="E118" s="46" t="s">
        <v>343</v>
      </c>
      <c r="F118" s="47">
        <v>167</v>
      </c>
      <c r="G118" s="47">
        <v>51</v>
      </c>
      <c r="H118" s="47">
        <v>177</v>
      </c>
      <c r="I118" s="47">
        <v>52</v>
      </c>
      <c r="J118" s="47">
        <v>174</v>
      </c>
      <c r="K118" s="47">
        <v>52</v>
      </c>
      <c r="L118" s="47">
        <v>173</v>
      </c>
      <c r="M118" s="47">
        <v>53</v>
      </c>
      <c r="N118" s="47">
        <v>168</v>
      </c>
      <c r="O118" s="47">
        <v>51</v>
      </c>
      <c r="P118" s="47">
        <v>158</v>
      </c>
      <c r="Q118" s="47">
        <v>48</v>
      </c>
      <c r="R118" s="47">
        <v>153</v>
      </c>
      <c r="S118" s="47">
        <v>48</v>
      </c>
    </row>
    <row r="119" spans="1:19" x14ac:dyDescent="0.2">
      <c r="A119" s="2"/>
      <c r="B119" s="26" t="s">
        <v>374</v>
      </c>
      <c r="C119" s="26"/>
      <c r="D119" s="17" t="s">
        <v>31</v>
      </c>
      <c r="E119" s="46" t="s">
        <v>302</v>
      </c>
      <c r="F119" s="47">
        <v>325</v>
      </c>
      <c r="G119" s="47">
        <v>104</v>
      </c>
      <c r="H119" s="47">
        <v>327</v>
      </c>
      <c r="I119" s="47">
        <v>104</v>
      </c>
      <c r="J119" s="47">
        <v>328</v>
      </c>
      <c r="K119" s="47">
        <v>99</v>
      </c>
      <c r="L119" s="47">
        <v>333</v>
      </c>
      <c r="M119" s="47">
        <v>99</v>
      </c>
      <c r="N119" s="47">
        <v>333</v>
      </c>
      <c r="O119" s="47">
        <v>99</v>
      </c>
      <c r="P119" s="47">
        <v>341</v>
      </c>
      <c r="Q119" s="47">
        <v>97</v>
      </c>
      <c r="R119" s="47">
        <v>369</v>
      </c>
      <c r="S119" s="47">
        <v>109</v>
      </c>
    </row>
    <row r="120" spans="1:19" x14ac:dyDescent="0.2">
      <c r="A120" s="2"/>
      <c r="B120" s="26" t="s">
        <v>373</v>
      </c>
      <c r="C120" s="26"/>
      <c r="D120" s="17" t="s">
        <v>103</v>
      </c>
      <c r="E120" s="46" t="s">
        <v>363</v>
      </c>
      <c r="F120" s="47">
        <v>209</v>
      </c>
      <c r="G120" s="47">
        <v>74</v>
      </c>
      <c r="H120" s="47">
        <v>196</v>
      </c>
      <c r="I120" s="47">
        <v>71</v>
      </c>
      <c r="J120" s="47">
        <v>183</v>
      </c>
      <c r="K120" s="47">
        <v>69</v>
      </c>
      <c r="L120" s="47">
        <v>181</v>
      </c>
      <c r="M120" s="47">
        <v>73</v>
      </c>
      <c r="N120" s="47">
        <v>173</v>
      </c>
      <c r="O120" s="47">
        <v>69</v>
      </c>
      <c r="P120" s="47">
        <v>172</v>
      </c>
      <c r="Q120" s="47">
        <v>72</v>
      </c>
      <c r="R120" s="47">
        <v>196</v>
      </c>
      <c r="S120" s="47">
        <v>78</v>
      </c>
    </row>
    <row r="121" spans="1:19" x14ac:dyDescent="0.2">
      <c r="A121" s="2"/>
      <c r="B121" s="26" t="s">
        <v>373</v>
      </c>
      <c r="C121" s="26"/>
      <c r="D121" s="17" t="s">
        <v>108</v>
      </c>
      <c r="E121" s="46" t="s">
        <v>365</v>
      </c>
      <c r="F121" s="47">
        <v>404</v>
      </c>
      <c r="G121" s="47">
        <v>145</v>
      </c>
      <c r="H121" s="47">
        <v>396</v>
      </c>
      <c r="I121" s="47">
        <v>148</v>
      </c>
      <c r="J121" s="47">
        <v>399</v>
      </c>
      <c r="K121" s="47">
        <v>145</v>
      </c>
      <c r="L121" s="47">
        <v>390</v>
      </c>
      <c r="M121" s="47">
        <v>144</v>
      </c>
      <c r="N121" s="47">
        <v>372</v>
      </c>
      <c r="O121" s="47">
        <v>146</v>
      </c>
      <c r="P121" s="47">
        <v>389</v>
      </c>
      <c r="Q121" s="47">
        <v>146</v>
      </c>
      <c r="R121" s="47">
        <v>415</v>
      </c>
      <c r="S121" s="47">
        <v>150</v>
      </c>
    </row>
    <row r="122" spans="1:19" x14ac:dyDescent="0.2">
      <c r="A122" s="2"/>
      <c r="B122" s="26" t="s">
        <v>373</v>
      </c>
      <c r="C122" s="26"/>
      <c r="D122" s="17" t="s">
        <v>114</v>
      </c>
      <c r="E122" s="46" t="s">
        <v>311</v>
      </c>
      <c r="F122" s="47">
        <v>282</v>
      </c>
      <c r="G122" s="47">
        <v>124</v>
      </c>
      <c r="H122" s="47">
        <v>281</v>
      </c>
      <c r="I122" s="47">
        <v>123</v>
      </c>
      <c r="J122" s="47">
        <v>273</v>
      </c>
      <c r="K122" s="47">
        <v>121</v>
      </c>
      <c r="L122" s="47">
        <v>269</v>
      </c>
      <c r="M122" s="47">
        <v>120</v>
      </c>
      <c r="N122" s="47">
        <v>259</v>
      </c>
      <c r="O122" s="47">
        <v>125</v>
      </c>
      <c r="P122" s="47">
        <v>274</v>
      </c>
      <c r="Q122" s="47">
        <v>126</v>
      </c>
      <c r="R122" s="47">
        <v>289</v>
      </c>
      <c r="S122" s="47">
        <v>132</v>
      </c>
    </row>
    <row r="123" spans="1:19" x14ac:dyDescent="0.2">
      <c r="A123" s="2"/>
      <c r="B123" s="26" t="s">
        <v>373</v>
      </c>
      <c r="C123" s="26"/>
      <c r="D123" s="17" t="s">
        <v>101</v>
      </c>
      <c r="E123" s="46" t="s">
        <v>346</v>
      </c>
      <c r="F123" s="47">
        <v>254</v>
      </c>
      <c r="G123" s="47">
        <v>90</v>
      </c>
      <c r="H123" s="47">
        <v>227</v>
      </c>
      <c r="I123" s="47">
        <v>90</v>
      </c>
      <c r="J123" s="47">
        <v>231</v>
      </c>
      <c r="K123" s="47">
        <v>89</v>
      </c>
      <c r="L123" s="47">
        <v>218</v>
      </c>
      <c r="M123" s="47">
        <v>85</v>
      </c>
      <c r="N123" s="47">
        <v>203</v>
      </c>
      <c r="O123" s="47">
        <v>82</v>
      </c>
      <c r="P123" s="47">
        <v>214</v>
      </c>
      <c r="Q123" s="47">
        <v>86</v>
      </c>
      <c r="R123" s="47">
        <v>230</v>
      </c>
      <c r="S123" s="47">
        <v>92</v>
      </c>
    </row>
    <row r="124" spans="1:19" x14ac:dyDescent="0.2">
      <c r="A124" s="2"/>
      <c r="B124" s="26" t="s">
        <v>373</v>
      </c>
      <c r="C124" s="26"/>
      <c r="D124" s="17" t="s">
        <v>120</v>
      </c>
      <c r="E124" s="46" t="s">
        <v>312</v>
      </c>
      <c r="F124" s="47">
        <v>139</v>
      </c>
      <c r="G124" s="47">
        <v>49</v>
      </c>
      <c r="H124" s="47">
        <v>128</v>
      </c>
      <c r="I124" s="47">
        <v>50</v>
      </c>
      <c r="J124" s="47">
        <v>125</v>
      </c>
      <c r="K124" s="47">
        <v>50</v>
      </c>
      <c r="L124" s="47">
        <v>127</v>
      </c>
      <c r="M124" s="47">
        <v>48</v>
      </c>
      <c r="N124" s="47">
        <v>134</v>
      </c>
      <c r="O124" s="47">
        <v>46</v>
      </c>
      <c r="P124" s="47">
        <v>134</v>
      </c>
      <c r="Q124" s="47">
        <v>46</v>
      </c>
      <c r="R124" s="47">
        <v>134</v>
      </c>
      <c r="S124" s="47">
        <v>46</v>
      </c>
    </row>
    <row r="125" spans="1:19" x14ac:dyDescent="0.2">
      <c r="A125" s="2"/>
      <c r="B125" s="26" t="s">
        <v>373</v>
      </c>
      <c r="C125" s="26"/>
      <c r="D125" s="17" t="s">
        <v>105</v>
      </c>
      <c r="E125" s="46" t="s">
        <v>286</v>
      </c>
      <c r="F125" s="47">
        <v>423</v>
      </c>
      <c r="G125" s="47">
        <v>151</v>
      </c>
      <c r="H125" s="47">
        <v>437</v>
      </c>
      <c r="I125" s="47">
        <v>151</v>
      </c>
      <c r="J125" s="47">
        <v>431</v>
      </c>
      <c r="K125" s="47">
        <v>144</v>
      </c>
      <c r="L125" s="47">
        <v>406</v>
      </c>
      <c r="M125" s="47">
        <v>144</v>
      </c>
      <c r="N125" s="47">
        <v>395</v>
      </c>
      <c r="O125" s="47">
        <v>148</v>
      </c>
      <c r="P125" s="47">
        <v>413</v>
      </c>
      <c r="Q125" s="47">
        <v>158</v>
      </c>
      <c r="R125" s="47">
        <v>392</v>
      </c>
      <c r="S125" s="47">
        <v>144</v>
      </c>
    </row>
    <row r="126" spans="1:19" x14ac:dyDescent="0.2">
      <c r="A126" s="2"/>
      <c r="B126" s="26" t="s">
        <v>373</v>
      </c>
      <c r="C126" s="26"/>
      <c r="D126" s="17" t="s">
        <v>107</v>
      </c>
      <c r="E126" s="46" t="s">
        <v>308</v>
      </c>
      <c r="F126" s="47">
        <v>413</v>
      </c>
      <c r="G126" s="47">
        <v>184</v>
      </c>
      <c r="H126" s="47">
        <v>403</v>
      </c>
      <c r="I126" s="47">
        <v>175</v>
      </c>
      <c r="J126" s="47">
        <v>404</v>
      </c>
      <c r="K126" s="47">
        <v>173</v>
      </c>
      <c r="L126" s="47">
        <v>405</v>
      </c>
      <c r="M126" s="47">
        <v>166</v>
      </c>
      <c r="N126" s="47">
        <v>381</v>
      </c>
      <c r="O126" s="47">
        <v>161</v>
      </c>
      <c r="P126" s="47">
        <v>399</v>
      </c>
      <c r="Q126" s="47">
        <v>168</v>
      </c>
      <c r="R126" s="47">
        <v>437</v>
      </c>
      <c r="S126" s="47">
        <v>175</v>
      </c>
    </row>
    <row r="127" spans="1:19" x14ac:dyDescent="0.2">
      <c r="A127" s="2"/>
      <c r="B127" s="26" t="s">
        <v>373</v>
      </c>
      <c r="C127" s="26"/>
      <c r="D127" s="17" t="s">
        <v>100</v>
      </c>
      <c r="E127" s="46" t="s">
        <v>362</v>
      </c>
      <c r="F127" s="47">
        <v>650</v>
      </c>
      <c r="G127" s="47">
        <v>269</v>
      </c>
      <c r="H127" s="47">
        <v>657</v>
      </c>
      <c r="I127" s="47">
        <v>271</v>
      </c>
      <c r="J127" s="47">
        <v>667</v>
      </c>
      <c r="K127" s="47">
        <v>271</v>
      </c>
      <c r="L127" s="47">
        <v>677</v>
      </c>
      <c r="M127" s="47">
        <v>271</v>
      </c>
      <c r="N127" s="47">
        <v>659</v>
      </c>
      <c r="O127" s="47">
        <v>276</v>
      </c>
      <c r="P127" s="47">
        <v>630</v>
      </c>
      <c r="Q127" s="47">
        <v>267</v>
      </c>
      <c r="R127" s="47">
        <v>645</v>
      </c>
      <c r="S127" s="47">
        <v>271</v>
      </c>
    </row>
    <row r="128" spans="1:19" x14ac:dyDescent="0.2">
      <c r="A128" s="2"/>
      <c r="B128" s="26" t="s">
        <v>373</v>
      </c>
      <c r="C128" s="26"/>
      <c r="D128" s="17" t="s">
        <v>237</v>
      </c>
      <c r="E128" s="46" t="s">
        <v>244</v>
      </c>
      <c r="F128" s="47">
        <v>510</v>
      </c>
      <c r="G128" s="47">
        <v>198</v>
      </c>
      <c r="H128" s="47">
        <v>514</v>
      </c>
      <c r="I128" s="47">
        <v>188</v>
      </c>
      <c r="J128" s="47">
        <v>501</v>
      </c>
      <c r="K128" s="47">
        <v>179</v>
      </c>
      <c r="L128" s="47">
        <v>484</v>
      </c>
      <c r="M128" s="47">
        <v>182</v>
      </c>
      <c r="N128" s="47">
        <v>465</v>
      </c>
      <c r="O128" s="47">
        <v>180</v>
      </c>
      <c r="P128" s="47">
        <v>450</v>
      </c>
      <c r="Q128" s="47">
        <v>176</v>
      </c>
      <c r="R128" s="47">
        <v>464</v>
      </c>
      <c r="S128" s="47">
        <v>182</v>
      </c>
    </row>
    <row r="129" spans="1:19" x14ac:dyDescent="0.2">
      <c r="A129" s="2"/>
      <c r="B129" s="26" t="s">
        <v>373</v>
      </c>
      <c r="C129" s="26"/>
      <c r="D129" s="17" t="s">
        <v>128</v>
      </c>
      <c r="E129" s="46" t="s">
        <v>242</v>
      </c>
      <c r="F129" s="47">
        <v>216</v>
      </c>
      <c r="G129" s="47">
        <v>53</v>
      </c>
      <c r="H129" s="47">
        <v>216</v>
      </c>
      <c r="I129" s="47">
        <v>52</v>
      </c>
      <c r="J129" s="47">
        <v>206</v>
      </c>
      <c r="K129" s="47">
        <v>56</v>
      </c>
      <c r="L129" s="47">
        <v>200</v>
      </c>
      <c r="M129" s="47">
        <v>50</v>
      </c>
      <c r="N129" s="47">
        <v>195</v>
      </c>
      <c r="O129" s="47">
        <v>50</v>
      </c>
      <c r="P129" s="47">
        <v>178</v>
      </c>
      <c r="Q129" s="47">
        <v>48</v>
      </c>
      <c r="R129" s="47">
        <v>186</v>
      </c>
      <c r="S129" s="47">
        <v>47</v>
      </c>
    </row>
    <row r="130" spans="1:19" x14ac:dyDescent="0.2">
      <c r="A130" s="2"/>
      <c r="B130" s="26" t="s">
        <v>373</v>
      </c>
      <c r="C130" s="26"/>
      <c r="D130" s="17" t="s">
        <v>112</v>
      </c>
      <c r="E130" s="46" t="s">
        <v>316</v>
      </c>
      <c r="F130" s="47">
        <v>440</v>
      </c>
      <c r="G130" s="47">
        <v>196</v>
      </c>
      <c r="H130" s="47">
        <v>435</v>
      </c>
      <c r="I130" s="47">
        <v>198</v>
      </c>
      <c r="J130" s="47">
        <v>413</v>
      </c>
      <c r="K130" s="47">
        <v>199</v>
      </c>
      <c r="L130" s="47">
        <v>423</v>
      </c>
      <c r="M130" s="47">
        <v>193</v>
      </c>
      <c r="N130" s="47">
        <v>414</v>
      </c>
      <c r="O130" s="47">
        <v>184</v>
      </c>
      <c r="P130" s="47">
        <v>416</v>
      </c>
      <c r="Q130" s="47">
        <v>193</v>
      </c>
      <c r="R130" s="47">
        <v>435</v>
      </c>
      <c r="S130" s="47">
        <v>197</v>
      </c>
    </row>
    <row r="131" spans="1:19" x14ac:dyDescent="0.2">
      <c r="A131" s="2"/>
      <c r="B131" s="26" t="s">
        <v>373</v>
      </c>
      <c r="C131" s="26"/>
      <c r="D131" s="17" t="s">
        <v>236</v>
      </c>
      <c r="E131" s="46" t="s">
        <v>366</v>
      </c>
      <c r="F131" s="47">
        <v>119</v>
      </c>
      <c r="G131" s="47">
        <v>52</v>
      </c>
      <c r="H131" s="47">
        <v>114</v>
      </c>
      <c r="I131" s="47">
        <v>48</v>
      </c>
      <c r="J131" s="47">
        <v>111</v>
      </c>
      <c r="K131" s="47">
        <v>52</v>
      </c>
      <c r="L131" s="47">
        <v>110</v>
      </c>
      <c r="M131" s="47">
        <v>50</v>
      </c>
      <c r="N131" s="47">
        <v>154</v>
      </c>
      <c r="O131" s="47">
        <v>78</v>
      </c>
      <c r="P131" s="47">
        <v>154</v>
      </c>
      <c r="Q131" s="47">
        <v>78</v>
      </c>
      <c r="R131" s="47">
        <v>154</v>
      </c>
      <c r="S131" s="47">
        <v>78</v>
      </c>
    </row>
    <row r="132" spans="1:19" x14ac:dyDescent="0.2">
      <c r="A132" s="2"/>
      <c r="B132" s="26" t="s">
        <v>373</v>
      </c>
      <c r="C132" s="26"/>
      <c r="D132" s="17" t="s">
        <v>106</v>
      </c>
      <c r="E132" s="46" t="s">
        <v>347</v>
      </c>
      <c r="F132" s="47">
        <v>393</v>
      </c>
      <c r="G132" s="47">
        <v>170</v>
      </c>
      <c r="H132" s="47">
        <v>407</v>
      </c>
      <c r="I132" s="47">
        <v>167</v>
      </c>
      <c r="J132" s="47">
        <v>404</v>
      </c>
      <c r="K132" s="47">
        <v>169</v>
      </c>
      <c r="L132" s="47">
        <v>400</v>
      </c>
      <c r="M132" s="47">
        <v>165</v>
      </c>
      <c r="N132" s="47">
        <v>391</v>
      </c>
      <c r="O132" s="47">
        <v>158</v>
      </c>
      <c r="P132" s="47">
        <v>369</v>
      </c>
      <c r="Q132" s="47">
        <v>151</v>
      </c>
      <c r="R132" s="47">
        <v>374</v>
      </c>
      <c r="S132" s="47">
        <v>149</v>
      </c>
    </row>
    <row r="133" spans="1:19" x14ac:dyDescent="0.2">
      <c r="A133" s="2"/>
      <c r="B133" s="26" t="s">
        <v>373</v>
      </c>
      <c r="C133" s="26"/>
      <c r="D133" s="17" t="s">
        <v>102</v>
      </c>
      <c r="E133" s="46" t="s">
        <v>285</v>
      </c>
      <c r="F133" s="47">
        <v>202</v>
      </c>
      <c r="G133" s="47">
        <v>46</v>
      </c>
      <c r="H133" s="47">
        <v>205</v>
      </c>
      <c r="I133" s="47">
        <v>42</v>
      </c>
      <c r="J133" s="47">
        <v>207</v>
      </c>
      <c r="K133" s="47">
        <v>46</v>
      </c>
      <c r="L133" s="47">
        <v>217</v>
      </c>
      <c r="M133" s="47">
        <v>46</v>
      </c>
      <c r="N133" s="47">
        <v>209</v>
      </c>
      <c r="O133" s="47">
        <v>48</v>
      </c>
      <c r="P133" s="47">
        <v>216</v>
      </c>
      <c r="Q133" s="47">
        <v>47</v>
      </c>
      <c r="R133" s="47">
        <v>222</v>
      </c>
      <c r="S133" s="47">
        <v>44</v>
      </c>
    </row>
    <row r="134" spans="1:19" x14ac:dyDescent="0.2">
      <c r="A134" s="2"/>
      <c r="B134" s="26" t="s">
        <v>373</v>
      </c>
      <c r="C134" s="26"/>
      <c r="D134" s="17" t="s">
        <v>130</v>
      </c>
      <c r="E134" s="46" t="s">
        <v>252</v>
      </c>
      <c r="F134" s="47">
        <v>450</v>
      </c>
      <c r="G134" s="47">
        <v>185</v>
      </c>
      <c r="H134" s="47">
        <v>438</v>
      </c>
      <c r="I134" s="47">
        <v>171</v>
      </c>
      <c r="J134" s="47">
        <v>431</v>
      </c>
      <c r="K134" s="47">
        <v>170</v>
      </c>
      <c r="L134" s="47">
        <v>463</v>
      </c>
      <c r="M134" s="47">
        <v>172</v>
      </c>
      <c r="N134" s="47">
        <v>417</v>
      </c>
      <c r="O134" s="47">
        <v>169</v>
      </c>
      <c r="P134" s="47">
        <v>427</v>
      </c>
      <c r="Q134" s="47">
        <v>171</v>
      </c>
      <c r="R134" s="47">
        <v>464</v>
      </c>
      <c r="S134" s="47">
        <v>184</v>
      </c>
    </row>
    <row r="135" spans="1:19" x14ac:dyDescent="0.2">
      <c r="A135" s="2"/>
      <c r="B135" s="26" t="s">
        <v>373</v>
      </c>
      <c r="C135" s="26"/>
      <c r="D135" s="17" t="s">
        <v>121</v>
      </c>
      <c r="E135" s="46" t="s">
        <v>265</v>
      </c>
      <c r="F135" s="47">
        <v>84</v>
      </c>
      <c r="G135" s="47">
        <v>19</v>
      </c>
      <c r="H135" s="47">
        <v>79</v>
      </c>
      <c r="I135" s="47">
        <v>17</v>
      </c>
      <c r="J135" s="47">
        <v>77</v>
      </c>
      <c r="K135" s="47">
        <v>14</v>
      </c>
      <c r="L135" s="47">
        <v>69</v>
      </c>
      <c r="M135" s="47">
        <v>12</v>
      </c>
      <c r="N135" s="47">
        <v>84</v>
      </c>
      <c r="O135" s="47">
        <v>16</v>
      </c>
      <c r="P135" s="47">
        <v>84</v>
      </c>
      <c r="Q135" s="47">
        <v>16</v>
      </c>
      <c r="R135" s="47">
        <v>84</v>
      </c>
      <c r="S135" s="47">
        <v>16</v>
      </c>
    </row>
    <row r="136" spans="1:19" x14ac:dyDescent="0.2">
      <c r="A136" s="2"/>
      <c r="B136" s="26" t="s">
        <v>373</v>
      </c>
      <c r="C136" s="26"/>
      <c r="D136" s="17" t="s">
        <v>113</v>
      </c>
      <c r="E136" s="46" t="s">
        <v>394</v>
      </c>
      <c r="F136" s="47">
        <v>624</v>
      </c>
      <c r="G136" s="47">
        <v>259</v>
      </c>
      <c r="H136" s="47">
        <v>632</v>
      </c>
      <c r="I136" s="47">
        <v>269</v>
      </c>
      <c r="J136" s="47">
        <v>614</v>
      </c>
      <c r="K136" s="47">
        <v>272</v>
      </c>
      <c r="L136" s="47">
        <v>615</v>
      </c>
      <c r="M136" s="47">
        <v>268</v>
      </c>
      <c r="N136" s="47">
        <v>576</v>
      </c>
      <c r="O136" s="47">
        <v>264</v>
      </c>
      <c r="P136" s="47">
        <v>613</v>
      </c>
      <c r="Q136" s="47">
        <v>269</v>
      </c>
      <c r="R136" s="47">
        <v>646</v>
      </c>
      <c r="S136" s="47">
        <v>281</v>
      </c>
    </row>
    <row r="137" spans="1:19" x14ac:dyDescent="0.2">
      <c r="A137" s="2"/>
      <c r="B137" s="26" t="s">
        <v>373</v>
      </c>
      <c r="C137" s="26"/>
      <c r="D137" s="17" t="s">
        <v>127</v>
      </c>
      <c r="E137" s="46" t="s">
        <v>267</v>
      </c>
      <c r="F137" s="47">
        <v>344</v>
      </c>
      <c r="G137" s="47">
        <v>77</v>
      </c>
      <c r="H137" s="47">
        <v>332</v>
      </c>
      <c r="I137" s="47">
        <v>81</v>
      </c>
      <c r="J137" s="47">
        <v>328</v>
      </c>
      <c r="K137" s="47">
        <v>82</v>
      </c>
      <c r="L137" s="47">
        <v>317</v>
      </c>
      <c r="M137" s="47">
        <v>81</v>
      </c>
      <c r="N137" s="47">
        <v>310</v>
      </c>
      <c r="O137" s="47">
        <v>79</v>
      </c>
      <c r="P137" s="47">
        <v>321</v>
      </c>
      <c r="Q137" s="47">
        <v>88</v>
      </c>
      <c r="R137" s="47">
        <v>338</v>
      </c>
      <c r="S137" s="47">
        <v>91</v>
      </c>
    </row>
    <row r="138" spans="1:19" x14ac:dyDescent="0.2">
      <c r="A138" s="2"/>
      <c r="B138" s="26" t="s">
        <v>373</v>
      </c>
      <c r="C138" s="26"/>
      <c r="D138" s="17" t="s">
        <v>123</v>
      </c>
      <c r="E138" s="46" t="s">
        <v>313</v>
      </c>
      <c r="F138" s="47">
        <v>189</v>
      </c>
      <c r="G138" s="47">
        <v>64</v>
      </c>
      <c r="H138" s="47">
        <v>190</v>
      </c>
      <c r="I138" s="47">
        <v>63</v>
      </c>
      <c r="J138" s="47">
        <v>188</v>
      </c>
      <c r="K138" s="47">
        <v>61</v>
      </c>
      <c r="L138" s="47">
        <v>186</v>
      </c>
      <c r="M138" s="47">
        <v>62</v>
      </c>
      <c r="N138" s="47">
        <v>190</v>
      </c>
      <c r="O138" s="47">
        <v>66</v>
      </c>
      <c r="P138" s="47">
        <v>187</v>
      </c>
      <c r="Q138" s="47">
        <v>67</v>
      </c>
      <c r="R138" s="47">
        <v>203</v>
      </c>
      <c r="S138" s="47">
        <v>74</v>
      </c>
    </row>
    <row r="139" spans="1:19" x14ac:dyDescent="0.2">
      <c r="A139" s="2"/>
      <c r="B139" s="26" t="s">
        <v>373</v>
      </c>
      <c r="C139" s="26"/>
      <c r="D139" s="17" t="s">
        <v>111</v>
      </c>
      <c r="E139" s="46" t="s">
        <v>315</v>
      </c>
      <c r="F139" s="47">
        <v>612</v>
      </c>
      <c r="G139" s="47">
        <v>300</v>
      </c>
      <c r="H139" s="47">
        <v>617</v>
      </c>
      <c r="I139" s="47">
        <v>302</v>
      </c>
      <c r="J139" s="47">
        <v>605</v>
      </c>
      <c r="K139" s="47">
        <v>286</v>
      </c>
      <c r="L139" s="47">
        <v>569</v>
      </c>
      <c r="M139" s="47">
        <v>281</v>
      </c>
      <c r="N139" s="47">
        <v>579</v>
      </c>
      <c r="O139" s="47">
        <v>285</v>
      </c>
      <c r="P139" s="47">
        <v>551</v>
      </c>
      <c r="Q139" s="47">
        <v>272</v>
      </c>
      <c r="R139" s="47">
        <v>563</v>
      </c>
      <c r="S139" s="47">
        <v>279</v>
      </c>
    </row>
    <row r="140" spans="1:19" x14ac:dyDescent="0.2">
      <c r="A140" s="2"/>
      <c r="B140" s="26" t="s">
        <v>373</v>
      </c>
      <c r="C140" s="26"/>
      <c r="D140" s="17" t="s">
        <v>233</v>
      </c>
      <c r="E140" s="46" t="s">
        <v>310</v>
      </c>
      <c r="F140" s="47">
        <v>269</v>
      </c>
      <c r="G140" s="47">
        <v>95</v>
      </c>
      <c r="H140" s="47">
        <v>261</v>
      </c>
      <c r="I140" s="47">
        <v>94</v>
      </c>
      <c r="J140" s="47">
        <v>252</v>
      </c>
      <c r="K140" s="47">
        <v>88</v>
      </c>
      <c r="L140" s="47">
        <v>257</v>
      </c>
      <c r="M140" s="47">
        <v>88</v>
      </c>
      <c r="N140" s="47">
        <v>257</v>
      </c>
      <c r="O140" s="47">
        <v>88</v>
      </c>
      <c r="P140" s="47">
        <v>260</v>
      </c>
      <c r="Q140" s="47">
        <v>87</v>
      </c>
      <c r="R140" s="47">
        <v>282</v>
      </c>
      <c r="S140" s="47">
        <v>97</v>
      </c>
    </row>
    <row r="141" spans="1:19" x14ac:dyDescent="0.2">
      <c r="A141" s="2"/>
      <c r="B141" s="26" t="s">
        <v>373</v>
      </c>
      <c r="C141" s="26"/>
      <c r="D141" s="17" t="s">
        <v>125</v>
      </c>
      <c r="E141" s="46" t="s">
        <v>266</v>
      </c>
      <c r="F141" s="47">
        <v>258</v>
      </c>
      <c r="G141" s="47">
        <v>97</v>
      </c>
      <c r="H141" s="47">
        <v>257</v>
      </c>
      <c r="I141" s="47">
        <v>97</v>
      </c>
      <c r="J141" s="47">
        <v>262</v>
      </c>
      <c r="K141" s="47">
        <v>96</v>
      </c>
      <c r="L141" s="47">
        <v>257</v>
      </c>
      <c r="M141" s="47">
        <v>100</v>
      </c>
      <c r="N141" s="47">
        <v>250</v>
      </c>
      <c r="O141" s="47">
        <v>101</v>
      </c>
      <c r="P141" s="47">
        <v>229</v>
      </c>
      <c r="Q141" s="47">
        <v>93</v>
      </c>
      <c r="R141" s="47">
        <v>232</v>
      </c>
      <c r="S141" s="47">
        <v>96</v>
      </c>
    </row>
    <row r="142" spans="1:19" x14ac:dyDescent="0.2">
      <c r="A142" s="2"/>
      <c r="B142" s="26" t="s">
        <v>373</v>
      </c>
      <c r="C142" s="26"/>
      <c r="D142" s="17" t="s">
        <v>126</v>
      </c>
      <c r="E142" s="46" t="s">
        <v>338</v>
      </c>
      <c r="F142" s="47">
        <v>298</v>
      </c>
      <c r="G142" s="47">
        <v>84</v>
      </c>
      <c r="H142" s="47">
        <v>302</v>
      </c>
      <c r="I142" s="47">
        <v>91</v>
      </c>
      <c r="J142" s="47">
        <v>304</v>
      </c>
      <c r="K142" s="47">
        <v>87</v>
      </c>
      <c r="L142" s="47">
        <v>300</v>
      </c>
      <c r="M142" s="47">
        <v>84</v>
      </c>
      <c r="N142" s="47">
        <v>276</v>
      </c>
      <c r="O142" s="47">
        <v>82</v>
      </c>
      <c r="P142" s="47">
        <v>277</v>
      </c>
      <c r="Q142" s="47">
        <v>82</v>
      </c>
      <c r="R142" s="47">
        <v>305</v>
      </c>
      <c r="S142" s="47">
        <v>89</v>
      </c>
    </row>
    <row r="143" spans="1:19" x14ac:dyDescent="0.2">
      <c r="A143" s="2"/>
      <c r="B143" s="26" t="s">
        <v>373</v>
      </c>
      <c r="C143" s="26"/>
      <c r="D143" s="17" t="s">
        <v>99</v>
      </c>
      <c r="E143" s="46" t="s">
        <v>307</v>
      </c>
      <c r="F143" s="47">
        <v>214</v>
      </c>
      <c r="G143" s="47">
        <v>77</v>
      </c>
      <c r="H143" s="47">
        <v>233</v>
      </c>
      <c r="I143" s="47">
        <v>80</v>
      </c>
      <c r="J143" s="47">
        <v>247</v>
      </c>
      <c r="K143" s="47">
        <v>80</v>
      </c>
      <c r="L143" s="47">
        <v>232</v>
      </c>
      <c r="M143" s="47">
        <v>74</v>
      </c>
      <c r="N143" s="47">
        <v>234</v>
      </c>
      <c r="O143" s="47">
        <v>77</v>
      </c>
      <c r="P143" s="47">
        <v>247</v>
      </c>
      <c r="Q143" s="47">
        <v>81</v>
      </c>
      <c r="R143" s="47">
        <v>263</v>
      </c>
      <c r="S143" s="47">
        <v>82</v>
      </c>
    </row>
    <row r="144" spans="1:19" x14ac:dyDescent="0.2">
      <c r="A144" s="2"/>
      <c r="B144" s="26" t="s">
        <v>373</v>
      </c>
      <c r="C144" s="26"/>
      <c r="D144" s="17" t="s">
        <v>122</v>
      </c>
      <c r="E144" s="46" t="s">
        <v>395</v>
      </c>
      <c r="F144" s="47">
        <v>337</v>
      </c>
      <c r="G144" s="47">
        <v>120</v>
      </c>
      <c r="H144" s="47">
        <v>300</v>
      </c>
      <c r="I144" s="47">
        <v>84</v>
      </c>
      <c r="J144" s="47">
        <v>330</v>
      </c>
      <c r="K144" s="47">
        <v>123</v>
      </c>
      <c r="L144" s="47">
        <v>301</v>
      </c>
      <c r="M144" s="47">
        <v>88</v>
      </c>
      <c r="N144" s="47">
        <v>307</v>
      </c>
      <c r="O144" s="47">
        <v>113</v>
      </c>
      <c r="P144" s="47">
        <v>330</v>
      </c>
      <c r="Q144" s="47">
        <v>121</v>
      </c>
      <c r="R144" s="47">
        <v>340</v>
      </c>
      <c r="S144" s="47">
        <v>124</v>
      </c>
    </row>
    <row r="145" spans="1:19" x14ac:dyDescent="0.2">
      <c r="A145" s="2"/>
      <c r="B145" s="26" t="s">
        <v>373</v>
      </c>
      <c r="C145" s="26"/>
      <c r="D145" s="17" t="s">
        <v>129</v>
      </c>
      <c r="E145" s="46" t="s">
        <v>243</v>
      </c>
      <c r="F145" s="47">
        <v>216</v>
      </c>
      <c r="G145" s="47">
        <v>87</v>
      </c>
      <c r="H145" s="47">
        <v>209</v>
      </c>
      <c r="I145" s="47">
        <v>85</v>
      </c>
      <c r="J145" s="47">
        <v>209</v>
      </c>
      <c r="K145" s="47">
        <v>80</v>
      </c>
      <c r="L145" s="47">
        <v>203</v>
      </c>
      <c r="M145" s="47">
        <v>83</v>
      </c>
      <c r="N145" s="47">
        <v>0</v>
      </c>
      <c r="O145" s="47">
        <v>0</v>
      </c>
      <c r="P145" s="47">
        <v>0</v>
      </c>
      <c r="Q145" s="47">
        <v>0</v>
      </c>
      <c r="R145" s="47">
        <v>200</v>
      </c>
      <c r="S145" s="47">
        <v>80</v>
      </c>
    </row>
    <row r="146" spans="1:19" x14ac:dyDescent="0.2">
      <c r="A146" s="2"/>
      <c r="B146" s="26" t="s">
        <v>373</v>
      </c>
      <c r="C146" s="26"/>
      <c r="D146" s="17" t="s">
        <v>104</v>
      </c>
      <c r="E146" s="46" t="s">
        <v>364</v>
      </c>
      <c r="F146" s="47">
        <v>337</v>
      </c>
      <c r="G146" s="47">
        <v>118</v>
      </c>
      <c r="H146" s="47">
        <v>322</v>
      </c>
      <c r="I146" s="47">
        <v>112</v>
      </c>
      <c r="J146" s="47">
        <v>311</v>
      </c>
      <c r="K146" s="47">
        <v>110</v>
      </c>
      <c r="L146" s="47">
        <v>307</v>
      </c>
      <c r="M146" s="47">
        <v>105</v>
      </c>
      <c r="N146" s="47">
        <v>290</v>
      </c>
      <c r="O146" s="47">
        <v>100</v>
      </c>
      <c r="P146" s="47">
        <v>289</v>
      </c>
      <c r="Q146" s="47">
        <v>99</v>
      </c>
      <c r="R146" s="47">
        <v>318</v>
      </c>
      <c r="S146" s="47">
        <v>103</v>
      </c>
    </row>
    <row r="147" spans="1:19" x14ac:dyDescent="0.2">
      <c r="A147" s="2"/>
      <c r="B147" s="26" t="s">
        <v>373</v>
      </c>
      <c r="C147" s="26"/>
      <c r="D147" s="17" t="s">
        <v>119</v>
      </c>
      <c r="E147" s="46" t="s">
        <v>334</v>
      </c>
      <c r="F147" s="47">
        <v>216</v>
      </c>
      <c r="G147" s="47">
        <v>70</v>
      </c>
      <c r="H147" s="47">
        <v>218</v>
      </c>
      <c r="I147" s="47">
        <v>73</v>
      </c>
      <c r="J147" s="47">
        <v>206</v>
      </c>
      <c r="K147" s="47">
        <v>70</v>
      </c>
      <c r="L147" s="47">
        <v>207</v>
      </c>
      <c r="M147" s="47">
        <v>72</v>
      </c>
      <c r="N147" s="47">
        <v>203</v>
      </c>
      <c r="O147" s="47">
        <v>76</v>
      </c>
      <c r="P147" s="47">
        <v>203</v>
      </c>
      <c r="Q147" s="47">
        <v>76</v>
      </c>
      <c r="R147" s="47">
        <v>203</v>
      </c>
      <c r="S147" s="47">
        <v>76</v>
      </c>
    </row>
    <row r="148" spans="1:19" x14ac:dyDescent="0.2">
      <c r="A148" s="2"/>
      <c r="B148" s="26" t="s">
        <v>373</v>
      </c>
      <c r="C148" s="26"/>
      <c r="D148" s="17" t="s">
        <v>124</v>
      </c>
      <c r="E148" s="46" t="s">
        <v>367</v>
      </c>
      <c r="F148" s="47">
        <v>243</v>
      </c>
      <c r="G148" s="47">
        <v>84</v>
      </c>
      <c r="H148" s="47">
        <v>246</v>
      </c>
      <c r="I148" s="47">
        <v>80</v>
      </c>
      <c r="J148" s="47">
        <v>244</v>
      </c>
      <c r="K148" s="47">
        <v>78</v>
      </c>
      <c r="L148" s="47">
        <v>234</v>
      </c>
      <c r="M148" s="47">
        <v>77</v>
      </c>
      <c r="N148" s="47">
        <v>212</v>
      </c>
      <c r="O148" s="47">
        <v>75</v>
      </c>
      <c r="P148" s="47">
        <v>219</v>
      </c>
      <c r="Q148" s="47">
        <v>76</v>
      </c>
      <c r="R148" s="47">
        <v>244</v>
      </c>
      <c r="S148" s="47">
        <v>84</v>
      </c>
    </row>
    <row r="149" spans="1:19" x14ac:dyDescent="0.2">
      <c r="A149" s="2"/>
      <c r="B149" s="26" t="s">
        <v>373</v>
      </c>
      <c r="C149" s="26"/>
      <c r="D149" s="17" t="s">
        <v>118</v>
      </c>
      <c r="E149" s="46" t="s">
        <v>396</v>
      </c>
      <c r="F149" s="47">
        <v>116</v>
      </c>
      <c r="G149" s="47">
        <v>21</v>
      </c>
      <c r="H149" s="47">
        <v>119</v>
      </c>
      <c r="I149" s="47">
        <v>19</v>
      </c>
      <c r="J149" s="47">
        <v>116</v>
      </c>
      <c r="K149" s="47">
        <v>20</v>
      </c>
      <c r="L149" s="47">
        <v>116</v>
      </c>
      <c r="M149" s="47">
        <v>22</v>
      </c>
      <c r="N149" s="47">
        <v>122</v>
      </c>
      <c r="O149" s="47">
        <v>22</v>
      </c>
      <c r="P149" s="47">
        <v>112</v>
      </c>
      <c r="Q149" s="47">
        <v>24</v>
      </c>
      <c r="R149" s="47">
        <v>114</v>
      </c>
      <c r="S149" s="47">
        <v>26</v>
      </c>
    </row>
    <row r="150" spans="1:19" x14ac:dyDescent="0.2">
      <c r="A150" s="2"/>
      <c r="B150" s="26" t="s">
        <v>373</v>
      </c>
      <c r="C150" s="26"/>
      <c r="D150" s="17" t="s">
        <v>110</v>
      </c>
      <c r="E150" s="46" t="s">
        <v>314</v>
      </c>
      <c r="F150" s="47">
        <v>751</v>
      </c>
      <c r="G150" s="47">
        <v>312</v>
      </c>
      <c r="H150" s="47">
        <v>754</v>
      </c>
      <c r="I150" s="47">
        <v>310</v>
      </c>
      <c r="J150" s="47">
        <v>739</v>
      </c>
      <c r="K150" s="47">
        <v>294</v>
      </c>
      <c r="L150" s="47">
        <v>729</v>
      </c>
      <c r="M150" s="47">
        <v>293</v>
      </c>
      <c r="N150" s="47">
        <v>714</v>
      </c>
      <c r="O150" s="47">
        <v>290</v>
      </c>
      <c r="P150" s="47">
        <v>707</v>
      </c>
      <c r="Q150" s="47">
        <v>292</v>
      </c>
      <c r="R150" s="47">
        <v>733</v>
      </c>
      <c r="S150" s="47">
        <v>306</v>
      </c>
    </row>
    <row r="151" spans="1:19" x14ac:dyDescent="0.2">
      <c r="A151" s="2"/>
      <c r="B151" s="26" t="s">
        <v>373</v>
      </c>
      <c r="C151" s="26"/>
      <c r="D151" s="17" t="s">
        <v>117</v>
      </c>
      <c r="E151" s="46" t="s">
        <v>251</v>
      </c>
      <c r="F151" s="47">
        <v>400</v>
      </c>
      <c r="G151" s="47">
        <v>0</v>
      </c>
      <c r="H151" s="47">
        <v>403</v>
      </c>
      <c r="I151" s="47">
        <v>0</v>
      </c>
      <c r="J151" s="47">
        <v>415</v>
      </c>
      <c r="K151" s="47">
        <v>0</v>
      </c>
      <c r="L151" s="47">
        <v>414</v>
      </c>
      <c r="M151" s="47">
        <v>0</v>
      </c>
      <c r="N151" s="47">
        <v>402</v>
      </c>
      <c r="O151" s="47">
        <v>0</v>
      </c>
      <c r="P151" s="47">
        <v>391</v>
      </c>
      <c r="Q151" s="47">
        <v>0</v>
      </c>
      <c r="R151" s="47">
        <v>414</v>
      </c>
      <c r="S151" s="47">
        <v>0</v>
      </c>
    </row>
    <row r="152" spans="1:19" x14ac:dyDescent="0.2">
      <c r="A152" s="2"/>
      <c r="B152" s="26" t="s">
        <v>373</v>
      </c>
      <c r="C152" s="26"/>
      <c r="D152" s="17" t="s">
        <v>109</v>
      </c>
      <c r="E152" s="46" t="s">
        <v>309</v>
      </c>
      <c r="F152" s="47">
        <v>465</v>
      </c>
      <c r="G152" s="47">
        <v>168</v>
      </c>
      <c r="H152" s="47">
        <v>454</v>
      </c>
      <c r="I152" s="47">
        <v>161</v>
      </c>
      <c r="J152" s="47">
        <v>457</v>
      </c>
      <c r="K152" s="47">
        <v>158</v>
      </c>
      <c r="L152" s="47">
        <v>460</v>
      </c>
      <c r="M152" s="47">
        <v>159</v>
      </c>
      <c r="N152" s="47">
        <v>450</v>
      </c>
      <c r="O152" s="47">
        <v>158</v>
      </c>
      <c r="P152" s="47">
        <v>458</v>
      </c>
      <c r="Q152" s="47">
        <v>169</v>
      </c>
      <c r="R152" s="47">
        <v>477</v>
      </c>
      <c r="S152" s="47">
        <v>174</v>
      </c>
    </row>
    <row r="153" spans="1:19" x14ac:dyDescent="0.2">
      <c r="A153" s="2"/>
      <c r="B153" s="26" t="s">
        <v>373</v>
      </c>
      <c r="C153" s="26"/>
      <c r="D153" s="17" t="s">
        <v>115</v>
      </c>
      <c r="E153" s="46" t="s">
        <v>249</v>
      </c>
      <c r="F153" s="47">
        <v>133</v>
      </c>
      <c r="G153" s="47">
        <v>55</v>
      </c>
      <c r="H153" s="47">
        <v>139</v>
      </c>
      <c r="I153" s="47">
        <v>54</v>
      </c>
      <c r="J153" s="47">
        <v>142</v>
      </c>
      <c r="K153" s="47">
        <v>58</v>
      </c>
      <c r="L153" s="47">
        <v>136</v>
      </c>
      <c r="M153" s="47">
        <v>57</v>
      </c>
      <c r="N153" s="47">
        <v>135</v>
      </c>
      <c r="O153" s="47">
        <v>58</v>
      </c>
      <c r="P153" s="47">
        <v>130</v>
      </c>
      <c r="Q153" s="47">
        <v>54</v>
      </c>
      <c r="R153" s="47">
        <v>129</v>
      </c>
      <c r="S153" s="47">
        <v>54</v>
      </c>
    </row>
    <row r="154" spans="1:19" x14ac:dyDescent="0.2">
      <c r="A154" s="2"/>
      <c r="B154" s="27" t="s">
        <v>373</v>
      </c>
      <c r="C154" s="27"/>
      <c r="D154" s="19" t="s">
        <v>116</v>
      </c>
      <c r="E154" s="48" t="s">
        <v>250</v>
      </c>
      <c r="F154" s="49">
        <v>140</v>
      </c>
      <c r="G154" s="49">
        <v>42</v>
      </c>
      <c r="H154" s="49">
        <v>138</v>
      </c>
      <c r="I154" s="49">
        <v>46</v>
      </c>
      <c r="J154" s="49">
        <v>147</v>
      </c>
      <c r="K154" s="49">
        <v>47</v>
      </c>
      <c r="L154" s="49">
        <v>143</v>
      </c>
      <c r="M154" s="49">
        <v>43</v>
      </c>
      <c r="N154" s="49">
        <v>136</v>
      </c>
      <c r="O154" s="49">
        <v>40</v>
      </c>
      <c r="P154" s="49">
        <v>121</v>
      </c>
      <c r="Q154" s="49">
        <v>41</v>
      </c>
      <c r="R154" s="49">
        <v>118</v>
      </c>
      <c r="S154" s="49">
        <v>40</v>
      </c>
    </row>
    <row r="155" spans="1:19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s="12" customFormat="1" ht="11.25" x14ac:dyDescent="0.15">
      <c r="B156" s="12" t="s">
        <v>223</v>
      </c>
    </row>
    <row r="157" spans="1:19" s="12" customFormat="1" ht="11.25" x14ac:dyDescent="0.15">
      <c r="B157" s="12" t="s">
        <v>401</v>
      </c>
    </row>
    <row r="158" spans="1:19" s="12" customFormat="1" ht="11.25" x14ac:dyDescent="0.15">
      <c r="B158" s="12" t="s">
        <v>400</v>
      </c>
    </row>
    <row r="159" spans="1:19" x14ac:dyDescent="0.2">
      <c r="B159" s="12"/>
    </row>
  </sheetData>
  <sortState ref="B18:S154">
    <sortCondition ref="B18:B154"/>
    <sortCondition ref="E18:E154"/>
  </sortState>
  <mergeCells count="11">
    <mergeCell ref="N14:O14"/>
    <mergeCell ref="P14:Q14"/>
    <mergeCell ref="R14:S14"/>
    <mergeCell ref="B15:C15"/>
    <mergeCell ref="B16:C16"/>
    <mergeCell ref="L14:M14"/>
    <mergeCell ref="C3:E3"/>
    <mergeCell ref="B13:E13"/>
    <mergeCell ref="F14:G14"/>
    <mergeCell ref="H14:I14"/>
    <mergeCell ref="J14:K14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C159"/>
  <sheetViews>
    <sheetView zoomScale="85" workbookViewId="0">
      <pane xSplit="5" ySplit="17" topLeftCell="J18" activePane="bottomRight" state="frozen"/>
      <selection activeCell="C84" sqref="C84"/>
      <selection pane="topRight" activeCell="C84" sqref="C84"/>
      <selection pane="bottomLeft" activeCell="C84" sqref="C84"/>
      <selection pane="bottomRight" activeCell="K50" sqref="K50"/>
    </sheetView>
  </sheetViews>
  <sheetFormatPr defaultRowHeight="12.75" x14ac:dyDescent="0.2"/>
  <cols>
    <col min="1" max="1" width="2" style="14" customWidth="1"/>
    <col min="2" max="2" width="13.85546875" style="14" customWidth="1"/>
    <col min="3" max="3" width="42.28515625" style="14" customWidth="1"/>
    <col min="4" max="4" width="9.7109375" style="14" customWidth="1"/>
    <col min="5" max="5" width="61.85546875" style="14" customWidth="1"/>
    <col min="6" max="168" width="25.140625" style="14" customWidth="1"/>
    <col min="169" max="16384" width="9.140625" style="14"/>
  </cols>
  <sheetData>
    <row r="1" spans="1:19" s="1" customFormat="1" ht="14.1" customHeight="1" x14ac:dyDescent="0.25"/>
    <row r="2" spans="1:19" s="2" customFormat="1" ht="18.75" customHeight="1" x14ac:dyDescent="0.2">
      <c r="B2" s="11" t="s">
        <v>205</v>
      </c>
      <c r="C2" s="24" t="s">
        <v>222</v>
      </c>
      <c r="D2" s="10"/>
      <c r="G2" s="4"/>
      <c r="H2" s="5"/>
      <c r="O2" s="4"/>
      <c r="P2" s="5"/>
    </row>
    <row r="3" spans="1:19" s="2" customFormat="1" ht="12.75" customHeight="1" x14ac:dyDescent="0.2">
      <c r="B3" s="3" t="s">
        <v>206</v>
      </c>
      <c r="C3" s="55" t="s">
        <v>234</v>
      </c>
      <c r="D3" s="55"/>
      <c r="E3" s="55"/>
      <c r="G3" s="4"/>
      <c r="H3" s="6"/>
      <c r="O3" s="4"/>
      <c r="P3" s="6"/>
    </row>
    <row r="4" spans="1:19" s="2" customFormat="1" x14ac:dyDescent="0.2">
      <c r="B4" s="3"/>
      <c r="C4" s="20"/>
      <c r="D4" s="20"/>
      <c r="G4" s="4"/>
      <c r="O4" s="4"/>
    </row>
    <row r="5" spans="1:19" s="2" customFormat="1" ht="19.5" customHeight="1" x14ac:dyDescent="0.2">
      <c r="B5" s="3" t="s">
        <v>207</v>
      </c>
      <c r="C5" s="22" t="s">
        <v>404</v>
      </c>
      <c r="D5" s="23"/>
      <c r="G5" s="4"/>
      <c r="O5" s="4"/>
    </row>
    <row r="6" spans="1:19" s="2" customFormat="1" x14ac:dyDescent="0.2">
      <c r="B6" s="3" t="s">
        <v>208</v>
      </c>
      <c r="C6" s="7" t="s">
        <v>370</v>
      </c>
      <c r="D6" s="7"/>
      <c r="G6" s="4"/>
      <c r="O6" s="4"/>
    </row>
    <row r="7" spans="1:19" s="2" customFormat="1" x14ac:dyDescent="0.2">
      <c r="B7" s="3" t="s">
        <v>209</v>
      </c>
      <c r="C7" s="7" t="s">
        <v>215</v>
      </c>
      <c r="D7" s="7"/>
      <c r="G7" s="4"/>
      <c r="O7" s="4"/>
    </row>
    <row r="8" spans="1:19" s="2" customFormat="1" x14ac:dyDescent="0.2">
      <c r="B8" s="3" t="s">
        <v>210</v>
      </c>
      <c r="C8" s="50" t="s">
        <v>405</v>
      </c>
      <c r="D8" s="7"/>
      <c r="G8" s="4"/>
      <c r="O8" s="4"/>
    </row>
    <row r="9" spans="1:19" s="2" customFormat="1" x14ac:dyDescent="0.2">
      <c r="B9" s="3" t="s">
        <v>211</v>
      </c>
      <c r="C9" s="7" t="s">
        <v>1</v>
      </c>
      <c r="D9" s="7"/>
      <c r="G9" s="4"/>
      <c r="H9" s="7"/>
      <c r="O9" s="4"/>
      <c r="P9" s="7"/>
    </row>
    <row r="10" spans="1:19" s="2" customFormat="1" x14ac:dyDescent="0.2">
      <c r="B10" s="3" t="s">
        <v>212</v>
      </c>
      <c r="C10" s="7" t="s">
        <v>213</v>
      </c>
      <c r="D10" s="7"/>
      <c r="G10" s="4"/>
      <c r="O10" s="4"/>
    </row>
    <row r="11" spans="1:19" s="2" customFormat="1" x14ac:dyDescent="0.2">
      <c r="B11" s="3" t="s">
        <v>214</v>
      </c>
      <c r="C11" s="7" t="s">
        <v>369</v>
      </c>
      <c r="D11" s="7"/>
      <c r="G11" s="4"/>
      <c r="H11" s="7"/>
      <c r="O11" s="4"/>
      <c r="P11" s="7"/>
    </row>
    <row r="12" spans="1:19" s="2" customFormat="1" x14ac:dyDescent="0.2">
      <c r="R12" s="35"/>
      <c r="S12" s="35"/>
    </row>
    <row r="13" spans="1:19" ht="15" x14ac:dyDescent="0.2">
      <c r="A13" s="2"/>
      <c r="B13" s="56" t="s">
        <v>218</v>
      </c>
      <c r="C13" s="56"/>
      <c r="D13" s="56"/>
      <c r="E13" s="5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s="29" customFormat="1" x14ac:dyDescent="0.2">
      <c r="A14" s="2"/>
      <c r="B14" s="2"/>
      <c r="C14" s="2"/>
      <c r="D14" s="2"/>
      <c r="E14" s="2"/>
      <c r="F14" s="57">
        <v>43066</v>
      </c>
      <c r="G14" s="58"/>
      <c r="H14" s="57">
        <v>43067</v>
      </c>
      <c r="I14" s="58"/>
      <c r="J14" s="57">
        <v>43068</v>
      </c>
      <c r="K14" s="58"/>
      <c r="L14" s="57">
        <v>43069</v>
      </c>
      <c r="M14" s="58"/>
      <c r="N14" s="57">
        <v>43070</v>
      </c>
      <c r="O14" s="58"/>
      <c r="P14" s="57">
        <v>43071</v>
      </c>
      <c r="Q14" s="58"/>
      <c r="R14" s="57">
        <v>43072</v>
      </c>
      <c r="S14" s="58"/>
    </row>
    <row r="15" spans="1:19" s="16" customFormat="1" x14ac:dyDescent="0.2">
      <c r="A15" s="7"/>
      <c r="B15" s="51" t="s">
        <v>371</v>
      </c>
      <c r="C15" s="52"/>
      <c r="D15" s="13" t="s">
        <v>216</v>
      </c>
      <c r="E15" s="13" t="s">
        <v>217</v>
      </c>
      <c r="F15" s="44" t="s">
        <v>403</v>
      </c>
      <c r="G15" s="44" t="s">
        <v>171</v>
      </c>
      <c r="H15" s="44" t="s">
        <v>403</v>
      </c>
      <c r="I15" s="44" t="s">
        <v>171</v>
      </c>
      <c r="J15" s="44" t="s">
        <v>403</v>
      </c>
      <c r="K15" s="44" t="s">
        <v>171</v>
      </c>
      <c r="L15" s="44" t="s">
        <v>403</v>
      </c>
      <c r="M15" s="44" t="s">
        <v>171</v>
      </c>
      <c r="N15" s="44" t="s">
        <v>403</v>
      </c>
      <c r="O15" s="44" t="s">
        <v>171</v>
      </c>
      <c r="P15" s="44" t="s">
        <v>403</v>
      </c>
      <c r="Q15" s="44" t="s">
        <v>171</v>
      </c>
      <c r="R15" s="44" t="s">
        <v>403</v>
      </c>
      <c r="S15" s="44" t="s">
        <v>171</v>
      </c>
    </row>
    <row r="16" spans="1:19" x14ac:dyDescent="0.2">
      <c r="A16" s="2"/>
      <c r="B16" s="53" t="s">
        <v>1</v>
      </c>
      <c r="C16" s="54"/>
      <c r="D16" s="15" t="s">
        <v>1</v>
      </c>
      <c r="E16" s="15" t="s">
        <v>219</v>
      </c>
      <c r="F16" s="9">
        <f>SUM(F18:F154)</f>
        <v>678</v>
      </c>
      <c r="G16" s="9">
        <f t="shared" ref="G16:S16" si="0">SUM(G18:G154)</f>
        <v>144</v>
      </c>
      <c r="H16" s="9">
        <f t="shared" si="0"/>
        <v>634</v>
      </c>
      <c r="I16" s="9">
        <f t="shared" si="0"/>
        <v>117</v>
      </c>
      <c r="J16" s="9">
        <f t="shared" si="0"/>
        <v>624</v>
      </c>
      <c r="K16" s="9">
        <f t="shared" si="0"/>
        <v>122</v>
      </c>
      <c r="L16" s="9">
        <f t="shared" si="0"/>
        <v>649</v>
      </c>
      <c r="M16" s="9">
        <f t="shared" si="0"/>
        <v>122</v>
      </c>
      <c r="N16" s="9">
        <f t="shared" si="0"/>
        <v>664</v>
      </c>
      <c r="O16" s="9">
        <f t="shared" si="0"/>
        <v>125</v>
      </c>
      <c r="P16" s="9">
        <f t="shared" si="0"/>
        <v>722</v>
      </c>
      <c r="Q16" s="9">
        <f t="shared" si="0"/>
        <v>143</v>
      </c>
      <c r="R16" s="9">
        <f t="shared" si="0"/>
        <v>675</v>
      </c>
      <c r="S16" s="9">
        <f t="shared" si="0"/>
        <v>112</v>
      </c>
    </row>
    <row r="17" spans="1:81" s="2" customFormat="1" ht="6.75" customHeight="1" x14ac:dyDescent="0.2">
      <c r="E17" s="33"/>
      <c r="F17" s="33">
        <v>3</v>
      </c>
      <c r="G17" s="33">
        <v>3</v>
      </c>
      <c r="H17" s="33">
        <v>4</v>
      </c>
      <c r="I17" s="33">
        <v>4</v>
      </c>
      <c r="J17" s="33">
        <v>5</v>
      </c>
      <c r="K17" s="33">
        <v>5</v>
      </c>
      <c r="L17" s="33">
        <v>6</v>
      </c>
      <c r="M17" s="33">
        <v>6</v>
      </c>
      <c r="N17" s="33">
        <v>7</v>
      </c>
      <c r="O17" s="33">
        <v>7</v>
      </c>
      <c r="P17" s="33">
        <v>8</v>
      </c>
      <c r="Q17" s="33">
        <v>8</v>
      </c>
      <c r="R17" s="33">
        <v>9</v>
      </c>
      <c r="S17" s="33">
        <v>9</v>
      </c>
      <c r="T17" s="33">
        <v>25</v>
      </c>
      <c r="U17" s="33">
        <v>26</v>
      </c>
      <c r="V17" s="33">
        <v>27</v>
      </c>
      <c r="W17" s="33">
        <v>28</v>
      </c>
      <c r="X17" s="33">
        <v>29</v>
      </c>
      <c r="Y17" s="33">
        <v>30</v>
      </c>
      <c r="Z17" s="33">
        <v>31</v>
      </c>
      <c r="AA17" s="33">
        <v>32</v>
      </c>
      <c r="AB17" s="33">
        <v>33</v>
      </c>
      <c r="AC17" s="33">
        <v>34</v>
      </c>
      <c r="AD17" s="33">
        <v>35</v>
      </c>
      <c r="AE17" s="33">
        <v>36</v>
      </c>
      <c r="AF17" s="33">
        <v>37</v>
      </c>
      <c r="AG17" s="33">
        <v>38</v>
      </c>
      <c r="AH17" s="33">
        <v>39</v>
      </c>
      <c r="AI17" s="33">
        <v>40</v>
      </c>
      <c r="AJ17" s="33">
        <v>41</v>
      </c>
      <c r="AK17" s="33">
        <v>42</v>
      </c>
      <c r="AL17" s="33">
        <v>43</v>
      </c>
      <c r="AM17" s="33">
        <v>44</v>
      </c>
      <c r="AN17" s="33">
        <v>45</v>
      </c>
      <c r="AO17" s="33">
        <v>46</v>
      </c>
      <c r="AP17" s="33">
        <v>47</v>
      </c>
      <c r="AQ17" s="33">
        <v>48</v>
      </c>
      <c r="AR17" s="33">
        <v>49</v>
      </c>
      <c r="AS17" s="33">
        <v>50</v>
      </c>
      <c r="AT17" s="33">
        <v>51</v>
      </c>
      <c r="AU17" s="33">
        <v>52</v>
      </c>
      <c r="AV17" s="33">
        <v>53</v>
      </c>
      <c r="AW17" s="33">
        <v>54</v>
      </c>
      <c r="AX17" s="33">
        <v>55</v>
      </c>
      <c r="AY17" s="33">
        <v>56</v>
      </c>
      <c r="AZ17" s="33">
        <v>57</v>
      </c>
      <c r="BA17" s="33">
        <v>58</v>
      </c>
      <c r="BB17" s="33">
        <v>59</v>
      </c>
      <c r="BC17" s="33">
        <v>60</v>
      </c>
      <c r="BD17" s="33">
        <v>61</v>
      </c>
      <c r="BE17" s="33">
        <v>62</v>
      </c>
      <c r="BF17" s="33">
        <v>63</v>
      </c>
      <c r="BG17" s="33">
        <v>64</v>
      </c>
      <c r="BH17" s="33">
        <v>65</v>
      </c>
      <c r="BI17" s="33">
        <v>66</v>
      </c>
      <c r="BJ17" s="33">
        <v>67</v>
      </c>
      <c r="BK17" s="33">
        <v>68</v>
      </c>
      <c r="BL17" s="33">
        <v>69</v>
      </c>
      <c r="BM17" s="33">
        <v>70</v>
      </c>
      <c r="BN17" s="33">
        <v>71</v>
      </c>
      <c r="BO17" s="33">
        <v>72</v>
      </c>
      <c r="BP17" s="33">
        <v>73</v>
      </c>
      <c r="BQ17" s="33">
        <v>74</v>
      </c>
      <c r="BR17" s="33">
        <v>75</v>
      </c>
      <c r="BS17" s="33">
        <v>76</v>
      </c>
      <c r="BT17" s="33">
        <v>77</v>
      </c>
      <c r="BU17" s="33">
        <v>78</v>
      </c>
      <c r="BV17" s="33">
        <v>79</v>
      </c>
      <c r="BW17" s="33">
        <v>80</v>
      </c>
      <c r="BX17" s="33">
        <v>81</v>
      </c>
      <c r="BY17" s="33">
        <v>82</v>
      </c>
      <c r="BZ17" s="33">
        <v>83</v>
      </c>
      <c r="CA17" s="33">
        <v>84</v>
      </c>
      <c r="CB17" s="33">
        <v>85</v>
      </c>
      <c r="CC17" s="33">
        <v>86</v>
      </c>
    </row>
    <row r="18" spans="1:81" x14ac:dyDescent="0.2">
      <c r="A18" s="2"/>
      <c r="B18" s="25" t="s">
        <v>375</v>
      </c>
      <c r="C18" s="25"/>
      <c r="D18" s="18" t="s">
        <v>87</v>
      </c>
      <c r="E18" s="34" t="s">
        <v>350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</row>
    <row r="19" spans="1:81" x14ac:dyDescent="0.2">
      <c r="A19" s="2"/>
      <c r="B19" s="26" t="s">
        <v>375</v>
      </c>
      <c r="C19" s="26"/>
      <c r="D19" s="17" t="s">
        <v>235</v>
      </c>
      <c r="E19" s="46" t="s">
        <v>291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</row>
    <row r="20" spans="1:81" x14ac:dyDescent="0.2">
      <c r="A20" s="2"/>
      <c r="B20" s="26" t="s">
        <v>375</v>
      </c>
      <c r="C20" s="26"/>
      <c r="D20" s="17" t="s">
        <v>94</v>
      </c>
      <c r="E20" s="46" t="s">
        <v>353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</row>
    <row r="21" spans="1:81" x14ac:dyDescent="0.2">
      <c r="A21" s="2"/>
      <c r="B21" s="26" t="s">
        <v>375</v>
      </c>
      <c r="C21" s="26"/>
      <c r="D21" s="17" t="s">
        <v>90</v>
      </c>
      <c r="E21" s="46" t="s">
        <v>296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</row>
    <row r="22" spans="1:81" x14ac:dyDescent="0.2">
      <c r="A22" s="2"/>
      <c r="B22" s="26" t="s">
        <v>375</v>
      </c>
      <c r="C22" s="26"/>
      <c r="D22" s="17" t="s">
        <v>97</v>
      </c>
      <c r="E22" s="46" t="s">
        <v>354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</row>
    <row r="23" spans="1:81" x14ac:dyDescent="0.2">
      <c r="A23" s="2"/>
      <c r="B23" s="26" t="s">
        <v>375</v>
      </c>
      <c r="C23" s="26"/>
      <c r="D23" s="17" t="s">
        <v>88</v>
      </c>
      <c r="E23" s="46" t="s">
        <v>351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</row>
    <row r="24" spans="1:81" x14ac:dyDescent="0.2">
      <c r="A24" s="2"/>
      <c r="B24" s="26" t="s">
        <v>375</v>
      </c>
      <c r="C24" s="26"/>
      <c r="D24" s="17" t="s">
        <v>95</v>
      </c>
      <c r="E24" s="46" t="s">
        <v>298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</row>
    <row r="25" spans="1:81" x14ac:dyDescent="0.2">
      <c r="A25" s="2"/>
      <c r="B25" s="26" t="s">
        <v>375</v>
      </c>
      <c r="C25" s="26"/>
      <c r="D25" s="17" t="s">
        <v>98</v>
      </c>
      <c r="E25" s="46" t="s">
        <v>300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</row>
    <row r="26" spans="1:81" x14ac:dyDescent="0.2">
      <c r="A26" s="2"/>
      <c r="B26" s="26" t="s">
        <v>375</v>
      </c>
      <c r="C26" s="26"/>
      <c r="D26" s="17" t="s">
        <v>92</v>
      </c>
      <c r="E26" s="46" t="s">
        <v>322</v>
      </c>
      <c r="F26" s="47">
        <v>8</v>
      </c>
      <c r="G26" s="47">
        <v>1</v>
      </c>
      <c r="H26" s="47">
        <v>2</v>
      </c>
      <c r="I26" s="47">
        <v>1</v>
      </c>
      <c r="J26" s="47">
        <v>2</v>
      </c>
      <c r="K26" s="47">
        <v>1</v>
      </c>
      <c r="L26" s="47">
        <v>4</v>
      </c>
      <c r="M26" s="47">
        <v>1</v>
      </c>
      <c r="N26" s="47">
        <v>2</v>
      </c>
      <c r="O26" s="47">
        <v>1</v>
      </c>
      <c r="P26" s="47">
        <v>3</v>
      </c>
      <c r="Q26" s="47">
        <v>1</v>
      </c>
      <c r="R26" s="47">
        <v>3</v>
      </c>
      <c r="S26" s="47">
        <v>1</v>
      </c>
    </row>
    <row r="27" spans="1:81" x14ac:dyDescent="0.2">
      <c r="A27" s="2"/>
      <c r="B27" s="26" t="s">
        <v>375</v>
      </c>
      <c r="C27" s="26"/>
      <c r="D27" s="17" t="s">
        <v>86</v>
      </c>
      <c r="E27" s="46" t="s">
        <v>295</v>
      </c>
      <c r="F27" s="47">
        <v>18</v>
      </c>
      <c r="G27" s="47">
        <v>3</v>
      </c>
      <c r="H27" s="47">
        <v>11</v>
      </c>
      <c r="I27" s="47">
        <v>2</v>
      </c>
      <c r="J27" s="47">
        <v>5</v>
      </c>
      <c r="K27" s="47">
        <v>1</v>
      </c>
      <c r="L27" s="47">
        <v>6</v>
      </c>
      <c r="M27" s="47">
        <v>1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0</v>
      </c>
    </row>
    <row r="28" spans="1:81" x14ac:dyDescent="0.2">
      <c r="A28" s="2"/>
      <c r="B28" s="26" t="s">
        <v>375</v>
      </c>
      <c r="C28" s="26"/>
      <c r="D28" s="17" t="s">
        <v>89</v>
      </c>
      <c r="E28" s="46" t="s">
        <v>352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</row>
    <row r="29" spans="1:81" x14ac:dyDescent="0.2">
      <c r="A29" s="2"/>
      <c r="B29" s="26" t="s">
        <v>375</v>
      </c>
      <c r="C29" s="26"/>
      <c r="D29" s="17" t="s">
        <v>330</v>
      </c>
      <c r="E29" s="46" t="s">
        <v>349</v>
      </c>
      <c r="F29" s="47">
        <v>0</v>
      </c>
      <c r="G29" s="47">
        <v>0</v>
      </c>
      <c r="H29" s="47">
        <v>2</v>
      </c>
      <c r="I29" s="47">
        <v>0</v>
      </c>
      <c r="J29" s="47">
        <v>1</v>
      </c>
      <c r="K29" s="47">
        <v>0</v>
      </c>
      <c r="L29" s="47">
        <v>2</v>
      </c>
      <c r="M29" s="47">
        <v>1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</row>
    <row r="30" spans="1:81" x14ac:dyDescent="0.2">
      <c r="A30" s="2"/>
      <c r="B30" s="26" t="s">
        <v>375</v>
      </c>
      <c r="C30" s="26"/>
      <c r="D30" s="17" t="s">
        <v>84</v>
      </c>
      <c r="E30" s="46" t="s">
        <v>293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7">
        <v>1</v>
      </c>
      <c r="Q30" s="47">
        <v>0</v>
      </c>
      <c r="R30" s="47">
        <v>0</v>
      </c>
      <c r="S30" s="47">
        <v>0</v>
      </c>
    </row>
    <row r="31" spans="1:81" x14ac:dyDescent="0.2">
      <c r="A31" s="2"/>
      <c r="B31" s="26" t="s">
        <v>375</v>
      </c>
      <c r="C31" s="26"/>
      <c r="D31" s="17" t="s">
        <v>83</v>
      </c>
      <c r="E31" s="46" t="s">
        <v>292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7">
        <v>0</v>
      </c>
    </row>
    <row r="32" spans="1:81" x14ac:dyDescent="0.2">
      <c r="A32" s="2"/>
      <c r="B32" s="26" t="s">
        <v>375</v>
      </c>
      <c r="C32" s="26"/>
      <c r="D32" s="17" t="s">
        <v>91</v>
      </c>
      <c r="E32" s="46" t="s">
        <v>385</v>
      </c>
      <c r="F32" s="47">
        <v>9</v>
      </c>
      <c r="G32" s="47">
        <v>0</v>
      </c>
      <c r="H32" s="47">
        <v>9</v>
      </c>
      <c r="I32" s="47">
        <v>1</v>
      </c>
      <c r="J32" s="47">
        <v>38</v>
      </c>
      <c r="K32" s="47">
        <v>0</v>
      </c>
      <c r="L32" s="47">
        <v>46</v>
      </c>
      <c r="M32" s="47">
        <v>4</v>
      </c>
      <c r="N32" s="47">
        <v>46</v>
      </c>
      <c r="O32" s="47">
        <v>5</v>
      </c>
      <c r="P32" s="47">
        <v>42</v>
      </c>
      <c r="Q32" s="47">
        <v>11</v>
      </c>
      <c r="R32" s="47">
        <v>42</v>
      </c>
      <c r="S32" s="47">
        <v>11</v>
      </c>
    </row>
    <row r="33" spans="1:19" x14ac:dyDescent="0.2">
      <c r="A33" s="2"/>
      <c r="B33" s="26" t="s">
        <v>375</v>
      </c>
      <c r="C33" s="26"/>
      <c r="D33" s="17" t="s">
        <v>85</v>
      </c>
      <c r="E33" s="46" t="s">
        <v>294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v>0</v>
      </c>
      <c r="P33" s="47">
        <v>0</v>
      </c>
      <c r="Q33" s="47">
        <v>0</v>
      </c>
      <c r="R33" s="47">
        <v>0</v>
      </c>
      <c r="S33" s="47">
        <v>0</v>
      </c>
    </row>
    <row r="34" spans="1:19" x14ac:dyDescent="0.2">
      <c r="A34" s="2"/>
      <c r="B34" s="26" t="s">
        <v>375</v>
      </c>
      <c r="C34" s="26"/>
      <c r="D34" s="17" t="s">
        <v>93</v>
      </c>
      <c r="E34" s="46" t="s">
        <v>297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7">
        <v>0</v>
      </c>
    </row>
    <row r="35" spans="1:19" x14ac:dyDescent="0.2">
      <c r="A35" s="2"/>
      <c r="B35" s="26" t="s">
        <v>375</v>
      </c>
      <c r="C35" s="26"/>
      <c r="D35" s="17" t="s">
        <v>96</v>
      </c>
      <c r="E35" s="46" t="s">
        <v>299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7">
        <v>0</v>
      </c>
    </row>
    <row r="36" spans="1:19" x14ac:dyDescent="0.2">
      <c r="A36" s="2"/>
      <c r="B36" s="26" t="s">
        <v>372</v>
      </c>
      <c r="C36" s="26"/>
      <c r="D36" s="17" t="s">
        <v>71</v>
      </c>
      <c r="E36" s="46" t="s">
        <v>342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v>0</v>
      </c>
      <c r="P36" s="47">
        <v>0</v>
      </c>
      <c r="Q36" s="47">
        <v>0</v>
      </c>
      <c r="R36" s="47">
        <v>0</v>
      </c>
      <c r="S36" s="47">
        <v>0</v>
      </c>
    </row>
    <row r="37" spans="1:19" x14ac:dyDescent="0.2">
      <c r="A37" s="2"/>
      <c r="B37" s="26" t="s">
        <v>372</v>
      </c>
      <c r="C37" s="26"/>
      <c r="D37" s="17" t="s">
        <v>68</v>
      </c>
      <c r="E37" s="46" t="s">
        <v>281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7">
        <v>0</v>
      </c>
      <c r="Q37" s="47">
        <v>0</v>
      </c>
      <c r="R37" s="47">
        <v>0</v>
      </c>
      <c r="S37" s="47">
        <v>0</v>
      </c>
    </row>
    <row r="38" spans="1:19" x14ac:dyDescent="0.2">
      <c r="A38" s="2"/>
      <c r="B38" s="26" t="s">
        <v>372</v>
      </c>
      <c r="C38" s="26"/>
      <c r="D38" s="17" t="s">
        <v>61</v>
      </c>
      <c r="E38" s="46" t="s">
        <v>386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47">
        <v>0</v>
      </c>
      <c r="Q38" s="47">
        <v>0</v>
      </c>
      <c r="R38" s="47">
        <v>0</v>
      </c>
      <c r="S38" s="47">
        <v>0</v>
      </c>
    </row>
    <row r="39" spans="1:19" x14ac:dyDescent="0.2">
      <c r="A39" s="2"/>
      <c r="B39" s="26" t="s">
        <v>372</v>
      </c>
      <c r="C39" s="26"/>
      <c r="D39" s="17" t="s">
        <v>55</v>
      </c>
      <c r="E39" s="46" t="s">
        <v>303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7">
        <v>0</v>
      </c>
      <c r="Q39" s="47">
        <v>0</v>
      </c>
      <c r="R39" s="47">
        <v>0</v>
      </c>
      <c r="S39" s="47">
        <v>0</v>
      </c>
    </row>
    <row r="40" spans="1:19" x14ac:dyDescent="0.2">
      <c r="A40" s="2"/>
      <c r="B40" s="26" t="s">
        <v>372</v>
      </c>
      <c r="C40" s="26"/>
      <c r="D40" s="17" t="s">
        <v>77</v>
      </c>
      <c r="E40" s="46" t="s">
        <v>272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0</v>
      </c>
    </row>
    <row r="41" spans="1:19" x14ac:dyDescent="0.2">
      <c r="A41" s="2"/>
      <c r="B41" s="26" t="s">
        <v>372</v>
      </c>
      <c r="C41" s="26"/>
      <c r="D41" s="17" t="s">
        <v>44</v>
      </c>
      <c r="E41" s="46" t="s">
        <v>262</v>
      </c>
      <c r="F41" s="47">
        <v>0</v>
      </c>
      <c r="G41" s="47">
        <v>0</v>
      </c>
      <c r="H41" s="47">
        <v>0</v>
      </c>
      <c r="I41" s="47">
        <v>0</v>
      </c>
      <c r="J41" s="47">
        <v>2</v>
      </c>
      <c r="K41" s="47">
        <v>1</v>
      </c>
      <c r="L41" s="47">
        <v>3</v>
      </c>
      <c r="M41" s="47">
        <v>2</v>
      </c>
      <c r="N41" s="47">
        <v>8</v>
      </c>
      <c r="O41" s="47">
        <v>7</v>
      </c>
      <c r="P41" s="47">
        <v>4</v>
      </c>
      <c r="Q41" s="47">
        <v>3</v>
      </c>
      <c r="R41" s="47">
        <v>2</v>
      </c>
      <c r="S41" s="47">
        <v>2</v>
      </c>
    </row>
    <row r="42" spans="1:19" x14ac:dyDescent="0.2">
      <c r="A42" s="2"/>
      <c r="B42" s="26" t="s">
        <v>372</v>
      </c>
      <c r="C42" s="26"/>
      <c r="D42" s="17" t="s">
        <v>72</v>
      </c>
      <c r="E42" s="46" t="s">
        <v>274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  <c r="P42" s="47">
        <v>0</v>
      </c>
      <c r="Q42" s="47">
        <v>0</v>
      </c>
      <c r="R42" s="47">
        <v>0</v>
      </c>
      <c r="S42" s="47">
        <v>0</v>
      </c>
    </row>
    <row r="43" spans="1:19" x14ac:dyDescent="0.2">
      <c r="A43" s="2"/>
      <c r="B43" s="26" t="s">
        <v>372</v>
      </c>
      <c r="C43" s="26"/>
      <c r="D43" s="17" t="s">
        <v>48</v>
      </c>
      <c r="E43" s="46" t="s">
        <v>387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4</v>
      </c>
      <c r="O43" s="47">
        <v>0</v>
      </c>
      <c r="P43" s="47">
        <v>4</v>
      </c>
      <c r="Q43" s="47">
        <v>0</v>
      </c>
      <c r="R43" s="47">
        <v>4</v>
      </c>
      <c r="S43" s="47">
        <v>0</v>
      </c>
    </row>
    <row r="44" spans="1:19" x14ac:dyDescent="0.2">
      <c r="A44" s="2"/>
      <c r="B44" s="26" t="s">
        <v>372</v>
      </c>
      <c r="C44" s="26"/>
      <c r="D44" s="17" t="s">
        <v>82</v>
      </c>
      <c r="E44" s="46" t="s">
        <v>345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v>0</v>
      </c>
      <c r="P44" s="47">
        <v>0</v>
      </c>
      <c r="Q44" s="47">
        <v>0</v>
      </c>
      <c r="R44" s="47">
        <v>0</v>
      </c>
      <c r="S44" s="47">
        <v>0</v>
      </c>
    </row>
    <row r="45" spans="1:19" x14ac:dyDescent="0.2">
      <c r="A45" s="2"/>
      <c r="B45" s="26" t="s">
        <v>372</v>
      </c>
      <c r="C45" s="26"/>
      <c r="D45" s="17" t="s">
        <v>59</v>
      </c>
      <c r="E45" s="46" t="s">
        <v>240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  <c r="Q45" s="47">
        <v>0</v>
      </c>
      <c r="R45" s="47">
        <v>0</v>
      </c>
      <c r="S45" s="47">
        <v>0</v>
      </c>
    </row>
    <row r="46" spans="1:19" x14ac:dyDescent="0.2">
      <c r="A46" s="2"/>
      <c r="B46" s="26" t="s">
        <v>372</v>
      </c>
      <c r="C46" s="26"/>
      <c r="D46" s="17" t="s">
        <v>62</v>
      </c>
      <c r="E46" s="46" t="s">
        <v>332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v>0</v>
      </c>
      <c r="P46" s="47">
        <v>0</v>
      </c>
      <c r="Q46" s="47">
        <v>0</v>
      </c>
      <c r="R46" s="47">
        <v>0</v>
      </c>
      <c r="S46" s="47">
        <v>0</v>
      </c>
    </row>
    <row r="47" spans="1:19" x14ac:dyDescent="0.2">
      <c r="A47" s="2"/>
      <c r="B47" s="26" t="s">
        <v>372</v>
      </c>
      <c r="C47" s="26"/>
      <c r="D47" s="17" t="s">
        <v>75</v>
      </c>
      <c r="E47" s="46" t="s">
        <v>270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v>0</v>
      </c>
      <c r="P47" s="47">
        <v>0</v>
      </c>
      <c r="Q47" s="47">
        <v>0</v>
      </c>
      <c r="R47" s="47">
        <v>0</v>
      </c>
      <c r="S47" s="47">
        <v>0</v>
      </c>
    </row>
    <row r="48" spans="1:19" x14ac:dyDescent="0.2">
      <c r="A48" s="2"/>
      <c r="B48" s="26" t="s">
        <v>372</v>
      </c>
      <c r="C48" s="26"/>
      <c r="D48" s="17" t="s">
        <v>74</v>
      </c>
      <c r="E48" s="46" t="s">
        <v>269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47">
        <v>0</v>
      </c>
      <c r="Q48" s="47">
        <v>0</v>
      </c>
      <c r="R48" s="47">
        <v>0</v>
      </c>
      <c r="S48" s="47">
        <v>0</v>
      </c>
    </row>
    <row r="49" spans="1:19" x14ac:dyDescent="0.2">
      <c r="A49" s="2"/>
      <c r="B49" s="26" t="s">
        <v>372</v>
      </c>
      <c r="C49" s="26"/>
      <c r="D49" s="17" t="s">
        <v>46</v>
      </c>
      <c r="E49" s="46" t="s">
        <v>282</v>
      </c>
      <c r="F49" s="47">
        <v>12</v>
      </c>
      <c r="G49" s="47">
        <v>0</v>
      </c>
      <c r="H49" s="47">
        <v>27</v>
      </c>
      <c r="I49" s="47">
        <v>0</v>
      </c>
      <c r="J49" s="47">
        <v>27</v>
      </c>
      <c r="K49" s="47">
        <v>0</v>
      </c>
      <c r="L49" s="47">
        <v>6</v>
      </c>
      <c r="M49" s="47">
        <v>0</v>
      </c>
      <c r="N49" s="47">
        <v>6</v>
      </c>
      <c r="O49" s="47">
        <v>0</v>
      </c>
      <c r="P49" s="47">
        <v>6</v>
      </c>
      <c r="Q49" s="47">
        <v>0</v>
      </c>
      <c r="R49" s="47">
        <v>6</v>
      </c>
      <c r="S49" s="47">
        <v>0</v>
      </c>
    </row>
    <row r="50" spans="1:19" x14ac:dyDescent="0.2">
      <c r="A50" s="2"/>
      <c r="B50" s="26" t="s">
        <v>372</v>
      </c>
      <c r="C50" s="26"/>
      <c r="D50" s="17" t="s">
        <v>69</v>
      </c>
      <c r="E50" s="46" t="s">
        <v>344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47">
        <v>0</v>
      </c>
      <c r="R50" s="47">
        <v>0</v>
      </c>
      <c r="S50" s="47">
        <v>0</v>
      </c>
    </row>
    <row r="51" spans="1:19" x14ac:dyDescent="0.2">
      <c r="A51" s="2"/>
      <c r="B51" s="26" t="s">
        <v>372</v>
      </c>
      <c r="C51" s="26"/>
      <c r="D51" s="17" t="s">
        <v>79</v>
      </c>
      <c r="E51" s="46" t="s">
        <v>275</v>
      </c>
      <c r="F51" s="47">
        <v>28</v>
      </c>
      <c r="G51" s="47">
        <v>6</v>
      </c>
      <c r="H51" s="47">
        <v>28</v>
      </c>
      <c r="I51" s="47">
        <v>8</v>
      </c>
      <c r="J51" s="47">
        <v>28</v>
      </c>
      <c r="K51" s="47">
        <v>10</v>
      </c>
      <c r="L51" s="47">
        <v>28</v>
      </c>
      <c r="M51" s="47">
        <v>10</v>
      </c>
      <c r="N51" s="47">
        <v>28</v>
      </c>
      <c r="O51" s="47">
        <v>10</v>
      </c>
      <c r="P51" s="47">
        <v>28</v>
      </c>
      <c r="Q51" s="47">
        <v>13</v>
      </c>
      <c r="R51" s="47">
        <v>3</v>
      </c>
      <c r="S51" s="47">
        <v>3</v>
      </c>
    </row>
    <row r="52" spans="1:19" x14ac:dyDescent="0.2">
      <c r="A52" s="2"/>
      <c r="B52" s="26" t="s">
        <v>372</v>
      </c>
      <c r="C52" s="26"/>
      <c r="D52" s="17" t="s">
        <v>232</v>
      </c>
      <c r="E52" s="46" t="s">
        <v>388</v>
      </c>
      <c r="F52" s="47">
        <v>29</v>
      </c>
      <c r="G52" s="47">
        <v>4</v>
      </c>
      <c r="H52" s="47">
        <v>29</v>
      </c>
      <c r="I52" s="47">
        <v>6</v>
      </c>
      <c r="J52" s="47">
        <v>29</v>
      </c>
      <c r="K52" s="47">
        <v>8</v>
      </c>
      <c r="L52" s="47">
        <v>0</v>
      </c>
      <c r="M52" s="47">
        <v>0</v>
      </c>
      <c r="N52" s="47">
        <v>53</v>
      </c>
      <c r="O52" s="47">
        <v>0</v>
      </c>
      <c r="P52" s="47">
        <v>53</v>
      </c>
      <c r="Q52" s="47">
        <v>3</v>
      </c>
      <c r="R52" s="47">
        <v>53</v>
      </c>
      <c r="S52" s="47">
        <v>1</v>
      </c>
    </row>
    <row r="53" spans="1:19" x14ac:dyDescent="0.2">
      <c r="A53" s="2"/>
      <c r="B53" s="26" t="s">
        <v>372</v>
      </c>
      <c r="C53" s="26"/>
      <c r="D53" s="17" t="s">
        <v>78</v>
      </c>
      <c r="E53" s="46" t="s">
        <v>341</v>
      </c>
      <c r="F53" s="47">
        <v>0</v>
      </c>
      <c r="G53" s="47">
        <v>0</v>
      </c>
      <c r="H53" s="47">
        <v>1</v>
      </c>
      <c r="I53" s="47">
        <v>1</v>
      </c>
      <c r="J53" s="47">
        <v>0</v>
      </c>
      <c r="K53" s="47">
        <v>0</v>
      </c>
      <c r="L53" s="47">
        <v>0</v>
      </c>
      <c r="M53" s="47">
        <v>0</v>
      </c>
      <c r="N53" s="47">
        <v>8</v>
      </c>
      <c r="O53" s="47">
        <v>0</v>
      </c>
      <c r="P53" s="47">
        <v>6</v>
      </c>
      <c r="Q53" s="47">
        <v>3</v>
      </c>
      <c r="R53" s="47">
        <v>0</v>
      </c>
      <c r="S53" s="47">
        <v>0</v>
      </c>
    </row>
    <row r="54" spans="1:19" x14ac:dyDescent="0.2">
      <c r="A54" s="2"/>
      <c r="B54" s="26" t="s">
        <v>372</v>
      </c>
      <c r="C54" s="26"/>
      <c r="D54" s="17" t="s">
        <v>73</v>
      </c>
      <c r="E54" s="46" t="s">
        <v>389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  <c r="P54" s="47">
        <v>0</v>
      </c>
      <c r="Q54" s="47">
        <v>0</v>
      </c>
      <c r="R54" s="47">
        <v>0</v>
      </c>
      <c r="S54" s="47">
        <v>0</v>
      </c>
    </row>
    <row r="55" spans="1:19" x14ac:dyDescent="0.2">
      <c r="A55" s="2"/>
      <c r="B55" s="26" t="s">
        <v>372</v>
      </c>
      <c r="C55" s="26"/>
      <c r="D55" s="17" t="s">
        <v>47</v>
      </c>
      <c r="E55" s="46" t="s">
        <v>283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v>0</v>
      </c>
      <c r="P55" s="47">
        <v>0</v>
      </c>
      <c r="Q55" s="47">
        <v>0</v>
      </c>
      <c r="R55" s="47">
        <v>0</v>
      </c>
      <c r="S55" s="47">
        <v>0</v>
      </c>
    </row>
    <row r="56" spans="1:19" x14ac:dyDescent="0.2">
      <c r="A56" s="2"/>
      <c r="B56" s="26" t="s">
        <v>372</v>
      </c>
      <c r="C56" s="26"/>
      <c r="D56" s="17" t="s">
        <v>51</v>
      </c>
      <c r="E56" s="46" t="s">
        <v>264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47">
        <v>0</v>
      </c>
      <c r="Q56" s="47">
        <v>0</v>
      </c>
      <c r="R56" s="47">
        <v>0</v>
      </c>
      <c r="S56" s="47">
        <v>0</v>
      </c>
    </row>
    <row r="57" spans="1:19" x14ac:dyDescent="0.2">
      <c r="A57" s="2"/>
      <c r="B57" s="26" t="s">
        <v>372</v>
      </c>
      <c r="C57" s="26"/>
      <c r="D57" s="17" t="s">
        <v>65</v>
      </c>
      <c r="E57" s="46" t="s">
        <v>333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  <c r="P57" s="47">
        <v>0</v>
      </c>
      <c r="Q57" s="47">
        <v>0</v>
      </c>
      <c r="R57" s="47">
        <v>0</v>
      </c>
      <c r="S57" s="47">
        <v>0</v>
      </c>
    </row>
    <row r="58" spans="1:19" x14ac:dyDescent="0.2">
      <c r="A58" s="2"/>
      <c r="B58" s="26" t="s">
        <v>372</v>
      </c>
      <c r="C58" s="26"/>
      <c r="D58" s="17" t="s">
        <v>45</v>
      </c>
      <c r="E58" s="46" t="s">
        <v>263</v>
      </c>
      <c r="F58" s="47">
        <v>29</v>
      </c>
      <c r="G58" s="47">
        <v>2</v>
      </c>
      <c r="H58" s="47">
        <v>28</v>
      </c>
      <c r="I58" s="47">
        <v>4</v>
      </c>
      <c r="J58" s="47">
        <v>28</v>
      </c>
      <c r="K58" s="47">
        <v>4</v>
      </c>
      <c r="L58" s="47">
        <v>28</v>
      </c>
      <c r="M58" s="47">
        <v>5</v>
      </c>
      <c r="N58" s="47">
        <v>24</v>
      </c>
      <c r="O58" s="47">
        <v>4</v>
      </c>
      <c r="P58" s="47">
        <v>24</v>
      </c>
      <c r="Q58" s="47">
        <v>4</v>
      </c>
      <c r="R58" s="47">
        <v>24</v>
      </c>
      <c r="S58" s="47">
        <v>4</v>
      </c>
    </row>
    <row r="59" spans="1:19" x14ac:dyDescent="0.2">
      <c r="A59" s="2"/>
      <c r="B59" s="26" t="s">
        <v>372</v>
      </c>
      <c r="C59" s="26"/>
      <c r="D59" s="17" t="s">
        <v>66</v>
      </c>
      <c r="E59" s="46" t="s">
        <v>361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47">
        <v>0</v>
      </c>
      <c r="Q59" s="47">
        <v>0</v>
      </c>
      <c r="R59" s="47">
        <v>6</v>
      </c>
      <c r="S59" s="47">
        <v>0</v>
      </c>
    </row>
    <row r="60" spans="1:19" x14ac:dyDescent="0.2">
      <c r="A60" s="2"/>
      <c r="B60" s="26" t="s">
        <v>372</v>
      </c>
      <c r="C60" s="26"/>
      <c r="D60" s="17" t="s">
        <v>53</v>
      </c>
      <c r="E60" s="46" t="s">
        <v>238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v>0</v>
      </c>
      <c r="P60" s="47">
        <v>0</v>
      </c>
      <c r="Q60" s="47">
        <v>0</v>
      </c>
      <c r="R60" s="47">
        <v>0</v>
      </c>
      <c r="S60" s="47">
        <v>0</v>
      </c>
    </row>
    <row r="61" spans="1:19" x14ac:dyDescent="0.2">
      <c r="A61" s="2"/>
      <c r="B61" s="26" t="s">
        <v>372</v>
      </c>
      <c r="C61" s="26"/>
      <c r="D61" s="17" t="s">
        <v>67</v>
      </c>
      <c r="E61" s="46" t="s">
        <v>273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v>0</v>
      </c>
      <c r="P61" s="47">
        <v>0</v>
      </c>
      <c r="Q61" s="47">
        <v>0</v>
      </c>
      <c r="R61" s="47">
        <v>0</v>
      </c>
      <c r="S61" s="47">
        <v>0</v>
      </c>
    </row>
    <row r="62" spans="1:19" x14ac:dyDescent="0.2">
      <c r="A62" s="2"/>
      <c r="B62" s="26" t="s">
        <v>372</v>
      </c>
      <c r="C62" s="26"/>
      <c r="D62" s="17" t="s">
        <v>60</v>
      </c>
      <c r="E62" s="46" t="s">
        <v>247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v>0</v>
      </c>
      <c r="P62" s="47">
        <v>0</v>
      </c>
      <c r="Q62" s="47">
        <v>0</v>
      </c>
      <c r="R62" s="47">
        <v>6</v>
      </c>
      <c r="S62" s="47">
        <v>0</v>
      </c>
    </row>
    <row r="63" spans="1:19" x14ac:dyDescent="0.2">
      <c r="A63" s="2"/>
      <c r="B63" s="26" t="s">
        <v>372</v>
      </c>
      <c r="C63" s="26"/>
      <c r="D63" s="17" t="s">
        <v>80</v>
      </c>
      <c r="E63" s="46" t="s">
        <v>276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  <c r="P63" s="47">
        <v>0</v>
      </c>
      <c r="Q63" s="47">
        <v>0</v>
      </c>
      <c r="R63" s="47">
        <v>0</v>
      </c>
      <c r="S63" s="47">
        <v>0</v>
      </c>
    </row>
    <row r="64" spans="1:19" x14ac:dyDescent="0.2">
      <c r="A64" s="2"/>
      <c r="B64" s="26" t="s">
        <v>372</v>
      </c>
      <c r="C64" s="26"/>
      <c r="D64" s="17" t="s">
        <v>70</v>
      </c>
      <c r="E64" s="46" t="s">
        <v>321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v>0</v>
      </c>
      <c r="P64" s="47">
        <v>0</v>
      </c>
      <c r="Q64" s="47">
        <v>0</v>
      </c>
      <c r="R64" s="47">
        <v>0</v>
      </c>
      <c r="S64" s="47">
        <v>0</v>
      </c>
    </row>
    <row r="65" spans="1:19" x14ac:dyDescent="0.2">
      <c r="A65" s="2"/>
      <c r="B65" s="26" t="s">
        <v>372</v>
      </c>
      <c r="C65" s="26"/>
      <c r="D65" s="17" t="s">
        <v>57</v>
      </c>
      <c r="E65" s="46" t="s">
        <v>246</v>
      </c>
      <c r="F65" s="47">
        <v>6</v>
      </c>
      <c r="G65" s="47">
        <v>1</v>
      </c>
      <c r="H65" s="47">
        <v>6</v>
      </c>
      <c r="I65" s="47">
        <v>1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v>0</v>
      </c>
      <c r="P65" s="47">
        <v>0</v>
      </c>
      <c r="Q65" s="47">
        <v>0</v>
      </c>
      <c r="R65" s="47">
        <v>0</v>
      </c>
      <c r="S65" s="47">
        <v>0</v>
      </c>
    </row>
    <row r="66" spans="1:19" x14ac:dyDescent="0.2">
      <c r="A66" s="2"/>
      <c r="B66" s="26" t="s">
        <v>372</v>
      </c>
      <c r="C66" s="26"/>
      <c r="D66" s="17" t="s">
        <v>49</v>
      </c>
      <c r="E66" s="46" t="s">
        <v>290</v>
      </c>
      <c r="F66" s="47">
        <v>52</v>
      </c>
      <c r="G66" s="47">
        <v>21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v>0</v>
      </c>
      <c r="P66" s="47">
        <v>0</v>
      </c>
      <c r="Q66" s="47">
        <v>0</v>
      </c>
      <c r="R66" s="47">
        <v>0</v>
      </c>
      <c r="S66" s="47">
        <v>0</v>
      </c>
    </row>
    <row r="67" spans="1:19" x14ac:dyDescent="0.2">
      <c r="A67" s="2"/>
      <c r="B67" s="26" t="s">
        <v>372</v>
      </c>
      <c r="C67" s="26"/>
      <c r="D67" s="17" t="s">
        <v>63</v>
      </c>
      <c r="E67" s="46" t="s">
        <v>248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  <c r="P67" s="47">
        <v>0</v>
      </c>
      <c r="Q67" s="47">
        <v>0</v>
      </c>
      <c r="R67" s="47">
        <v>0</v>
      </c>
      <c r="S67" s="47">
        <v>0</v>
      </c>
    </row>
    <row r="68" spans="1:19" x14ac:dyDescent="0.2">
      <c r="A68" s="2"/>
      <c r="B68" s="26" t="s">
        <v>372</v>
      </c>
      <c r="C68" s="26"/>
      <c r="D68" s="17" t="s">
        <v>56</v>
      </c>
      <c r="E68" s="46" t="s">
        <v>331</v>
      </c>
      <c r="F68" s="47">
        <v>14</v>
      </c>
      <c r="G68" s="47">
        <v>1</v>
      </c>
      <c r="H68" s="47">
        <v>16</v>
      </c>
      <c r="I68" s="47">
        <v>2</v>
      </c>
      <c r="J68" s="47">
        <v>6</v>
      </c>
      <c r="K68" s="47">
        <v>2</v>
      </c>
      <c r="L68" s="47">
        <v>7</v>
      </c>
      <c r="M68" s="47">
        <v>0</v>
      </c>
      <c r="N68" s="47">
        <v>4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</row>
    <row r="69" spans="1:19" x14ac:dyDescent="0.2">
      <c r="A69" s="2"/>
      <c r="B69" s="26" t="s">
        <v>372</v>
      </c>
      <c r="C69" s="26"/>
      <c r="D69" s="17" t="s">
        <v>50</v>
      </c>
      <c r="E69" s="46" t="s">
        <v>348</v>
      </c>
      <c r="F69" s="47">
        <v>0</v>
      </c>
      <c r="G69" s="47">
        <v>0</v>
      </c>
      <c r="H69" s="47">
        <v>29</v>
      </c>
      <c r="I69" s="47">
        <v>0</v>
      </c>
      <c r="J69" s="47">
        <v>29</v>
      </c>
      <c r="K69" s="47">
        <v>0</v>
      </c>
      <c r="L69" s="47">
        <v>29</v>
      </c>
      <c r="M69" s="47">
        <v>1</v>
      </c>
      <c r="N69" s="47">
        <v>35</v>
      </c>
      <c r="O69" s="47">
        <v>2</v>
      </c>
      <c r="P69" s="47">
        <v>35</v>
      </c>
      <c r="Q69" s="47">
        <v>2</v>
      </c>
      <c r="R69" s="47">
        <v>35</v>
      </c>
      <c r="S69" s="47">
        <v>2</v>
      </c>
    </row>
    <row r="70" spans="1:19" x14ac:dyDescent="0.2">
      <c r="A70" s="2"/>
      <c r="B70" s="26" t="s">
        <v>372</v>
      </c>
      <c r="C70" s="26"/>
      <c r="D70" s="17" t="s">
        <v>54</v>
      </c>
      <c r="E70" s="46" t="s">
        <v>360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v>0</v>
      </c>
      <c r="P70" s="47">
        <v>0</v>
      </c>
      <c r="Q70" s="47">
        <v>0</v>
      </c>
      <c r="R70" s="47">
        <v>0</v>
      </c>
      <c r="S70" s="47">
        <v>0</v>
      </c>
    </row>
    <row r="71" spans="1:19" x14ac:dyDescent="0.2">
      <c r="A71" s="2"/>
      <c r="B71" s="26" t="s">
        <v>372</v>
      </c>
      <c r="C71" s="26"/>
      <c r="D71" s="17" t="s">
        <v>52</v>
      </c>
      <c r="E71" s="46" t="s">
        <v>245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v>0</v>
      </c>
      <c r="P71" s="47">
        <v>0</v>
      </c>
      <c r="Q71" s="47">
        <v>0</v>
      </c>
      <c r="R71" s="47">
        <v>0</v>
      </c>
      <c r="S71" s="47">
        <v>0</v>
      </c>
    </row>
    <row r="72" spans="1:19" x14ac:dyDescent="0.2">
      <c r="A72" s="2"/>
      <c r="B72" s="26" t="s">
        <v>372</v>
      </c>
      <c r="C72" s="26"/>
      <c r="D72" s="17" t="s">
        <v>81</v>
      </c>
      <c r="E72" s="46" t="s">
        <v>284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7">
        <v>12</v>
      </c>
      <c r="Q72" s="47">
        <v>2</v>
      </c>
      <c r="R72" s="47">
        <v>12</v>
      </c>
      <c r="S72" s="47">
        <v>3</v>
      </c>
    </row>
    <row r="73" spans="1:19" x14ac:dyDescent="0.2">
      <c r="A73" s="2"/>
      <c r="B73" s="26" t="s">
        <v>372</v>
      </c>
      <c r="C73" s="26"/>
      <c r="D73" s="17" t="s">
        <v>76</v>
      </c>
      <c r="E73" s="46" t="s">
        <v>271</v>
      </c>
      <c r="F73" s="47">
        <v>6</v>
      </c>
      <c r="G73" s="47">
        <v>1</v>
      </c>
      <c r="H73" s="47">
        <v>6</v>
      </c>
      <c r="I73" s="47">
        <v>1</v>
      </c>
      <c r="J73" s="47">
        <v>6</v>
      </c>
      <c r="K73" s="47">
        <v>1</v>
      </c>
      <c r="L73" s="47">
        <v>6</v>
      </c>
      <c r="M73" s="47">
        <v>1</v>
      </c>
      <c r="N73" s="47">
        <v>0</v>
      </c>
      <c r="O73" s="47">
        <v>0</v>
      </c>
      <c r="P73" s="47">
        <v>0</v>
      </c>
      <c r="Q73" s="47">
        <v>0</v>
      </c>
      <c r="R73" s="47">
        <v>0</v>
      </c>
      <c r="S73" s="47">
        <v>0</v>
      </c>
    </row>
    <row r="74" spans="1:19" x14ac:dyDescent="0.2">
      <c r="A74" s="2"/>
      <c r="B74" s="26" t="s">
        <v>372</v>
      </c>
      <c r="C74" s="26"/>
      <c r="D74" s="17" t="s">
        <v>64</v>
      </c>
      <c r="E74" s="46" t="s">
        <v>241</v>
      </c>
      <c r="F74" s="47">
        <v>29</v>
      </c>
      <c r="G74" s="47">
        <v>5</v>
      </c>
      <c r="H74" s="47">
        <v>10</v>
      </c>
      <c r="I74" s="47">
        <v>1</v>
      </c>
      <c r="J74" s="47">
        <v>59</v>
      </c>
      <c r="K74" s="47">
        <v>5</v>
      </c>
      <c r="L74" s="47">
        <v>59</v>
      </c>
      <c r="M74" s="47">
        <v>8</v>
      </c>
      <c r="N74" s="47">
        <v>61</v>
      </c>
      <c r="O74" s="47">
        <v>10</v>
      </c>
      <c r="P74" s="47">
        <v>61</v>
      </c>
      <c r="Q74" s="47">
        <v>10</v>
      </c>
      <c r="R74" s="47">
        <v>51</v>
      </c>
      <c r="S74" s="47">
        <v>3</v>
      </c>
    </row>
    <row r="75" spans="1:19" x14ac:dyDescent="0.2">
      <c r="A75" s="2"/>
      <c r="B75" s="26" t="s">
        <v>372</v>
      </c>
      <c r="C75" s="26"/>
      <c r="D75" s="17" t="s">
        <v>58</v>
      </c>
      <c r="E75" s="46" t="s">
        <v>239</v>
      </c>
      <c r="F75" s="47">
        <v>1</v>
      </c>
      <c r="G75" s="47">
        <v>1</v>
      </c>
      <c r="H75" s="47">
        <v>3</v>
      </c>
      <c r="I75" s="47">
        <v>3</v>
      </c>
      <c r="J75" s="47">
        <v>5</v>
      </c>
      <c r="K75" s="47">
        <v>5</v>
      </c>
      <c r="L75" s="47">
        <v>2</v>
      </c>
      <c r="M75" s="47">
        <v>2</v>
      </c>
      <c r="N75" s="47">
        <v>5</v>
      </c>
      <c r="O75" s="47">
        <v>5</v>
      </c>
      <c r="P75" s="47">
        <v>3</v>
      </c>
      <c r="Q75" s="47">
        <v>3</v>
      </c>
      <c r="R75" s="47">
        <v>1</v>
      </c>
      <c r="S75" s="47">
        <v>1</v>
      </c>
    </row>
    <row r="76" spans="1:19" x14ac:dyDescent="0.2">
      <c r="A76" s="2"/>
      <c r="B76" s="26" t="s">
        <v>374</v>
      </c>
      <c r="C76" s="26"/>
      <c r="D76" s="17" t="s">
        <v>13</v>
      </c>
      <c r="E76" s="46" t="s">
        <v>301</v>
      </c>
      <c r="F76" s="47">
        <v>26</v>
      </c>
      <c r="G76" s="47">
        <v>0</v>
      </c>
      <c r="H76" s="47">
        <v>20</v>
      </c>
      <c r="I76" s="47">
        <v>0</v>
      </c>
      <c r="J76" s="47">
        <v>27</v>
      </c>
      <c r="K76" s="47">
        <v>2</v>
      </c>
      <c r="L76" s="47">
        <v>19</v>
      </c>
      <c r="M76" s="47">
        <v>2</v>
      </c>
      <c r="N76" s="47">
        <v>10</v>
      </c>
      <c r="O76" s="47">
        <v>1</v>
      </c>
      <c r="P76" s="47">
        <v>6</v>
      </c>
      <c r="Q76" s="47">
        <v>0</v>
      </c>
      <c r="R76" s="47">
        <v>17</v>
      </c>
      <c r="S76" s="47">
        <v>0</v>
      </c>
    </row>
    <row r="77" spans="1:19" x14ac:dyDescent="0.2">
      <c r="A77" s="2"/>
      <c r="B77" s="26" t="s">
        <v>374</v>
      </c>
      <c r="C77" s="26"/>
      <c r="D77" s="17" t="s">
        <v>33</v>
      </c>
      <c r="E77" s="46" t="s">
        <v>318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v>0</v>
      </c>
      <c r="P77" s="47">
        <v>0</v>
      </c>
      <c r="Q77" s="47">
        <v>0</v>
      </c>
      <c r="R77" s="47">
        <v>0</v>
      </c>
      <c r="S77" s="47">
        <v>0</v>
      </c>
    </row>
    <row r="78" spans="1:19" x14ac:dyDescent="0.2">
      <c r="A78" s="2"/>
      <c r="B78" s="26" t="s">
        <v>374</v>
      </c>
      <c r="C78" s="26"/>
      <c r="D78" s="17" t="s">
        <v>11</v>
      </c>
      <c r="E78" s="46" t="s">
        <v>323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2</v>
      </c>
      <c r="N78" s="47">
        <v>0</v>
      </c>
      <c r="O78" s="47">
        <v>0</v>
      </c>
      <c r="P78" s="47">
        <v>0</v>
      </c>
      <c r="Q78" s="47">
        <v>0</v>
      </c>
      <c r="R78" s="47">
        <v>0</v>
      </c>
      <c r="S78" s="47">
        <v>0</v>
      </c>
    </row>
    <row r="79" spans="1:19" x14ac:dyDescent="0.2">
      <c r="A79" s="2"/>
      <c r="B79" s="26" t="s">
        <v>374</v>
      </c>
      <c r="C79" s="26"/>
      <c r="D79" s="17" t="s">
        <v>35</v>
      </c>
      <c r="E79" s="46" t="s">
        <v>304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v>0</v>
      </c>
      <c r="P79" s="47">
        <v>0</v>
      </c>
      <c r="Q79" s="47">
        <v>0</v>
      </c>
      <c r="R79" s="47">
        <v>0</v>
      </c>
      <c r="S79" s="47">
        <v>0</v>
      </c>
    </row>
    <row r="80" spans="1:19" x14ac:dyDescent="0.2">
      <c r="A80" s="2"/>
      <c r="B80" s="26" t="s">
        <v>374</v>
      </c>
      <c r="C80" s="26"/>
      <c r="D80" s="17" t="s">
        <v>27</v>
      </c>
      <c r="E80" s="46" t="s">
        <v>287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v>0</v>
      </c>
      <c r="P80" s="47">
        <v>0</v>
      </c>
      <c r="Q80" s="47">
        <v>0</v>
      </c>
      <c r="R80" s="47">
        <v>0</v>
      </c>
      <c r="S80" s="47">
        <v>0</v>
      </c>
    </row>
    <row r="81" spans="1:19" x14ac:dyDescent="0.2">
      <c r="A81" s="2"/>
      <c r="B81" s="26" t="s">
        <v>374</v>
      </c>
      <c r="C81" s="26"/>
      <c r="D81" s="17" t="s">
        <v>17</v>
      </c>
      <c r="E81" s="46" t="s">
        <v>278</v>
      </c>
      <c r="F81" s="47">
        <v>8</v>
      </c>
      <c r="G81" s="47">
        <v>0</v>
      </c>
      <c r="H81" s="47">
        <v>4</v>
      </c>
      <c r="I81" s="47">
        <v>0</v>
      </c>
      <c r="J81" s="47">
        <v>4</v>
      </c>
      <c r="K81" s="47">
        <v>0</v>
      </c>
      <c r="L81" s="47">
        <v>4</v>
      </c>
      <c r="M81" s="47">
        <v>0</v>
      </c>
      <c r="N81" s="47">
        <v>4</v>
      </c>
      <c r="O81" s="47">
        <v>0</v>
      </c>
      <c r="P81" s="47">
        <v>0</v>
      </c>
      <c r="Q81" s="47">
        <v>0</v>
      </c>
      <c r="R81" s="47">
        <v>4</v>
      </c>
      <c r="S81" s="47">
        <v>0</v>
      </c>
    </row>
    <row r="82" spans="1:19" x14ac:dyDescent="0.2">
      <c r="A82" s="2"/>
      <c r="B82" s="26" t="s">
        <v>374</v>
      </c>
      <c r="C82" s="26"/>
      <c r="D82" s="17" t="s">
        <v>30</v>
      </c>
      <c r="E82" s="46" t="s">
        <v>317</v>
      </c>
      <c r="F82" s="47">
        <v>24</v>
      </c>
      <c r="G82" s="47">
        <v>5</v>
      </c>
      <c r="H82" s="47">
        <v>24</v>
      </c>
      <c r="I82" s="47">
        <v>5</v>
      </c>
      <c r="J82" s="47">
        <v>0</v>
      </c>
      <c r="K82" s="47">
        <v>4</v>
      </c>
      <c r="L82" s="47">
        <v>6</v>
      </c>
      <c r="M82" s="47">
        <v>2</v>
      </c>
      <c r="N82" s="47">
        <v>6</v>
      </c>
      <c r="O82" s="47">
        <v>2</v>
      </c>
      <c r="P82" s="47">
        <v>2</v>
      </c>
      <c r="Q82" s="47">
        <v>1</v>
      </c>
      <c r="R82" s="47">
        <v>2</v>
      </c>
      <c r="S82" s="47">
        <v>1</v>
      </c>
    </row>
    <row r="83" spans="1:19" x14ac:dyDescent="0.2">
      <c r="A83" s="2"/>
      <c r="B83" s="26" t="s">
        <v>374</v>
      </c>
      <c r="C83" s="26"/>
      <c r="D83" s="17" t="s">
        <v>42</v>
      </c>
      <c r="E83" s="46" t="s">
        <v>368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v>0</v>
      </c>
      <c r="P83" s="47">
        <v>0</v>
      </c>
      <c r="Q83" s="47">
        <v>0</v>
      </c>
      <c r="R83" s="47">
        <v>0</v>
      </c>
      <c r="S83" s="47">
        <v>0</v>
      </c>
    </row>
    <row r="84" spans="1:19" x14ac:dyDescent="0.2">
      <c r="A84" s="2"/>
      <c r="B84" s="26" t="s">
        <v>374</v>
      </c>
      <c r="C84" s="26"/>
      <c r="D84" s="17" t="s">
        <v>2</v>
      </c>
      <c r="E84" s="46" t="s">
        <v>257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v>0</v>
      </c>
      <c r="P84" s="47">
        <v>0</v>
      </c>
      <c r="Q84" s="47">
        <v>0</v>
      </c>
      <c r="R84" s="47">
        <v>0</v>
      </c>
      <c r="S84" s="47">
        <v>0</v>
      </c>
    </row>
    <row r="85" spans="1:19" x14ac:dyDescent="0.2">
      <c r="A85" s="2"/>
      <c r="B85" s="26" t="s">
        <v>374</v>
      </c>
      <c r="C85" s="26"/>
      <c r="D85" s="17" t="s">
        <v>15</v>
      </c>
      <c r="E85" s="46" t="s">
        <v>335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v>0</v>
      </c>
      <c r="P85" s="47">
        <v>0</v>
      </c>
      <c r="Q85" s="47">
        <v>0</v>
      </c>
      <c r="R85" s="47">
        <v>0</v>
      </c>
      <c r="S85" s="47">
        <v>0</v>
      </c>
    </row>
    <row r="86" spans="1:19" x14ac:dyDescent="0.2">
      <c r="A86" s="2"/>
      <c r="B86" s="26" t="s">
        <v>374</v>
      </c>
      <c r="C86" s="26"/>
      <c r="D86" s="17" t="s">
        <v>8</v>
      </c>
      <c r="E86" s="46" t="s">
        <v>340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v>0</v>
      </c>
      <c r="P86" s="47">
        <v>0</v>
      </c>
      <c r="Q86" s="47">
        <v>0</v>
      </c>
      <c r="R86" s="47">
        <v>0</v>
      </c>
      <c r="S86" s="47">
        <v>0</v>
      </c>
    </row>
    <row r="87" spans="1:19" x14ac:dyDescent="0.2">
      <c r="A87" s="2"/>
      <c r="B87" s="26" t="s">
        <v>374</v>
      </c>
      <c r="C87" s="26"/>
      <c r="D87" s="17" t="s">
        <v>39</v>
      </c>
      <c r="E87" s="46" t="s">
        <v>390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v>0</v>
      </c>
      <c r="P87" s="47">
        <v>0</v>
      </c>
      <c r="Q87" s="47">
        <v>0</v>
      </c>
      <c r="R87" s="47">
        <v>0</v>
      </c>
      <c r="S87" s="47">
        <v>0</v>
      </c>
    </row>
    <row r="88" spans="1:19" x14ac:dyDescent="0.2">
      <c r="A88" s="2"/>
      <c r="B88" s="26" t="s">
        <v>374</v>
      </c>
      <c r="C88" s="26"/>
      <c r="D88" s="17" t="s">
        <v>14</v>
      </c>
      <c r="E88" s="46" t="s">
        <v>255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v>0</v>
      </c>
      <c r="P88" s="47">
        <v>0</v>
      </c>
      <c r="Q88" s="47">
        <v>0</v>
      </c>
      <c r="R88" s="47">
        <v>0</v>
      </c>
      <c r="S88" s="47">
        <v>0</v>
      </c>
    </row>
    <row r="89" spans="1:19" x14ac:dyDescent="0.2">
      <c r="A89" s="2"/>
      <c r="B89" s="26" t="s">
        <v>374</v>
      </c>
      <c r="C89" s="26"/>
      <c r="D89" s="17" t="s">
        <v>29</v>
      </c>
      <c r="E89" s="46" t="s">
        <v>289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v>0</v>
      </c>
      <c r="P89" s="47">
        <v>0</v>
      </c>
      <c r="Q89" s="47">
        <v>0</v>
      </c>
      <c r="R89" s="47">
        <v>0</v>
      </c>
      <c r="S89" s="47">
        <v>0</v>
      </c>
    </row>
    <row r="90" spans="1:19" x14ac:dyDescent="0.2">
      <c r="A90" s="2"/>
      <c r="B90" s="26" t="s">
        <v>374</v>
      </c>
      <c r="C90" s="26"/>
      <c r="D90" s="17" t="s">
        <v>3</v>
      </c>
      <c r="E90" s="46" t="s">
        <v>259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v>0</v>
      </c>
      <c r="P90" s="47">
        <v>0</v>
      </c>
      <c r="Q90" s="47">
        <v>0</v>
      </c>
      <c r="R90" s="47">
        <v>0</v>
      </c>
      <c r="S90" s="47">
        <v>0</v>
      </c>
    </row>
    <row r="91" spans="1:19" x14ac:dyDescent="0.2">
      <c r="A91" s="2"/>
      <c r="B91" s="26" t="s">
        <v>374</v>
      </c>
      <c r="C91" s="26"/>
      <c r="D91" s="17" t="s">
        <v>32</v>
      </c>
      <c r="E91" s="46" t="s">
        <v>357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v>0</v>
      </c>
      <c r="P91" s="47">
        <v>0</v>
      </c>
      <c r="Q91" s="47">
        <v>0</v>
      </c>
      <c r="R91" s="47">
        <v>0</v>
      </c>
      <c r="S91" s="47">
        <v>0</v>
      </c>
    </row>
    <row r="92" spans="1:19" x14ac:dyDescent="0.2">
      <c r="A92" s="2"/>
      <c r="B92" s="26" t="s">
        <v>374</v>
      </c>
      <c r="C92" s="26"/>
      <c r="D92" s="17" t="s">
        <v>41</v>
      </c>
      <c r="E92" s="46" t="s">
        <v>359</v>
      </c>
      <c r="F92" s="47">
        <v>27</v>
      </c>
      <c r="G92" s="47">
        <v>2</v>
      </c>
      <c r="H92" s="47">
        <v>27</v>
      </c>
      <c r="I92" s="47">
        <v>4</v>
      </c>
      <c r="J92" s="47">
        <v>27</v>
      </c>
      <c r="K92" s="47">
        <v>5</v>
      </c>
      <c r="L92" s="47">
        <v>4</v>
      </c>
      <c r="M92" s="47">
        <v>0</v>
      </c>
      <c r="N92" s="47">
        <v>4</v>
      </c>
      <c r="O92" s="47">
        <v>0</v>
      </c>
      <c r="P92" s="47">
        <v>20</v>
      </c>
      <c r="Q92" s="47">
        <v>0</v>
      </c>
      <c r="R92" s="47">
        <v>20</v>
      </c>
      <c r="S92" s="47">
        <v>1</v>
      </c>
    </row>
    <row r="93" spans="1:19" x14ac:dyDescent="0.2">
      <c r="A93" s="2"/>
      <c r="B93" s="26" t="s">
        <v>374</v>
      </c>
      <c r="C93" s="26"/>
      <c r="D93" s="17" t="s">
        <v>28</v>
      </c>
      <c r="E93" s="46" t="s">
        <v>288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v>0</v>
      </c>
      <c r="P93" s="47">
        <v>0</v>
      </c>
      <c r="Q93" s="47">
        <v>0</v>
      </c>
      <c r="R93" s="47">
        <v>0</v>
      </c>
      <c r="S93" s="47">
        <v>0</v>
      </c>
    </row>
    <row r="94" spans="1:19" x14ac:dyDescent="0.2">
      <c r="A94" s="2"/>
      <c r="B94" s="26" t="s">
        <v>374</v>
      </c>
      <c r="C94" s="26"/>
      <c r="D94" s="17" t="s">
        <v>40</v>
      </c>
      <c r="E94" s="46" t="s">
        <v>319</v>
      </c>
      <c r="F94" s="47">
        <v>12</v>
      </c>
      <c r="G94" s="47">
        <v>0</v>
      </c>
      <c r="H94" s="47">
        <v>6</v>
      </c>
      <c r="I94" s="47">
        <v>0</v>
      </c>
      <c r="J94" s="47">
        <v>6</v>
      </c>
      <c r="K94" s="47">
        <v>0</v>
      </c>
      <c r="L94" s="47">
        <v>1</v>
      </c>
      <c r="M94" s="47">
        <v>0</v>
      </c>
      <c r="N94" s="47">
        <v>6</v>
      </c>
      <c r="O94" s="47">
        <v>1</v>
      </c>
      <c r="P94" s="47">
        <v>6</v>
      </c>
      <c r="Q94" s="47">
        <v>1</v>
      </c>
      <c r="R94" s="47">
        <v>6</v>
      </c>
      <c r="S94" s="47">
        <v>1</v>
      </c>
    </row>
    <row r="95" spans="1:19" x14ac:dyDescent="0.2">
      <c r="A95" s="2"/>
      <c r="B95" s="26" t="s">
        <v>374</v>
      </c>
      <c r="C95" s="26"/>
      <c r="D95" s="17" t="s">
        <v>377</v>
      </c>
      <c r="E95" s="46" t="s">
        <v>391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v>0</v>
      </c>
      <c r="P95" s="47">
        <v>0</v>
      </c>
      <c r="Q95" s="47">
        <v>0</v>
      </c>
      <c r="R95" s="47">
        <v>0</v>
      </c>
      <c r="S95" s="47">
        <v>0</v>
      </c>
    </row>
    <row r="96" spans="1:19" x14ac:dyDescent="0.2">
      <c r="A96" s="2"/>
      <c r="B96" s="26" t="s">
        <v>374</v>
      </c>
      <c r="C96" s="26"/>
      <c r="D96" s="17" t="s">
        <v>12</v>
      </c>
      <c r="E96" s="46" t="s">
        <v>254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v>0</v>
      </c>
      <c r="P96" s="47">
        <v>0</v>
      </c>
      <c r="Q96" s="47">
        <v>0</v>
      </c>
      <c r="R96" s="47">
        <v>0</v>
      </c>
      <c r="S96" s="47">
        <v>0</v>
      </c>
    </row>
    <row r="97" spans="1:19" x14ac:dyDescent="0.2">
      <c r="A97" s="2"/>
      <c r="B97" s="26" t="s">
        <v>374</v>
      </c>
      <c r="C97" s="26"/>
      <c r="D97" s="17" t="s">
        <v>43</v>
      </c>
      <c r="E97" s="46" t="s">
        <v>320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v>0</v>
      </c>
      <c r="P97" s="47">
        <v>0</v>
      </c>
      <c r="Q97" s="47">
        <v>0</v>
      </c>
      <c r="R97" s="47">
        <v>0</v>
      </c>
      <c r="S97" s="47">
        <v>0</v>
      </c>
    </row>
    <row r="98" spans="1:19" x14ac:dyDescent="0.2">
      <c r="A98" s="2"/>
      <c r="B98" s="26" t="s">
        <v>374</v>
      </c>
      <c r="C98" s="26"/>
      <c r="D98" s="17" t="s">
        <v>19</v>
      </c>
      <c r="E98" s="46" t="s">
        <v>258</v>
      </c>
      <c r="F98" s="47">
        <v>0</v>
      </c>
      <c r="G98" s="47">
        <v>3</v>
      </c>
      <c r="H98" s="47">
        <v>0</v>
      </c>
      <c r="I98" s="47">
        <v>0</v>
      </c>
      <c r="J98" s="47">
        <v>6</v>
      </c>
      <c r="K98" s="47">
        <v>2</v>
      </c>
      <c r="L98" s="47">
        <v>0</v>
      </c>
      <c r="M98" s="47">
        <v>0</v>
      </c>
      <c r="N98" s="47">
        <v>0</v>
      </c>
      <c r="O98" s="47">
        <v>0</v>
      </c>
      <c r="P98" s="47">
        <v>0</v>
      </c>
      <c r="Q98" s="47">
        <v>0</v>
      </c>
      <c r="R98" s="47">
        <v>0</v>
      </c>
      <c r="S98" s="47">
        <v>0</v>
      </c>
    </row>
    <row r="99" spans="1:19" x14ac:dyDescent="0.2">
      <c r="A99" s="2"/>
      <c r="B99" s="26" t="s">
        <v>374</v>
      </c>
      <c r="C99" s="26"/>
      <c r="D99" s="17" t="s">
        <v>7</v>
      </c>
      <c r="E99" s="46" t="s">
        <v>339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v>0</v>
      </c>
      <c r="P99" s="47">
        <v>0</v>
      </c>
      <c r="Q99" s="47">
        <v>0</v>
      </c>
      <c r="R99" s="47">
        <v>0</v>
      </c>
      <c r="S99" s="47">
        <v>0</v>
      </c>
    </row>
    <row r="100" spans="1:19" x14ac:dyDescent="0.2">
      <c r="A100" s="2"/>
      <c r="B100" s="26" t="s">
        <v>374</v>
      </c>
      <c r="C100" s="26"/>
      <c r="D100" s="17" t="s">
        <v>38</v>
      </c>
      <c r="E100" s="46" t="s">
        <v>358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v>0</v>
      </c>
      <c r="P100" s="47">
        <v>0</v>
      </c>
      <c r="Q100" s="47">
        <v>0</v>
      </c>
      <c r="R100" s="47">
        <v>0</v>
      </c>
      <c r="S100" s="47">
        <v>0</v>
      </c>
    </row>
    <row r="101" spans="1:19" x14ac:dyDescent="0.2">
      <c r="A101" s="2"/>
      <c r="B101" s="26" t="s">
        <v>374</v>
      </c>
      <c r="C101" s="26"/>
      <c r="D101" s="17" t="s">
        <v>5</v>
      </c>
      <c r="E101" s="46" t="s">
        <v>261</v>
      </c>
      <c r="F101" s="47">
        <v>28</v>
      </c>
      <c r="G101" s="47">
        <v>7</v>
      </c>
      <c r="H101" s="47">
        <v>28</v>
      </c>
      <c r="I101" s="47">
        <v>9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v>0</v>
      </c>
      <c r="P101" s="47">
        <v>0</v>
      </c>
      <c r="Q101" s="47">
        <v>0</v>
      </c>
      <c r="R101" s="47">
        <v>0</v>
      </c>
      <c r="S101" s="47">
        <v>0</v>
      </c>
    </row>
    <row r="102" spans="1:19" x14ac:dyDescent="0.2">
      <c r="A102" s="2"/>
      <c r="B102" s="26" t="s">
        <v>374</v>
      </c>
      <c r="C102" s="26"/>
      <c r="D102" s="17" t="s">
        <v>24</v>
      </c>
      <c r="E102" s="46" t="s">
        <v>279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v>0</v>
      </c>
      <c r="P102" s="47">
        <v>0</v>
      </c>
      <c r="Q102" s="47">
        <v>0</v>
      </c>
      <c r="R102" s="47">
        <v>0</v>
      </c>
      <c r="S102" s="47">
        <v>0</v>
      </c>
    </row>
    <row r="103" spans="1:19" x14ac:dyDescent="0.2">
      <c r="A103" s="2"/>
      <c r="B103" s="26" t="s">
        <v>374</v>
      </c>
      <c r="C103" s="26"/>
      <c r="D103" s="17" t="s">
        <v>20</v>
      </c>
      <c r="E103" s="46" t="s">
        <v>355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v>0</v>
      </c>
      <c r="P103" s="47">
        <v>0</v>
      </c>
      <c r="Q103" s="47">
        <v>0</v>
      </c>
      <c r="R103" s="47">
        <v>0</v>
      </c>
      <c r="S103" s="47">
        <v>0</v>
      </c>
    </row>
    <row r="104" spans="1:19" x14ac:dyDescent="0.2">
      <c r="A104" s="2"/>
      <c r="B104" s="26" t="s">
        <v>374</v>
      </c>
      <c r="C104" s="26"/>
      <c r="D104" s="17" t="s">
        <v>16</v>
      </c>
      <c r="E104" s="46" t="s">
        <v>277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v>0</v>
      </c>
      <c r="P104" s="47">
        <v>0</v>
      </c>
      <c r="Q104" s="47">
        <v>0</v>
      </c>
      <c r="R104" s="47">
        <v>0</v>
      </c>
      <c r="S104" s="47">
        <v>0</v>
      </c>
    </row>
    <row r="105" spans="1:19" x14ac:dyDescent="0.2">
      <c r="A105" s="2"/>
      <c r="B105" s="26" t="s">
        <v>374</v>
      </c>
      <c r="C105" s="26"/>
      <c r="D105" s="17" t="s">
        <v>34</v>
      </c>
      <c r="E105" s="46" t="s">
        <v>324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v>0</v>
      </c>
      <c r="P105" s="47">
        <v>0</v>
      </c>
      <c r="Q105" s="47">
        <v>0</v>
      </c>
      <c r="R105" s="47">
        <v>0</v>
      </c>
      <c r="S105" s="47">
        <v>0</v>
      </c>
    </row>
    <row r="106" spans="1:19" x14ac:dyDescent="0.2">
      <c r="A106" s="2"/>
      <c r="B106" s="26" t="s">
        <v>374</v>
      </c>
      <c r="C106" s="26"/>
      <c r="D106" s="17" t="s">
        <v>37</v>
      </c>
      <c r="E106" s="46" t="s">
        <v>306</v>
      </c>
      <c r="F106" s="47">
        <v>44</v>
      </c>
      <c r="G106" s="47">
        <v>15</v>
      </c>
      <c r="H106" s="47">
        <v>40</v>
      </c>
      <c r="I106" s="47">
        <v>17</v>
      </c>
      <c r="J106" s="47">
        <v>40</v>
      </c>
      <c r="K106" s="47">
        <v>20</v>
      </c>
      <c r="L106" s="47">
        <v>30</v>
      </c>
      <c r="M106" s="47">
        <v>14</v>
      </c>
      <c r="N106" s="47">
        <v>20</v>
      </c>
      <c r="O106" s="47">
        <v>13</v>
      </c>
      <c r="P106" s="47">
        <v>20</v>
      </c>
      <c r="Q106" s="47">
        <v>11</v>
      </c>
      <c r="R106" s="47">
        <v>20</v>
      </c>
      <c r="S106" s="47">
        <v>11</v>
      </c>
    </row>
    <row r="107" spans="1:19" x14ac:dyDescent="0.2">
      <c r="A107" s="2"/>
      <c r="B107" s="26" t="s">
        <v>374</v>
      </c>
      <c r="C107" s="26"/>
      <c r="D107" s="17" t="s">
        <v>6</v>
      </c>
      <c r="E107" s="46" t="s">
        <v>268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v>0</v>
      </c>
      <c r="P107" s="47">
        <v>0</v>
      </c>
      <c r="Q107" s="47">
        <v>0</v>
      </c>
      <c r="R107" s="47">
        <v>0</v>
      </c>
      <c r="S107" s="47">
        <v>0</v>
      </c>
    </row>
    <row r="108" spans="1:19" x14ac:dyDescent="0.2">
      <c r="A108" s="2"/>
      <c r="B108" s="26" t="s">
        <v>374</v>
      </c>
      <c r="C108" s="26"/>
      <c r="D108" s="17" t="s">
        <v>0</v>
      </c>
      <c r="E108" s="46" t="s">
        <v>256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v>0</v>
      </c>
      <c r="P108" s="47">
        <v>0</v>
      </c>
      <c r="Q108" s="47">
        <v>0</v>
      </c>
      <c r="R108" s="47">
        <v>0</v>
      </c>
      <c r="S108" s="47">
        <v>0</v>
      </c>
    </row>
    <row r="109" spans="1:19" x14ac:dyDescent="0.2">
      <c r="A109" s="2"/>
      <c r="B109" s="26" t="s">
        <v>374</v>
      </c>
      <c r="C109" s="26"/>
      <c r="D109" s="17" t="s">
        <v>23</v>
      </c>
      <c r="E109" s="46" t="s">
        <v>356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v>0</v>
      </c>
      <c r="P109" s="47">
        <v>0</v>
      </c>
      <c r="Q109" s="47">
        <v>0</v>
      </c>
      <c r="R109" s="47">
        <v>0</v>
      </c>
      <c r="S109" s="47">
        <v>0</v>
      </c>
    </row>
    <row r="110" spans="1:19" x14ac:dyDescent="0.2">
      <c r="A110" s="2"/>
      <c r="B110" s="26" t="s">
        <v>374</v>
      </c>
      <c r="C110" s="26"/>
      <c r="D110" s="17" t="s">
        <v>10</v>
      </c>
      <c r="E110" s="46" t="s">
        <v>392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9</v>
      </c>
      <c r="O110" s="47">
        <v>4</v>
      </c>
      <c r="P110" s="47">
        <v>3</v>
      </c>
      <c r="Q110" s="47">
        <v>3</v>
      </c>
      <c r="R110" s="47">
        <v>0</v>
      </c>
      <c r="S110" s="47">
        <v>0</v>
      </c>
    </row>
    <row r="111" spans="1:19" x14ac:dyDescent="0.2">
      <c r="A111" s="2"/>
      <c r="B111" s="26" t="s">
        <v>374</v>
      </c>
      <c r="C111" s="26"/>
      <c r="D111" s="17" t="s">
        <v>25</v>
      </c>
      <c r="E111" s="46" t="s">
        <v>280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v>0</v>
      </c>
      <c r="P111" s="47">
        <v>0</v>
      </c>
      <c r="Q111" s="47">
        <v>0</v>
      </c>
      <c r="R111" s="47">
        <v>0</v>
      </c>
      <c r="S111" s="47">
        <v>0</v>
      </c>
    </row>
    <row r="112" spans="1:19" x14ac:dyDescent="0.2">
      <c r="A112" s="2"/>
      <c r="B112" s="26" t="s">
        <v>374</v>
      </c>
      <c r="C112" s="26"/>
      <c r="D112" s="17" t="s">
        <v>18</v>
      </c>
      <c r="E112" s="46" t="s">
        <v>393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v>0</v>
      </c>
      <c r="P112" s="47">
        <v>0</v>
      </c>
      <c r="Q112" s="47">
        <v>0</v>
      </c>
      <c r="R112" s="47">
        <v>0</v>
      </c>
      <c r="S112" s="47">
        <v>0</v>
      </c>
    </row>
    <row r="113" spans="1:19" x14ac:dyDescent="0.2">
      <c r="A113" s="2"/>
      <c r="B113" s="26" t="s">
        <v>374</v>
      </c>
      <c r="C113" s="26"/>
      <c r="D113" s="17" t="s">
        <v>4</v>
      </c>
      <c r="E113" s="46" t="s">
        <v>260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v>0</v>
      </c>
      <c r="P113" s="47">
        <v>0</v>
      </c>
      <c r="Q113" s="47">
        <v>0</v>
      </c>
      <c r="R113" s="47">
        <v>0</v>
      </c>
      <c r="S113" s="47">
        <v>0</v>
      </c>
    </row>
    <row r="114" spans="1:19" x14ac:dyDescent="0.2">
      <c r="A114" s="2"/>
      <c r="B114" s="26" t="s">
        <v>374</v>
      </c>
      <c r="C114" s="26"/>
      <c r="D114" s="17" t="s">
        <v>36</v>
      </c>
      <c r="E114" s="46" t="s">
        <v>305</v>
      </c>
      <c r="F114" s="47">
        <v>0</v>
      </c>
      <c r="G114" s="47">
        <v>0</v>
      </c>
      <c r="H114" s="47">
        <v>12</v>
      </c>
      <c r="I114" s="47">
        <v>2</v>
      </c>
      <c r="J114" s="47">
        <v>29</v>
      </c>
      <c r="K114" s="47">
        <v>1</v>
      </c>
      <c r="L114" s="47">
        <v>40</v>
      </c>
      <c r="M114" s="47">
        <v>4</v>
      </c>
      <c r="N114" s="47">
        <v>40</v>
      </c>
      <c r="O114" s="47">
        <v>4</v>
      </c>
      <c r="P114" s="47">
        <v>40</v>
      </c>
      <c r="Q114" s="47">
        <v>4</v>
      </c>
      <c r="R114" s="47">
        <v>35</v>
      </c>
      <c r="S114" s="47">
        <v>6</v>
      </c>
    </row>
    <row r="115" spans="1:19" x14ac:dyDescent="0.2">
      <c r="A115" s="2"/>
      <c r="B115" s="26" t="s">
        <v>374</v>
      </c>
      <c r="C115" s="26"/>
      <c r="D115" s="17" t="s">
        <v>22</v>
      </c>
      <c r="E115" s="46" t="s">
        <v>337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v>0</v>
      </c>
      <c r="P115" s="47">
        <v>0</v>
      </c>
      <c r="Q115" s="47">
        <v>0</v>
      </c>
      <c r="R115" s="47">
        <v>0</v>
      </c>
      <c r="S115" s="47">
        <v>0</v>
      </c>
    </row>
    <row r="116" spans="1:19" x14ac:dyDescent="0.2">
      <c r="A116" s="2"/>
      <c r="B116" s="26" t="s">
        <v>374</v>
      </c>
      <c r="C116" s="26"/>
      <c r="D116" s="17" t="s">
        <v>26</v>
      </c>
      <c r="E116" s="46" t="s">
        <v>336</v>
      </c>
      <c r="F116" s="47">
        <v>5</v>
      </c>
      <c r="G116" s="47">
        <v>3</v>
      </c>
      <c r="H116" s="47">
        <v>7</v>
      </c>
      <c r="I116" s="47">
        <v>3</v>
      </c>
      <c r="J116" s="47">
        <v>5</v>
      </c>
      <c r="K116" s="47">
        <v>3</v>
      </c>
      <c r="L116" s="47">
        <v>10</v>
      </c>
      <c r="M116" s="47">
        <v>8</v>
      </c>
      <c r="N116" s="47">
        <v>5</v>
      </c>
      <c r="O116" s="47">
        <v>5</v>
      </c>
      <c r="P116" s="47">
        <v>0</v>
      </c>
      <c r="Q116" s="47">
        <v>0</v>
      </c>
      <c r="R116" s="47">
        <v>0</v>
      </c>
      <c r="S116" s="47">
        <v>0</v>
      </c>
    </row>
    <row r="117" spans="1:19" x14ac:dyDescent="0.2">
      <c r="A117" s="2"/>
      <c r="B117" s="26" t="s">
        <v>374</v>
      </c>
      <c r="C117" s="26"/>
      <c r="D117" s="17" t="s">
        <v>9</v>
      </c>
      <c r="E117" s="46" t="s">
        <v>253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v>0</v>
      </c>
      <c r="P117" s="47">
        <v>0</v>
      </c>
      <c r="Q117" s="47">
        <v>0</v>
      </c>
      <c r="R117" s="47">
        <v>0</v>
      </c>
      <c r="S117" s="47">
        <v>0</v>
      </c>
    </row>
    <row r="118" spans="1:19" x14ac:dyDescent="0.2">
      <c r="A118" s="2"/>
      <c r="B118" s="26" t="s">
        <v>374</v>
      </c>
      <c r="C118" s="26"/>
      <c r="D118" s="17" t="s">
        <v>21</v>
      </c>
      <c r="E118" s="46" t="s">
        <v>343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v>0</v>
      </c>
      <c r="P118" s="47">
        <v>0</v>
      </c>
      <c r="Q118" s="47">
        <v>0</v>
      </c>
      <c r="R118" s="47">
        <v>0</v>
      </c>
      <c r="S118" s="47">
        <v>0</v>
      </c>
    </row>
    <row r="119" spans="1:19" x14ac:dyDescent="0.2">
      <c r="A119" s="2"/>
      <c r="B119" s="26" t="s">
        <v>374</v>
      </c>
      <c r="C119" s="26"/>
      <c r="D119" s="17" t="s">
        <v>31</v>
      </c>
      <c r="E119" s="46" t="s">
        <v>302</v>
      </c>
      <c r="F119" s="47">
        <v>24</v>
      </c>
      <c r="G119" s="47">
        <v>9</v>
      </c>
      <c r="H119" s="47">
        <v>39</v>
      </c>
      <c r="I119" s="47">
        <v>5</v>
      </c>
      <c r="J119" s="47">
        <v>28</v>
      </c>
      <c r="K119" s="47">
        <v>7</v>
      </c>
      <c r="L119" s="47">
        <v>56</v>
      </c>
      <c r="M119" s="47">
        <v>12</v>
      </c>
      <c r="N119" s="47">
        <v>26</v>
      </c>
      <c r="O119" s="47">
        <v>6</v>
      </c>
      <c r="P119" s="47">
        <v>31</v>
      </c>
      <c r="Q119" s="47">
        <v>10</v>
      </c>
      <c r="R119" s="47">
        <v>27</v>
      </c>
      <c r="S119" s="47">
        <v>6</v>
      </c>
    </row>
    <row r="120" spans="1:19" x14ac:dyDescent="0.2">
      <c r="A120" s="2"/>
      <c r="B120" s="26" t="s">
        <v>373</v>
      </c>
      <c r="C120" s="26"/>
      <c r="D120" s="17" t="s">
        <v>103</v>
      </c>
      <c r="E120" s="46" t="s">
        <v>363</v>
      </c>
      <c r="F120" s="47">
        <v>12</v>
      </c>
      <c r="G120" s="47">
        <v>3</v>
      </c>
      <c r="H120" s="47">
        <v>5</v>
      </c>
      <c r="I120" s="47">
        <v>2</v>
      </c>
      <c r="J120" s="47">
        <v>11</v>
      </c>
      <c r="K120" s="47">
        <v>4</v>
      </c>
      <c r="L120" s="47">
        <v>0</v>
      </c>
      <c r="M120" s="47">
        <v>0</v>
      </c>
      <c r="N120" s="47">
        <v>0</v>
      </c>
      <c r="O120" s="47">
        <v>0</v>
      </c>
      <c r="P120" s="47">
        <v>0</v>
      </c>
      <c r="Q120" s="47">
        <v>0</v>
      </c>
      <c r="R120" s="47">
        <v>0</v>
      </c>
      <c r="S120" s="47">
        <v>0</v>
      </c>
    </row>
    <row r="121" spans="1:19" x14ac:dyDescent="0.2">
      <c r="A121" s="2"/>
      <c r="B121" s="26" t="s">
        <v>373</v>
      </c>
      <c r="C121" s="26"/>
      <c r="D121" s="17" t="s">
        <v>108</v>
      </c>
      <c r="E121" s="46" t="s">
        <v>365</v>
      </c>
      <c r="F121" s="47">
        <v>9</v>
      </c>
      <c r="G121" s="47">
        <v>9</v>
      </c>
      <c r="H121" s="47">
        <v>1</v>
      </c>
      <c r="I121" s="47">
        <v>1</v>
      </c>
      <c r="J121" s="47">
        <v>0</v>
      </c>
      <c r="K121" s="47">
        <v>0</v>
      </c>
      <c r="L121" s="47">
        <v>33</v>
      </c>
      <c r="M121" s="47">
        <v>1</v>
      </c>
      <c r="N121" s="47">
        <v>34</v>
      </c>
      <c r="O121" s="47">
        <v>5</v>
      </c>
      <c r="P121" s="47">
        <v>34</v>
      </c>
      <c r="Q121" s="47">
        <v>5</v>
      </c>
      <c r="R121" s="47">
        <v>34</v>
      </c>
      <c r="S121" s="47">
        <v>5</v>
      </c>
    </row>
    <row r="122" spans="1:19" x14ac:dyDescent="0.2">
      <c r="A122" s="2"/>
      <c r="B122" s="26" t="s">
        <v>373</v>
      </c>
      <c r="C122" s="26"/>
      <c r="D122" s="17" t="s">
        <v>114</v>
      </c>
      <c r="E122" s="46" t="s">
        <v>311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v>0</v>
      </c>
      <c r="P122" s="47">
        <v>0</v>
      </c>
      <c r="Q122" s="47">
        <v>0</v>
      </c>
      <c r="R122" s="47">
        <v>0</v>
      </c>
      <c r="S122" s="47">
        <v>0</v>
      </c>
    </row>
    <row r="123" spans="1:19" x14ac:dyDescent="0.2">
      <c r="A123" s="2"/>
      <c r="B123" s="26" t="s">
        <v>373</v>
      </c>
      <c r="C123" s="26"/>
      <c r="D123" s="17" t="s">
        <v>101</v>
      </c>
      <c r="E123" s="46" t="s">
        <v>346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v>0</v>
      </c>
      <c r="P123" s="47">
        <v>0</v>
      </c>
      <c r="Q123" s="47">
        <v>0</v>
      </c>
      <c r="R123" s="47">
        <v>0</v>
      </c>
      <c r="S123" s="47">
        <v>0</v>
      </c>
    </row>
    <row r="124" spans="1:19" x14ac:dyDescent="0.2">
      <c r="A124" s="2"/>
      <c r="B124" s="26" t="s">
        <v>373</v>
      </c>
      <c r="C124" s="26"/>
      <c r="D124" s="17" t="s">
        <v>120</v>
      </c>
      <c r="E124" s="46" t="s">
        <v>312</v>
      </c>
      <c r="F124" s="47">
        <v>6</v>
      </c>
      <c r="G124" s="47">
        <v>2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v>0</v>
      </c>
      <c r="P124" s="47">
        <v>0</v>
      </c>
      <c r="Q124" s="47">
        <v>0</v>
      </c>
      <c r="R124" s="47">
        <v>0</v>
      </c>
      <c r="S124" s="47">
        <v>0</v>
      </c>
    </row>
    <row r="125" spans="1:19" x14ac:dyDescent="0.2">
      <c r="A125" s="2"/>
      <c r="B125" s="26" t="s">
        <v>373</v>
      </c>
      <c r="C125" s="26"/>
      <c r="D125" s="17" t="s">
        <v>105</v>
      </c>
      <c r="E125" s="46" t="s">
        <v>286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v>0</v>
      </c>
      <c r="P125" s="47">
        <v>0</v>
      </c>
      <c r="Q125" s="47">
        <v>0</v>
      </c>
      <c r="R125" s="47">
        <v>0</v>
      </c>
      <c r="S125" s="47">
        <v>0</v>
      </c>
    </row>
    <row r="126" spans="1:19" x14ac:dyDescent="0.2">
      <c r="A126" s="2"/>
      <c r="B126" s="26" t="s">
        <v>373</v>
      </c>
      <c r="C126" s="26"/>
      <c r="D126" s="17" t="s">
        <v>107</v>
      </c>
      <c r="E126" s="46" t="s">
        <v>308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v>0</v>
      </c>
      <c r="P126" s="47">
        <v>0</v>
      </c>
      <c r="Q126" s="47">
        <v>0</v>
      </c>
      <c r="R126" s="47">
        <v>0</v>
      </c>
      <c r="S126" s="47">
        <v>0</v>
      </c>
    </row>
    <row r="127" spans="1:19" x14ac:dyDescent="0.2">
      <c r="A127" s="2"/>
      <c r="B127" s="26" t="s">
        <v>373</v>
      </c>
      <c r="C127" s="26"/>
      <c r="D127" s="17" t="s">
        <v>100</v>
      </c>
      <c r="E127" s="46" t="s">
        <v>362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v>0</v>
      </c>
      <c r="P127" s="47">
        <v>0</v>
      </c>
      <c r="Q127" s="47">
        <v>0</v>
      </c>
      <c r="R127" s="47">
        <v>0</v>
      </c>
      <c r="S127" s="47">
        <v>0</v>
      </c>
    </row>
    <row r="128" spans="1:19" x14ac:dyDescent="0.2">
      <c r="A128" s="2"/>
      <c r="B128" s="26" t="s">
        <v>373</v>
      </c>
      <c r="C128" s="26"/>
      <c r="D128" s="17" t="s">
        <v>237</v>
      </c>
      <c r="E128" s="46" t="s">
        <v>244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v>0</v>
      </c>
      <c r="P128" s="47">
        <v>0</v>
      </c>
      <c r="Q128" s="47">
        <v>0</v>
      </c>
      <c r="R128" s="47">
        <v>0</v>
      </c>
      <c r="S128" s="47">
        <v>0</v>
      </c>
    </row>
    <row r="129" spans="1:19" x14ac:dyDescent="0.2">
      <c r="A129" s="2"/>
      <c r="B129" s="26" t="s">
        <v>373</v>
      </c>
      <c r="C129" s="26"/>
      <c r="D129" s="17" t="s">
        <v>128</v>
      </c>
      <c r="E129" s="46" t="s">
        <v>242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v>0</v>
      </c>
      <c r="P129" s="47">
        <v>0</v>
      </c>
      <c r="Q129" s="47">
        <v>0</v>
      </c>
      <c r="R129" s="47">
        <v>0</v>
      </c>
      <c r="S129" s="47">
        <v>0</v>
      </c>
    </row>
    <row r="130" spans="1:19" x14ac:dyDescent="0.2">
      <c r="A130" s="2"/>
      <c r="B130" s="26" t="s">
        <v>373</v>
      </c>
      <c r="C130" s="26"/>
      <c r="D130" s="17" t="s">
        <v>112</v>
      </c>
      <c r="E130" s="46" t="s">
        <v>316</v>
      </c>
      <c r="F130" s="47">
        <v>6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v>0</v>
      </c>
      <c r="P130" s="47">
        <v>13</v>
      </c>
      <c r="Q130" s="47">
        <v>0</v>
      </c>
      <c r="R130" s="47">
        <v>0</v>
      </c>
      <c r="S130" s="47">
        <v>0</v>
      </c>
    </row>
    <row r="131" spans="1:19" x14ac:dyDescent="0.2">
      <c r="A131" s="2"/>
      <c r="B131" s="26" t="s">
        <v>373</v>
      </c>
      <c r="C131" s="26"/>
      <c r="D131" s="17" t="s">
        <v>236</v>
      </c>
      <c r="E131" s="46" t="s">
        <v>366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v>0</v>
      </c>
      <c r="P131" s="47">
        <v>0</v>
      </c>
      <c r="Q131" s="47">
        <v>0</v>
      </c>
      <c r="R131" s="47">
        <v>0</v>
      </c>
      <c r="S131" s="47">
        <v>0</v>
      </c>
    </row>
    <row r="132" spans="1:19" x14ac:dyDescent="0.2">
      <c r="A132" s="2"/>
      <c r="B132" s="26" t="s">
        <v>373</v>
      </c>
      <c r="C132" s="26"/>
      <c r="D132" s="17" t="s">
        <v>106</v>
      </c>
      <c r="E132" s="46" t="s">
        <v>347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v>0</v>
      </c>
      <c r="P132" s="47">
        <v>0</v>
      </c>
      <c r="Q132" s="47">
        <v>0</v>
      </c>
      <c r="R132" s="47">
        <v>0</v>
      </c>
      <c r="S132" s="47">
        <v>0</v>
      </c>
    </row>
    <row r="133" spans="1:19" x14ac:dyDescent="0.2">
      <c r="A133" s="2"/>
      <c r="B133" s="26" t="s">
        <v>373</v>
      </c>
      <c r="C133" s="26"/>
      <c r="D133" s="17" t="s">
        <v>102</v>
      </c>
      <c r="E133" s="46" t="s">
        <v>285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v>0</v>
      </c>
      <c r="P133" s="47">
        <v>0</v>
      </c>
      <c r="Q133" s="47">
        <v>0</v>
      </c>
      <c r="R133" s="47">
        <v>0</v>
      </c>
      <c r="S133" s="47">
        <v>0</v>
      </c>
    </row>
    <row r="134" spans="1:19" x14ac:dyDescent="0.2">
      <c r="A134" s="2"/>
      <c r="B134" s="26" t="s">
        <v>373</v>
      </c>
      <c r="C134" s="26"/>
      <c r="D134" s="17" t="s">
        <v>130</v>
      </c>
      <c r="E134" s="46" t="s">
        <v>252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v>0</v>
      </c>
      <c r="O134" s="47">
        <v>0</v>
      </c>
      <c r="P134" s="47">
        <v>0</v>
      </c>
      <c r="Q134" s="47">
        <v>0</v>
      </c>
      <c r="R134" s="47">
        <v>0</v>
      </c>
      <c r="S134" s="47">
        <v>0</v>
      </c>
    </row>
    <row r="135" spans="1:19" x14ac:dyDescent="0.2">
      <c r="A135" s="2"/>
      <c r="B135" s="26" t="s">
        <v>373</v>
      </c>
      <c r="C135" s="26"/>
      <c r="D135" s="17" t="s">
        <v>121</v>
      </c>
      <c r="E135" s="46" t="s">
        <v>265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v>0</v>
      </c>
      <c r="O135" s="47">
        <v>0</v>
      </c>
      <c r="P135" s="47">
        <v>14</v>
      </c>
      <c r="Q135" s="47">
        <v>0</v>
      </c>
      <c r="R135" s="47">
        <v>0</v>
      </c>
      <c r="S135" s="47">
        <v>0</v>
      </c>
    </row>
    <row r="136" spans="1:19" x14ac:dyDescent="0.2">
      <c r="A136" s="2"/>
      <c r="B136" s="26" t="s">
        <v>373</v>
      </c>
      <c r="C136" s="26"/>
      <c r="D136" s="17" t="s">
        <v>113</v>
      </c>
      <c r="E136" s="46" t="s">
        <v>394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v>0</v>
      </c>
      <c r="O136" s="47">
        <v>0</v>
      </c>
      <c r="P136" s="47">
        <v>0</v>
      </c>
      <c r="Q136" s="47">
        <v>0</v>
      </c>
      <c r="R136" s="47">
        <v>0</v>
      </c>
      <c r="S136" s="47">
        <v>0</v>
      </c>
    </row>
    <row r="137" spans="1:19" x14ac:dyDescent="0.2">
      <c r="A137" s="2"/>
      <c r="B137" s="26" t="s">
        <v>373</v>
      </c>
      <c r="C137" s="26"/>
      <c r="D137" s="17" t="s">
        <v>127</v>
      </c>
      <c r="E137" s="46" t="s">
        <v>267</v>
      </c>
      <c r="F137" s="47">
        <v>0</v>
      </c>
      <c r="G137" s="47">
        <v>0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v>0</v>
      </c>
      <c r="O137" s="47">
        <v>0</v>
      </c>
      <c r="P137" s="47">
        <v>0</v>
      </c>
      <c r="Q137" s="47">
        <v>0</v>
      </c>
      <c r="R137" s="47">
        <v>0</v>
      </c>
      <c r="S137" s="47">
        <v>0</v>
      </c>
    </row>
    <row r="138" spans="1:19" x14ac:dyDescent="0.2">
      <c r="A138" s="2"/>
      <c r="B138" s="26" t="s">
        <v>373</v>
      </c>
      <c r="C138" s="26"/>
      <c r="D138" s="17" t="s">
        <v>123</v>
      </c>
      <c r="E138" s="46" t="s">
        <v>313</v>
      </c>
      <c r="F138" s="47">
        <v>6</v>
      </c>
      <c r="G138" s="47">
        <v>1</v>
      </c>
      <c r="H138" s="47">
        <v>6</v>
      </c>
      <c r="I138" s="47">
        <v>1</v>
      </c>
      <c r="J138" s="47">
        <v>0</v>
      </c>
      <c r="K138" s="47">
        <v>0</v>
      </c>
      <c r="L138" s="47">
        <v>0</v>
      </c>
      <c r="M138" s="47">
        <v>0</v>
      </c>
      <c r="N138" s="47">
        <v>0</v>
      </c>
      <c r="O138" s="47">
        <v>0</v>
      </c>
      <c r="P138" s="47">
        <v>0</v>
      </c>
      <c r="Q138" s="47">
        <v>0</v>
      </c>
      <c r="R138" s="47">
        <v>0</v>
      </c>
      <c r="S138" s="47">
        <v>0</v>
      </c>
    </row>
    <row r="139" spans="1:19" x14ac:dyDescent="0.2">
      <c r="A139" s="2"/>
      <c r="B139" s="26" t="s">
        <v>373</v>
      </c>
      <c r="C139" s="26"/>
      <c r="D139" s="17" t="s">
        <v>111</v>
      </c>
      <c r="E139" s="46" t="s">
        <v>315</v>
      </c>
      <c r="F139" s="47">
        <v>0</v>
      </c>
      <c r="G139" s="47">
        <v>0</v>
      </c>
      <c r="H139" s="47">
        <v>0</v>
      </c>
      <c r="I139" s="47">
        <v>0</v>
      </c>
      <c r="J139" s="47">
        <v>0</v>
      </c>
      <c r="K139" s="47">
        <v>0</v>
      </c>
      <c r="L139" s="47">
        <v>0</v>
      </c>
      <c r="M139" s="47">
        <v>0</v>
      </c>
      <c r="N139" s="47">
        <v>0</v>
      </c>
      <c r="O139" s="47">
        <v>0</v>
      </c>
      <c r="P139" s="47">
        <v>0</v>
      </c>
      <c r="Q139" s="47">
        <v>0</v>
      </c>
      <c r="R139" s="47">
        <v>0</v>
      </c>
      <c r="S139" s="47">
        <v>0</v>
      </c>
    </row>
    <row r="140" spans="1:19" x14ac:dyDescent="0.2">
      <c r="A140" s="2"/>
      <c r="B140" s="26" t="s">
        <v>373</v>
      </c>
      <c r="C140" s="26"/>
      <c r="D140" s="17" t="s">
        <v>233</v>
      </c>
      <c r="E140" s="46" t="s">
        <v>310</v>
      </c>
      <c r="F140" s="47">
        <v>5</v>
      </c>
      <c r="G140" s="47">
        <v>0</v>
      </c>
      <c r="H140" s="47">
        <v>4</v>
      </c>
      <c r="I140" s="47">
        <v>0</v>
      </c>
      <c r="J140" s="47">
        <v>4</v>
      </c>
      <c r="K140" s="47">
        <v>0</v>
      </c>
      <c r="L140" s="47">
        <v>6</v>
      </c>
      <c r="M140" s="47">
        <v>0</v>
      </c>
      <c r="N140" s="47">
        <v>8</v>
      </c>
      <c r="O140" s="47">
        <v>0</v>
      </c>
      <c r="P140" s="47">
        <v>9</v>
      </c>
      <c r="Q140" s="47">
        <v>0</v>
      </c>
      <c r="R140" s="47">
        <v>11</v>
      </c>
      <c r="S140" s="47">
        <v>0</v>
      </c>
    </row>
    <row r="141" spans="1:19" x14ac:dyDescent="0.2">
      <c r="A141" s="2"/>
      <c r="B141" s="26" t="s">
        <v>373</v>
      </c>
      <c r="C141" s="26"/>
      <c r="D141" s="17" t="s">
        <v>125</v>
      </c>
      <c r="E141" s="46" t="s">
        <v>266</v>
      </c>
      <c r="F141" s="47">
        <v>26</v>
      </c>
      <c r="G141" s="47">
        <v>11</v>
      </c>
      <c r="H141" s="47">
        <v>26</v>
      </c>
      <c r="I141" s="47">
        <v>11</v>
      </c>
      <c r="J141" s="47">
        <v>26</v>
      </c>
      <c r="K141" s="47">
        <v>11</v>
      </c>
      <c r="L141" s="47">
        <v>25</v>
      </c>
      <c r="M141" s="47">
        <v>10</v>
      </c>
      <c r="N141" s="47">
        <v>25</v>
      </c>
      <c r="O141" s="47">
        <v>11</v>
      </c>
      <c r="P141" s="47">
        <v>25</v>
      </c>
      <c r="Q141" s="47">
        <v>12</v>
      </c>
      <c r="R141" s="47">
        <v>54</v>
      </c>
      <c r="S141" s="47">
        <v>12</v>
      </c>
    </row>
    <row r="142" spans="1:19" x14ac:dyDescent="0.2">
      <c r="A142" s="2"/>
      <c r="B142" s="26" t="s">
        <v>373</v>
      </c>
      <c r="C142" s="26"/>
      <c r="D142" s="17" t="s">
        <v>126</v>
      </c>
      <c r="E142" s="46" t="s">
        <v>338</v>
      </c>
      <c r="F142" s="47">
        <v>12</v>
      </c>
      <c r="G142" s="47">
        <v>3</v>
      </c>
      <c r="H142" s="47">
        <v>18</v>
      </c>
      <c r="I142" s="47">
        <v>0</v>
      </c>
      <c r="J142" s="47">
        <v>18</v>
      </c>
      <c r="K142" s="47">
        <v>3</v>
      </c>
      <c r="L142" s="47">
        <v>42</v>
      </c>
      <c r="M142" s="47">
        <v>7</v>
      </c>
      <c r="N142" s="47">
        <v>28</v>
      </c>
      <c r="O142" s="47">
        <v>8</v>
      </c>
      <c r="P142" s="47">
        <v>22</v>
      </c>
      <c r="Q142" s="47">
        <v>12</v>
      </c>
      <c r="R142" s="47">
        <v>28</v>
      </c>
      <c r="S142" s="47">
        <v>12</v>
      </c>
    </row>
    <row r="143" spans="1:19" x14ac:dyDescent="0.2">
      <c r="A143" s="2"/>
      <c r="B143" s="26" t="s">
        <v>373</v>
      </c>
      <c r="C143" s="26"/>
      <c r="D143" s="17" t="s">
        <v>99</v>
      </c>
      <c r="E143" s="46" t="s">
        <v>307</v>
      </c>
      <c r="F143" s="47">
        <v>0</v>
      </c>
      <c r="G143" s="47">
        <v>0</v>
      </c>
      <c r="H143" s="47">
        <v>0</v>
      </c>
      <c r="I143" s="47">
        <v>0</v>
      </c>
      <c r="J143" s="47">
        <v>0</v>
      </c>
      <c r="K143" s="47">
        <v>0</v>
      </c>
      <c r="L143" s="47">
        <v>0</v>
      </c>
      <c r="M143" s="47">
        <v>0</v>
      </c>
      <c r="N143" s="47">
        <v>0</v>
      </c>
      <c r="O143" s="47">
        <v>0</v>
      </c>
      <c r="P143" s="47">
        <v>0</v>
      </c>
      <c r="Q143" s="47">
        <v>0</v>
      </c>
      <c r="R143" s="47">
        <v>0</v>
      </c>
      <c r="S143" s="47">
        <v>0</v>
      </c>
    </row>
    <row r="144" spans="1:19" x14ac:dyDescent="0.2">
      <c r="A144" s="2"/>
      <c r="B144" s="26" t="s">
        <v>373</v>
      </c>
      <c r="C144" s="26"/>
      <c r="D144" s="17" t="s">
        <v>122</v>
      </c>
      <c r="E144" s="46" t="s">
        <v>395</v>
      </c>
      <c r="F144" s="47">
        <v>32</v>
      </c>
      <c r="G144" s="47">
        <v>7</v>
      </c>
      <c r="H144" s="47">
        <v>32</v>
      </c>
      <c r="I144" s="47">
        <v>8</v>
      </c>
      <c r="J144" s="47">
        <v>24</v>
      </c>
      <c r="K144" s="47">
        <v>7</v>
      </c>
      <c r="L144" s="47">
        <v>34</v>
      </c>
      <c r="M144" s="47">
        <v>8</v>
      </c>
      <c r="N144" s="47">
        <v>50</v>
      </c>
      <c r="O144" s="47">
        <v>8</v>
      </c>
      <c r="P144" s="47">
        <v>50</v>
      </c>
      <c r="Q144" s="47">
        <v>9</v>
      </c>
      <c r="R144" s="47">
        <v>28</v>
      </c>
      <c r="S144" s="47">
        <v>4</v>
      </c>
    </row>
    <row r="145" spans="1:19" x14ac:dyDescent="0.2">
      <c r="A145" s="2"/>
      <c r="B145" s="26" t="s">
        <v>373</v>
      </c>
      <c r="C145" s="26"/>
      <c r="D145" s="17" t="s">
        <v>129</v>
      </c>
      <c r="E145" s="46" t="s">
        <v>243</v>
      </c>
      <c r="F145" s="47">
        <v>4</v>
      </c>
      <c r="G145" s="47">
        <v>0</v>
      </c>
      <c r="H145" s="47">
        <v>15</v>
      </c>
      <c r="I145" s="47">
        <v>0</v>
      </c>
      <c r="J145" s="47">
        <v>15</v>
      </c>
      <c r="K145" s="47">
        <v>0</v>
      </c>
      <c r="L145" s="47">
        <v>14</v>
      </c>
      <c r="M145" s="47">
        <v>0</v>
      </c>
      <c r="N145" s="47">
        <v>0</v>
      </c>
      <c r="O145" s="47">
        <v>0</v>
      </c>
      <c r="P145" s="47">
        <v>0</v>
      </c>
      <c r="Q145" s="47">
        <v>0</v>
      </c>
      <c r="R145" s="47">
        <v>0</v>
      </c>
      <c r="S145" s="47">
        <v>0</v>
      </c>
    </row>
    <row r="146" spans="1:19" x14ac:dyDescent="0.2">
      <c r="A146" s="2"/>
      <c r="B146" s="26" t="s">
        <v>373</v>
      </c>
      <c r="C146" s="26"/>
      <c r="D146" s="17" t="s">
        <v>104</v>
      </c>
      <c r="E146" s="46" t="s">
        <v>364</v>
      </c>
      <c r="F146" s="47">
        <v>41</v>
      </c>
      <c r="G146" s="47">
        <v>3</v>
      </c>
      <c r="H146" s="47">
        <v>29</v>
      </c>
      <c r="I146" s="47">
        <v>5</v>
      </c>
      <c r="J146" s="47">
        <v>14</v>
      </c>
      <c r="K146" s="47">
        <v>2</v>
      </c>
      <c r="L146" s="47">
        <v>14</v>
      </c>
      <c r="M146" s="47">
        <v>3</v>
      </c>
      <c r="N146" s="47">
        <v>0</v>
      </c>
      <c r="O146" s="47">
        <v>0</v>
      </c>
      <c r="P146" s="47">
        <v>0</v>
      </c>
      <c r="Q146" s="47">
        <v>0</v>
      </c>
      <c r="R146" s="47">
        <v>0</v>
      </c>
      <c r="S146" s="47">
        <v>0</v>
      </c>
    </row>
    <row r="147" spans="1:19" x14ac:dyDescent="0.2">
      <c r="A147" s="2"/>
      <c r="B147" s="26" t="s">
        <v>373</v>
      </c>
      <c r="C147" s="26"/>
      <c r="D147" s="17" t="s">
        <v>119</v>
      </c>
      <c r="E147" s="46" t="s">
        <v>334</v>
      </c>
      <c r="F147" s="47">
        <v>30</v>
      </c>
      <c r="G147" s="47">
        <v>3</v>
      </c>
      <c r="H147" s="47">
        <v>30</v>
      </c>
      <c r="I147" s="47">
        <v>3</v>
      </c>
      <c r="J147" s="47">
        <v>42</v>
      </c>
      <c r="K147" s="47">
        <v>7</v>
      </c>
      <c r="L147" s="47">
        <v>42</v>
      </c>
      <c r="M147" s="47">
        <v>7</v>
      </c>
      <c r="N147" s="47">
        <v>57</v>
      </c>
      <c r="O147" s="47">
        <v>10</v>
      </c>
      <c r="P147" s="47">
        <v>51</v>
      </c>
      <c r="Q147" s="47">
        <v>9</v>
      </c>
      <c r="R147" s="47">
        <v>51</v>
      </c>
      <c r="S147" s="47">
        <v>9</v>
      </c>
    </row>
    <row r="148" spans="1:19" x14ac:dyDescent="0.2">
      <c r="A148" s="2"/>
      <c r="B148" s="26" t="s">
        <v>373</v>
      </c>
      <c r="C148" s="26"/>
      <c r="D148" s="17" t="s">
        <v>124</v>
      </c>
      <c r="E148" s="46" t="s">
        <v>367</v>
      </c>
      <c r="F148" s="47">
        <v>0</v>
      </c>
      <c r="G148" s="47">
        <v>0</v>
      </c>
      <c r="H148" s="47">
        <v>0</v>
      </c>
      <c r="I148" s="47">
        <v>0</v>
      </c>
      <c r="J148" s="47">
        <v>0</v>
      </c>
      <c r="K148" s="47">
        <v>0</v>
      </c>
      <c r="L148" s="47">
        <v>0</v>
      </c>
      <c r="M148" s="47">
        <v>0</v>
      </c>
      <c r="N148" s="47">
        <v>0</v>
      </c>
      <c r="O148" s="47">
        <v>0</v>
      </c>
      <c r="P148" s="47">
        <v>0</v>
      </c>
      <c r="Q148" s="47">
        <v>0</v>
      </c>
      <c r="R148" s="47">
        <v>0</v>
      </c>
      <c r="S148" s="47">
        <v>0</v>
      </c>
    </row>
    <row r="149" spans="1:19" x14ac:dyDescent="0.2">
      <c r="A149" s="2"/>
      <c r="B149" s="26" t="s">
        <v>373</v>
      </c>
      <c r="C149" s="26"/>
      <c r="D149" s="17" t="s">
        <v>118</v>
      </c>
      <c r="E149" s="46" t="s">
        <v>396</v>
      </c>
      <c r="F149" s="47">
        <v>0</v>
      </c>
      <c r="G149" s="47">
        <v>0</v>
      </c>
      <c r="H149" s="47">
        <v>4</v>
      </c>
      <c r="I149" s="47">
        <v>0</v>
      </c>
      <c r="J149" s="47">
        <v>0</v>
      </c>
      <c r="K149" s="47">
        <v>0</v>
      </c>
      <c r="L149" s="47">
        <v>0</v>
      </c>
      <c r="M149" s="47">
        <v>0</v>
      </c>
      <c r="N149" s="47">
        <v>0</v>
      </c>
      <c r="O149" s="47">
        <v>0</v>
      </c>
      <c r="P149" s="47">
        <v>0</v>
      </c>
      <c r="Q149" s="47">
        <v>0</v>
      </c>
      <c r="R149" s="47">
        <v>0</v>
      </c>
      <c r="S149" s="47">
        <v>0</v>
      </c>
    </row>
    <row r="150" spans="1:19" x14ac:dyDescent="0.2">
      <c r="A150" s="2"/>
      <c r="B150" s="26" t="s">
        <v>373</v>
      </c>
      <c r="C150" s="26"/>
      <c r="D150" s="17" t="s">
        <v>110</v>
      </c>
      <c r="E150" s="46" t="s">
        <v>314</v>
      </c>
      <c r="F150" s="47">
        <v>9</v>
      </c>
      <c r="G150" s="47">
        <v>0</v>
      </c>
      <c r="H150" s="47">
        <v>9</v>
      </c>
      <c r="I150" s="47">
        <v>1</v>
      </c>
      <c r="J150" s="47">
        <v>3</v>
      </c>
      <c r="K150" s="47">
        <v>0</v>
      </c>
      <c r="L150" s="47">
        <v>3</v>
      </c>
      <c r="M150" s="47">
        <v>0</v>
      </c>
      <c r="N150" s="47">
        <v>0</v>
      </c>
      <c r="O150" s="47">
        <v>0</v>
      </c>
      <c r="P150" s="47">
        <v>0</v>
      </c>
      <c r="Q150" s="47">
        <v>0</v>
      </c>
      <c r="R150" s="47">
        <v>0</v>
      </c>
      <c r="S150" s="47">
        <v>0</v>
      </c>
    </row>
    <row r="151" spans="1:19" x14ac:dyDescent="0.2">
      <c r="A151" s="2"/>
      <c r="B151" s="26" t="s">
        <v>373</v>
      </c>
      <c r="C151" s="26"/>
      <c r="D151" s="17" t="s">
        <v>117</v>
      </c>
      <c r="E151" s="46" t="s">
        <v>251</v>
      </c>
      <c r="F151" s="47">
        <v>0</v>
      </c>
      <c r="G151" s="47">
        <v>0</v>
      </c>
      <c r="H151" s="47">
        <v>0</v>
      </c>
      <c r="I151" s="47">
        <v>0</v>
      </c>
      <c r="J151" s="47">
        <v>0</v>
      </c>
      <c r="K151" s="47">
        <v>0</v>
      </c>
      <c r="L151" s="47">
        <v>0</v>
      </c>
      <c r="M151" s="47">
        <v>0</v>
      </c>
      <c r="N151" s="47">
        <v>8</v>
      </c>
      <c r="O151" s="47">
        <v>0</v>
      </c>
      <c r="P151" s="47">
        <v>8</v>
      </c>
      <c r="Q151" s="47">
        <v>1</v>
      </c>
      <c r="R151" s="47">
        <v>8</v>
      </c>
      <c r="S151" s="47">
        <v>1</v>
      </c>
    </row>
    <row r="152" spans="1:19" x14ac:dyDescent="0.2">
      <c r="A152" s="2"/>
      <c r="B152" s="26" t="s">
        <v>373</v>
      </c>
      <c r="C152" s="26"/>
      <c r="D152" s="17" t="s">
        <v>109</v>
      </c>
      <c r="E152" s="46" t="s">
        <v>309</v>
      </c>
      <c r="F152" s="47">
        <v>0</v>
      </c>
      <c r="G152" s="47">
        <v>0</v>
      </c>
      <c r="H152" s="47">
        <v>0</v>
      </c>
      <c r="I152" s="47">
        <v>0</v>
      </c>
      <c r="J152" s="47">
        <v>0</v>
      </c>
      <c r="K152" s="47">
        <v>0</v>
      </c>
      <c r="L152" s="47">
        <v>0</v>
      </c>
      <c r="M152" s="47">
        <v>0</v>
      </c>
      <c r="N152" s="47">
        <v>0</v>
      </c>
      <c r="O152" s="47">
        <v>0</v>
      </c>
      <c r="P152" s="47">
        <v>0</v>
      </c>
      <c r="Q152" s="47">
        <v>0</v>
      </c>
      <c r="R152" s="47">
        <v>0</v>
      </c>
      <c r="S152" s="47">
        <v>0</v>
      </c>
    </row>
    <row r="153" spans="1:19" x14ac:dyDescent="0.2">
      <c r="A153" s="2"/>
      <c r="B153" s="26" t="s">
        <v>373</v>
      </c>
      <c r="C153" s="26"/>
      <c r="D153" s="17" t="s">
        <v>115</v>
      </c>
      <c r="E153" s="46" t="s">
        <v>249</v>
      </c>
      <c r="F153" s="47">
        <v>36</v>
      </c>
      <c r="G153" s="47">
        <v>7</v>
      </c>
      <c r="H153" s="47">
        <v>36</v>
      </c>
      <c r="I153" s="47">
        <v>4</v>
      </c>
      <c r="J153" s="47">
        <v>26</v>
      </c>
      <c r="K153" s="47">
        <v>2</v>
      </c>
      <c r="L153" s="47">
        <v>40</v>
      </c>
      <c r="M153" s="47">
        <v>6</v>
      </c>
      <c r="N153" s="47">
        <v>40</v>
      </c>
      <c r="O153" s="47">
        <v>3</v>
      </c>
      <c r="P153" s="47">
        <v>38</v>
      </c>
      <c r="Q153" s="47">
        <v>6</v>
      </c>
      <c r="R153" s="47">
        <v>34</v>
      </c>
      <c r="S153" s="47">
        <v>8</v>
      </c>
    </row>
    <row r="154" spans="1:19" x14ac:dyDescent="0.2">
      <c r="A154" s="2"/>
      <c r="B154" s="27" t="s">
        <v>373</v>
      </c>
      <c r="C154" s="27"/>
      <c r="D154" s="19" t="s">
        <v>116</v>
      </c>
      <c r="E154" s="48" t="s">
        <v>250</v>
      </c>
      <c r="F154" s="49">
        <v>5</v>
      </c>
      <c r="G154" s="49">
        <v>5</v>
      </c>
      <c r="H154" s="49">
        <v>5</v>
      </c>
      <c r="I154" s="49">
        <v>5</v>
      </c>
      <c r="J154" s="49">
        <v>4</v>
      </c>
      <c r="K154" s="49">
        <v>4</v>
      </c>
      <c r="L154" s="49">
        <v>0</v>
      </c>
      <c r="M154" s="49">
        <v>0</v>
      </c>
      <c r="N154" s="49">
        <v>0</v>
      </c>
      <c r="O154" s="49">
        <v>0</v>
      </c>
      <c r="P154" s="49">
        <v>48</v>
      </c>
      <c r="Q154" s="49">
        <v>4</v>
      </c>
      <c r="R154" s="49">
        <v>48</v>
      </c>
      <c r="S154" s="49">
        <v>4</v>
      </c>
    </row>
    <row r="155" spans="1:19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s="12" customFormat="1" ht="11.25" x14ac:dyDescent="0.15">
      <c r="B156" s="12" t="s">
        <v>223</v>
      </c>
    </row>
    <row r="157" spans="1:19" s="12" customFormat="1" ht="11.25" x14ac:dyDescent="0.15">
      <c r="B157" s="12" t="s">
        <v>402</v>
      </c>
    </row>
    <row r="158" spans="1:19" s="12" customFormat="1" ht="11.25" x14ac:dyDescent="0.15">
      <c r="B158" s="12" t="s">
        <v>225</v>
      </c>
    </row>
    <row r="159" spans="1:19" x14ac:dyDescent="0.2">
      <c r="B159" s="12"/>
    </row>
  </sheetData>
  <sortState ref="B18:S155">
    <sortCondition ref="B18:B155"/>
    <sortCondition ref="E18:E155"/>
  </sortState>
  <mergeCells count="11">
    <mergeCell ref="N14:O14"/>
    <mergeCell ref="P14:Q14"/>
    <mergeCell ref="R14:S14"/>
    <mergeCell ref="B16:C16"/>
    <mergeCell ref="C3:E3"/>
    <mergeCell ref="F14:G14"/>
    <mergeCell ref="H14:I14"/>
    <mergeCell ref="L14:M14"/>
    <mergeCell ref="B13:E13"/>
    <mergeCell ref="J14:K14"/>
    <mergeCell ref="B15:C15"/>
  </mergeCells>
  <phoneticPr fontId="7" type="noConversion"/>
  <pageMargins left="0.75" right="0.75" top="1" bottom="1" header="0.5" footer="0.5"/>
  <headerFooter alignWithMargins="0"/>
  <ignoredErrors>
    <ignoredError sqref="F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I160"/>
  <sheetViews>
    <sheetView zoomScale="85" zoomScaleNormal="51" workbookViewId="0">
      <pane xSplit="5" ySplit="17" topLeftCell="F18" activePane="bottomRight" state="frozen"/>
      <selection activeCell="N51" sqref="M51:N51"/>
      <selection pane="topRight" activeCell="N51" sqref="M51:N51"/>
      <selection pane="bottomLeft" activeCell="N51" sqref="M51:N51"/>
      <selection pane="bottomRight" activeCell="E47" sqref="E46:E47"/>
    </sheetView>
  </sheetViews>
  <sheetFormatPr defaultRowHeight="12.75" x14ac:dyDescent="0.2"/>
  <cols>
    <col min="1" max="1" width="2" style="14" customWidth="1"/>
    <col min="2" max="2" width="13.85546875" style="14" customWidth="1"/>
    <col min="3" max="3" width="42.28515625" style="14" customWidth="1"/>
    <col min="4" max="4" width="9.7109375" style="14" customWidth="1"/>
    <col min="5" max="5" width="61.85546875" style="14" customWidth="1"/>
    <col min="6" max="7" width="16.7109375" style="14" customWidth="1"/>
    <col min="8" max="8" width="15.42578125" style="14" customWidth="1"/>
    <col min="9" max="10" width="16.7109375" style="14" customWidth="1"/>
    <col min="11" max="11" width="16" style="14" customWidth="1"/>
    <col min="12" max="13" width="16.7109375" style="14" customWidth="1"/>
    <col min="14" max="14" width="16" style="14" customWidth="1"/>
    <col min="15" max="16" width="16.7109375" style="14" customWidth="1"/>
    <col min="17" max="17" width="16" style="14" customWidth="1"/>
    <col min="18" max="19" width="16.7109375" style="14" customWidth="1"/>
    <col min="20" max="20" width="16" style="14" customWidth="1"/>
    <col min="21" max="22" width="16.7109375" style="14" customWidth="1"/>
    <col min="23" max="23" width="16" style="14" customWidth="1"/>
    <col min="24" max="25" width="16.7109375" style="14" customWidth="1"/>
    <col min="26" max="26" width="16" style="14" customWidth="1"/>
    <col min="27" max="157" width="16.7109375" style="14" customWidth="1"/>
    <col min="158" max="16384" width="9.140625" style="14"/>
  </cols>
  <sheetData>
    <row r="1" spans="1:26" s="1" customFormat="1" ht="14.1" customHeight="1" x14ac:dyDescent="0.25"/>
    <row r="2" spans="1:26" s="2" customFormat="1" ht="18.75" customHeight="1" x14ac:dyDescent="0.2">
      <c r="B2" s="11" t="s">
        <v>205</v>
      </c>
      <c r="C2" s="24" t="s">
        <v>326</v>
      </c>
      <c r="D2" s="24"/>
      <c r="G2" s="4"/>
      <c r="I2" s="5"/>
      <c r="S2" s="4"/>
      <c r="U2" s="5"/>
    </row>
    <row r="3" spans="1:26" s="2" customFormat="1" ht="15.75" customHeight="1" x14ac:dyDescent="0.2">
      <c r="B3" s="11" t="s">
        <v>206</v>
      </c>
      <c r="C3" s="55" t="s">
        <v>234</v>
      </c>
      <c r="D3" s="55"/>
      <c r="E3" s="55"/>
      <c r="G3" s="4"/>
      <c r="I3" s="6"/>
      <c r="S3" s="4"/>
      <c r="U3" s="6"/>
    </row>
    <row r="4" spans="1:26" s="2" customFormat="1" ht="12" customHeight="1" x14ac:dyDescent="0.2">
      <c r="B4" s="11"/>
      <c r="C4" s="20"/>
      <c r="D4" s="20"/>
      <c r="G4" s="4"/>
      <c r="S4" s="4"/>
    </row>
    <row r="5" spans="1:26" s="2" customFormat="1" ht="19.5" customHeight="1" x14ac:dyDescent="0.2">
      <c r="B5" s="3" t="s">
        <v>207</v>
      </c>
      <c r="C5" s="22" t="s">
        <v>404</v>
      </c>
      <c r="D5" s="23"/>
      <c r="G5" s="4"/>
      <c r="S5" s="4"/>
    </row>
    <row r="6" spans="1:26" s="2" customFormat="1" x14ac:dyDescent="0.2">
      <c r="B6" s="3" t="s">
        <v>208</v>
      </c>
      <c r="C6" s="7" t="s">
        <v>370</v>
      </c>
      <c r="D6" s="7"/>
      <c r="G6" s="4"/>
      <c r="S6" s="4"/>
    </row>
    <row r="7" spans="1:26" s="2" customFormat="1" x14ac:dyDescent="0.2">
      <c r="B7" s="3" t="s">
        <v>209</v>
      </c>
      <c r="C7" s="7" t="s">
        <v>215</v>
      </c>
      <c r="D7" s="7"/>
      <c r="G7" s="4"/>
      <c r="S7" s="4"/>
    </row>
    <row r="8" spans="1:26" s="2" customFormat="1" x14ac:dyDescent="0.2">
      <c r="B8" s="3" t="s">
        <v>210</v>
      </c>
      <c r="C8" s="50" t="s">
        <v>405</v>
      </c>
      <c r="D8" s="7"/>
      <c r="G8" s="4"/>
      <c r="S8" s="4"/>
    </row>
    <row r="9" spans="1:26" s="2" customFormat="1" x14ac:dyDescent="0.2">
      <c r="B9" s="3" t="s">
        <v>211</v>
      </c>
      <c r="C9" s="7" t="s">
        <v>1</v>
      </c>
      <c r="D9" s="7"/>
      <c r="G9" s="4"/>
      <c r="I9" s="7"/>
      <c r="S9" s="4"/>
      <c r="U9" s="7"/>
    </row>
    <row r="10" spans="1:26" s="2" customFormat="1" x14ac:dyDescent="0.2">
      <c r="B10" s="3" t="s">
        <v>212</v>
      </c>
      <c r="C10" s="7" t="s">
        <v>213</v>
      </c>
      <c r="D10" s="7"/>
      <c r="G10" s="4"/>
      <c r="S10" s="4"/>
    </row>
    <row r="11" spans="1:26" s="2" customFormat="1" x14ac:dyDescent="0.2">
      <c r="B11" s="3" t="s">
        <v>214</v>
      </c>
      <c r="C11" s="7" t="s">
        <v>369</v>
      </c>
      <c r="D11" s="7"/>
      <c r="F11" s="35"/>
      <c r="G11" s="35"/>
      <c r="I11" s="7"/>
      <c r="R11" s="35"/>
      <c r="S11" s="35"/>
      <c r="U11" s="7"/>
    </row>
    <row r="12" spans="1:26" s="2" customFormat="1" x14ac:dyDescent="0.2">
      <c r="H12" s="35"/>
      <c r="K12" s="35"/>
      <c r="N12" s="35"/>
      <c r="Q12" s="35"/>
      <c r="T12" s="35"/>
      <c r="W12" s="35"/>
      <c r="X12" s="35"/>
      <c r="Y12" s="35"/>
      <c r="Z12" s="35"/>
    </row>
    <row r="13" spans="1:26" ht="15" x14ac:dyDescent="0.2">
      <c r="A13" s="2"/>
      <c r="B13" s="56" t="s">
        <v>218</v>
      </c>
      <c r="C13" s="56"/>
      <c r="D13" s="56"/>
      <c r="E13" s="5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29" customFormat="1" x14ac:dyDescent="0.2">
      <c r="A14" s="2"/>
      <c r="B14" s="2"/>
      <c r="C14" s="2"/>
      <c r="D14" s="2"/>
      <c r="E14" s="2"/>
      <c r="F14" s="57">
        <v>43066</v>
      </c>
      <c r="G14" s="64"/>
      <c r="H14" s="58"/>
      <c r="I14" s="57">
        <v>43067</v>
      </c>
      <c r="J14" s="64"/>
      <c r="K14" s="58"/>
      <c r="L14" s="57">
        <v>43068</v>
      </c>
      <c r="M14" s="64"/>
      <c r="N14" s="58"/>
      <c r="O14" s="57">
        <v>43069</v>
      </c>
      <c r="P14" s="64"/>
      <c r="Q14" s="58"/>
      <c r="R14" s="57">
        <v>43070</v>
      </c>
      <c r="S14" s="64"/>
      <c r="T14" s="58"/>
      <c r="U14" s="57">
        <v>43071</v>
      </c>
      <c r="V14" s="64"/>
      <c r="W14" s="58"/>
      <c r="X14" s="57">
        <v>43072</v>
      </c>
      <c r="Y14" s="64"/>
      <c r="Z14" s="64"/>
    </row>
    <row r="15" spans="1:26" s="16" customFormat="1" ht="25.5" x14ac:dyDescent="0.2">
      <c r="A15" s="7"/>
      <c r="B15" s="51" t="s">
        <v>371</v>
      </c>
      <c r="C15" s="52"/>
      <c r="D15" s="13" t="s">
        <v>216</v>
      </c>
      <c r="E15" s="13" t="s">
        <v>217</v>
      </c>
      <c r="F15" s="13" t="s">
        <v>183</v>
      </c>
      <c r="G15" s="13" t="s">
        <v>184</v>
      </c>
      <c r="H15" s="63" t="s">
        <v>407</v>
      </c>
      <c r="I15" s="13" t="s">
        <v>183</v>
      </c>
      <c r="J15" s="13" t="s">
        <v>184</v>
      </c>
      <c r="K15" s="63" t="s">
        <v>407</v>
      </c>
      <c r="L15" s="13" t="s">
        <v>183</v>
      </c>
      <c r="M15" s="13" t="s">
        <v>184</v>
      </c>
      <c r="N15" s="63" t="s">
        <v>407</v>
      </c>
      <c r="O15" s="44" t="s">
        <v>183</v>
      </c>
      <c r="P15" s="44" t="s">
        <v>184</v>
      </c>
      <c r="Q15" s="63" t="s">
        <v>407</v>
      </c>
      <c r="R15" s="44" t="s">
        <v>183</v>
      </c>
      <c r="S15" s="44" t="s">
        <v>184</v>
      </c>
      <c r="T15" s="63" t="s">
        <v>407</v>
      </c>
      <c r="U15" s="44" t="s">
        <v>183</v>
      </c>
      <c r="V15" s="44" t="s">
        <v>184</v>
      </c>
      <c r="W15" s="63" t="s">
        <v>407</v>
      </c>
      <c r="X15" s="44" t="s">
        <v>183</v>
      </c>
      <c r="Y15" s="44" t="s">
        <v>184</v>
      </c>
      <c r="Z15" s="63" t="s">
        <v>407</v>
      </c>
    </row>
    <row r="16" spans="1:26" x14ac:dyDescent="0.2">
      <c r="A16" s="2"/>
      <c r="B16" s="53" t="s">
        <v>1</v>
      </c>
      <c r="C16" s="54"/>
      <c r="D16" s="15" t="s">
        <v>1</v>
      </c>
      <c r="E16" s="15" t="s">
        <v>219</v>
      </c>
      <c r="F16" s="9">
        <f>SUM(F18:F154)</f>
        <v>3699</v>
      </c>
      <c r="G16" s="9">
        <f t="shared" ref="G16:Y16" si="0">SUM(G18:G154)</f>
        <v>3051</v>
      </c>
      <c r="H16" s="60">
        <f>G16/F16</f>
        <v>0.82481751824817517</v>
      </c>
      <c r="I16" s="9">
        <f t="shared" si="0"/>
        <v>3700</v>
      </c>
      <c r="J16" s="9">
        <f t="shared" si="0"/>
        <v>3119</v>
      </c>
      <c r="K16" s="60">
        <f>J16/I16</f>
        <v>0.84297297297297302</v>
      </c>
      <c r="L16" s="9">
        <f t="shared" si="0"/>
        <v>3703</v>
      </c>
      <c r="M16" s="9">
        <f t="shared" si="0"/>
        <v>3147</v>
      </c>
      <c r="N16" s="60">
        <f>M16/L16</f>
        <v>0.84985147177963816</v>
      </c>
      <c r="O16" s="9">
        <f t="shared" si="0"/>
        <v>3704</v>
      </c>
      <c r="P16" s="9">
        <f t="shared" si="0"/>
        <v>3149</v>
      </c>
      <c r="Q16" s="60">
        <f>P16/O16</f>
        <v>0.85016198704103674</v>
      </c>
      <c r="R16" s="9">
        <f t="shared" si="0"/>
        <v>3640</v>
      </c>
      <c r="S16" s="9">
        <f t="shared" si="0"/>
        <v>2989</v>
      </c>
      <c r="T16" s="60">
        <f>S16/R16</f>
        <v>0.82115384615384612</v>
      </c>
      <c r="U16" s="9">
        <f t="shared" si="0"/>
        <v>3659</v>
      </c>
      <c r="V16" s="9">
        <f t="shared" si="0"/>
        <v>2947</v>
      </c>
      <c r="W16" s="60">
        <f>V16/U16</f>
        <v>0.80541131456682158</v>
      </c>
      <c r="X16" s="9">
        <f t="shared" si="0"/>
        <v>3688</v>
      </c>
      <c r="Y16" s="9">
        <f t="shared" si="0"/>
        <v>2960</v>
      </c>
      <c r="Z16" s="60">
        <f>Y16/X16</f>
        <v>0.8026030368763557</v>
      </c>
    </row>
    <row r="17" spans="1:87" s="40" customFormat="1" ht="6.75" customHeight="1" x14ac:dyDescent="0.2">
      <c r="F17" s="40">
        <v>3</v>
      </c>
      <c r="G17" s="40">
        <v>3</v>
      </c>
      <c r="H17" s="41"/>
      <c r="I17" s="40">
        <v>4</v>
      </c>
      <c r="J17" s="40">
        <v>4</v>
      </c>
      <c r="K17" s="41"/>
      <c r="L17" s="40">
        <v>5</v>
      </c>
      <c r="M17" s="40">
        <v>5</v>
      </c>
      <c r="N17" s="41"/>
      <c r="O17" s="40">
        <v>6</v>
      </c>
      <c r="P17" s="40">
        <v>6</v>
      </c>
      <c r="Q17" s="41"/>
      <c r="R17" s="40">
        <v>7</v>
      </c>
      <c r="S17" s="40">
        <v>7</v>
      </c>
      <c r="T17" s="41"/>
      <c r="U17" s="40">
        <v>8</v>
      </c>
      <c r="V17" s="40">
        <v>8</v>
      </c>
      <c r="W17" s="41"/>
      <c r="X17" s="40">
        <v>9</v>
      </c>
      <c r="Y17" s="40">
        <v>9</v>
      </c>
      <c r="Z17" s="41"/>
      <c r="AA17" s="40">
        <v>26</v>
      </c>
      <c r="AB17" s="40">
        <v>27</v>
      </c>
      <c r="AC17" s="40">
        <v>28</v>
      </c>
      <c r="AD17" s="40">
        <v>29</v>
      </c>
      <c r="AE17" s="40">
        <v>30</v>
      </c>
      <c r="AF17" s="40">
        <v>31</v>
      </c>
      <c r="AG17" s="40">
        <v>32</v>
      </c>
      <c r="AH17" s="40">
        <v>33</v>
      </c>
      <c r="AI17" s="40">
        <v>34</v>
      </c>
      <c r="AJ17" s="40">
        <v>35</v>
      </c>
      <c r="AK17" s="40">
        <v>36</v>
      </c>
      <c r="AL17" s="40">
        <v>37</v>
      </c>
      <c r="AM17" s="40">
        <v>38</v>
      </c>
      <c r="AN17" s="40">
        <v>39</v>
      </c>
      <c r="AO17" s="40">
        <v>40</v>
      </c>
      <c r="AP17" s="40">
        <v>41</v>
      </c>
      <c r="AQ17" s="40">
        <v>42</v>
      </c>
      <c r="AR17" s="40">
        <v>43</v>
      </c>
      <c r="AS17" s="40">
        <v>44</v>
      </c>
      <c r="AT17" s="40">
        <v>45</v>
      </c>
      <c r="AU17" s="40">
        <v>46</v>
      </c>
      <c r="AV17" s="40">
        <v>47</v>
      </c>
      <c r="AW17" s="40">
        <v>48</v>
      </c>
      <c r="AX17" s="40">
        <v>49</v>
      </c>
      <c r="AY17" s="40">
        <v>50</v>
      </c>
      <c r="AZ17" s="40">
        <v>51</v>
      </c>
      <c r="BA17" s="40">
        <v>52</v>
      </c>
      <c r="BB17" s="40">
        <v>53</v>
      </c>
      <c r="BC17" s="40">
        <v>54</v>
      </c>
      <c r="BD17" s="40">
        <v>55</v>
      </c>
      <c r="BE17" s="40">
        <v>56</v>
      </c>
      <c r="BF17" s="40">
        <v>57</v>
      </c>
      <c r="BG17" s="40">
        <v>58</v>
      </c>
      <c r="BH17" s="40">
        <v>59</v>
      </c>
      <c r="BI17" s="40">
        <v>60</v>
      </c>
      <c r="BJ17" s="40">
        <v>61</v>
      </c>
      <c r="BK17" s="40">
        <v>62</v>
      </c>
      <c r="BL17" s="40">
        <v>63</v>
      </c>
      <c r="BM17" s="40">
        <v>64</v>
      </c>
      <c r="BN17" s="40">
        <v>65</v>
      </c>
      <c r="BO17" s="40">
        <v>66</v>
      </c>
      <c r="BP17" s="40">
        <v>67</v>
      </c>
      <c r="BQ17" s="40">
        <v>68</v>
      </c>
      <c r="BR17" s="40">
        <v>69</v>
      </c>
      <c r="BS17" s="40">
        <v>70</v>
      </c>
      <c r="BT17" s="40">
        <v>71</v>
      </c>
      <c r="BU17" s="40">
        <v>72</v>
      </c>
      <c r="BV17" s="40">
        <v>73</v>
      </c>
      <c r="BW17" s="40">
        <v>74</v>
      </c>
      <c r="BX17" s="40">
        <v>75</v>
      </c>
      <c r="BY17" s="40">
        <v>76</v>
      </c>
      <c r="BZ17" s="40">
        <v>77</v>
      </c>
      <c r="CA17" s="40">
        <v>78</v>
      </c>
      <c r="CB17" s="40">
        <v>79</v>
      </c>
      <c r="CC17" s="40">
        <v>80</v>
      </c>
      <c r="CD17" s="40">
        <v>81</v>
      </c>
      <c r="CE17" s="40">
        <v>82</v>
      </c>
      <c r="CF17" s="40">
        <v>83</v>
      </c>
      <c r="CG17" s="40">
        <v>84</v>
      </c>
      <c r="CH17" s="40">
        <v>85</v>
      </c>
      <c r="CI17" s="40">
        <v>86</v>
      </c>
    </row>
    <row r="18" spans="1:87" x14ac:dyDescent="0.2">
      <c r="A18" s="2"/>
      <c r="B18" s="25" t="s">
        <v>375</v>
      </c>
      <c r="C18" s="25"/>
      <c r="D18" s="18" t="s">
        <v>87</v>
      </c>
      <c r="E18" s="34" t="s">
        <v>350</v>
      </c>
      <c r="F18" s="47">
        <v>52</v>
      </c>
      <c r="G18" s="47">
        <v>29</v>
      </c>
      <c r="H18" s="61">
        <f t="shared" ref="H18:H81" si="1">G18/F18</f>
        <v>0.55769230769230771</v>
      </c>
      <c r="I18" s="47">
        <v>52</v>
      </c>
      <c r="J18" s="47">
        <v>38</v>
      </c>
      <c r="K18" s="61">
        <f t="shared" ref="K18:K81" si="2">J18/I18</f>
        <v>0.73076923076923073</v>
      </c>
      <c r="L18" s="47">
        <v>52</v>
      </c>
      <c r="M18" s="47">
        <v>40</v>
      </c>
      <c r="N18" s="61">
        <f t="shared" ref="N18:N81" si="3">M18/L18</f>
        <v>0.76923076923076927</v>
      </c>
      <c r="O18" s="47">
        <v>52</v>
      </c>
      <c r="P18" s="47">
        <v>46</v>
      </c>
      <c r="Q18" s="61">
        <f t="shared" ref="Q18:Q81" si="4">P18/O18</f>
        <v>0.88461538461538458</v>
      </c>
      <c r="R18" s="47">
        <v>52</v>
      </c>
      <c r="S18" s="47">
        <v>43</v>
      </c>
      <c r="T18" s="61">
        <f t="shared" ref="T18:T81" si="5">S18/R18</f>
        <v>0.82692307692307687</v>
      </c>
      <c r="U18" s="47">
        <v>52</v>
      </c>
      <c r="V18" s="47">
        <v>33</v>
      </c>
      <c r="W18" s="61">
        <f t="shared" ref="W18:W81" si="6">V18/U18</f>
        <v>0.63461538461538458</v>
      </c>
      <c r="X18" s="47">
        <v>52</v>
      </c>
      <c r="Y18" s="47">
        <v>42</v>
      </c>
      <c r="Z18" s="61">
        <f t="shared" ref="Z18:Z81" si="7">Y18/X18</f>
        <v>0.80769230769230771</v>
      </c>
    </row>
    <row r="19" spans="1:87" x14ac:dyDescent="0.2">
      <c r="A19" s="2"/>
      <c r="B19" s="26" t="s">
        <v>375</v>
      </c>
      <c r="C19" s="26"/>
      <c r="D19" s="17" t="s">
        <v>235</v>
      </c>
      <c r="E19" s="46" t="s">
        <v>291</v>
      </c>
      <c r="F19" s="47">
        <v>121</v>
      </c>
      <c r="G19" s="47">
        <v>112</v>
      </c>
      <c r="H19" s="61">
        <f t="shared" si="1"/>
        <v>0.92561983471074383</v>
      </c>
      <c r="I19" s="47">
        <v>121</v>
      </c>
      <c r="J19" s="47">
        <v>120</v>
      </c>
      <c r="K19" s="61">
        <f t="shared" si="2"/>
        <v>0.99173553719008267</v>
      </c>
      <c r="L19" s="47">
        <v>121</v>
      </c>
      <c r="M19" s="47">
        <v>110</v>
      </c>
      <c r="N19" s="61">
        <f t="shared" si="3"/>
        <v>0.90909090909090906</v>
      </c>
      <c r="O19" s="47">
        <v>121</v>
      </c>
      <c r="P19" s="47">
        <v>113</v>
      </c>
      <c r="Q19" s="61">
        <f t="shared" si="4"/>
        <v>0.93388429752066116</v>
      </c>
      <c r="R19" s="47">
        <v>120</v>
      </c>
      <c r="S19" s="47">
        <v>113</v>
      </c>
      <c r="T19" s="61">
        <f t="shared" si="5"/>
        <v>0.94166666666666665</v>
      </c>
      <c r="U19" s="47">
        <v>120</v>
      </c>
      <c r="V19" s="47">
        <v>106</v>
      </c>
      <c r="W19" s="61">
        <f t="shared" si="6"/>
        <v>0.8833333333333333</v>
      </c>
      <c r="X19" s="47">
        <v>120</v>
      </c>
      <c r="Y19" s="47">
        <v>105</v>
      </c>
      <c r="Z19" s="61">
        <f t="shared" si="7"/>
        <v>0.875</v>
      </c>
    </row>
    <row r="20" spans="1:87" x14ac:dyDescent="0.2">
      <c r="A20" s="2"/>
      <c r="B20" s="26" t="s">
        <v>375</v>
      </c>
      <c r="C20" s="26"/>
      <c r="D20" s="17" t="s">
        <v>94</v>
      </c>
      <c r="E20" s="46" t="s">
        <v>353</v>
      </c>
      <c r="F20" s="47">
        <v>21</v>
      </c>
      <c r="G20" s="47">
        <v>9</v>
      </c>
      <c r="H20" s="61">
        <f t="shared" si="1"/>
        <v>0.42857142857142855</v>
      </c>
      <c r="I20" s="47">
        <v>21</v>
      </c>
      <c r="J20" s="47">
        <v>12</v>
      </c>
      <c r="K20" s="61">
        <f t="shared" si="2"/>
        <v>0.5714285714285714</v>
      </c>
      <c r="L20" s="47">
        <v>21</v>
      </c>
      <c r="M20" s="47">
        <v>12</v>
      </c>
      <c r="N20" s="61">
        <f t="shared" si="3"/>
        <v>0.5714285714285714</v>
      </c>
      <c r="O20" s="47">
        <v>21</v>
      </c>
      <c r="P20" s="47">
        <v>15</v>
      </c>
      <c r="Q20" s="61">
        <f t="shared" si="4"/>
        <v>0.7142857142857143</v>
      </c>
      <c r="R20" s="47">
        <v>21</v>
      </c>
      <c r="S20" s="47">
        <v>10</v>
      </c>
      <c r="T20" s="61">
        <f t="shared" si="5"/>
        <v>0.47619047619047616</v>
      </c>
      <c r="U20" s="47">
        <v>21</v>
      </c>
      <c r="V20" s="47">
        <v>10</v>
      </c>
      <c r="W20" s="61">
        <f t="shared" si="6"/>
        <v>0.47619047619047616</v>
      </c>
      <c r="X20" s="47">
        <v>21</v>
      </c>
      <c r="Y20" s="47">
        <v>9</v>
      </c>
      <c r="Z20" s="61">
        <f t="shared" si="7"/>
        <v>0.42857142857142855</v>
      </c>
    </row>
    <row r="21" spans="1:87" x14ac:dyDescent="0.2">
      <c r="A21" s="2"/>
      <c r="B21" s="26" t="s">
        <v>375</v>
      </c>
      <c r="C21" s="26"/>
      <c r="D21" s="17" t="s">
        <v>90</v>
      </c>
      <c r="E21" s="46" t="s">
        <v>296</v>
      </c>
      <c r="F21" s="47">
        <v>15</v>
      </c>
      <c r="G21" s="47">
        <v>15</v>
      </c>
      <c r="H21" s="61">
        <f t="shared" si="1"/>
        <v>1</v>
      </c>
      <c r="I21" s="47">
        <v>14</v>
      </c>
      <c r="J21" s="47">
        <v>13</v>
      </c>
      <c r="K21" s="61">
        <f t="shared" si="2"/>
        <v>0.9285714285714286</v>
      </c>
      <c r="L21" s="47">
        <v>14</v>
      </c>
      <c r="M21" s="47">
        <v>13</v>
      </c>
      <c r="N21" s="61">
        <f t="shared" si="3"/>
        <v>0.9285714285714286</v>
      </c>
      <c r="O21" s="47">
        <v>14</v>
      </c>
      <c r="P21" s="47">
        <v>12</v>
      </c>
      <c r="Q21" s="61">
        <f t="shared" si="4"/>
        <v>0.8571428571428571</v>
      </c>
      <c r="R21" s="47">
        <v>14</v>
      </c>
      <c r="S21" s="47">
        <v>11</v>
      </c>
      <c r="T21" s="61">
        <f t="shared" si="5"/>
        <v>0.7857142857142857</v>
      </c>
      <c r="U21" s="47">
        <v>14</v>
      </c>
      <c r="V21" s="47">
        <v>11</v>
      </c>
      <c r="W21" s="61">
        <f t="shared" si="6"/>
        <v>0.7857142857142857</v>
      </c>
      <c r="X21" s="47">
        <v>14</v>
      </c>
      <c r="Y21" s="47">
        <v>12</v>
      </c>
      <c r="Z21" s="61">
        <f t="shared" si="7"/>
        <v>0.8571428571428571</v>
      </c>
    </row>
    <row r="22" spans="1:87" x14ac:dyDescent="0.2">
      <c r="A22" s="2"/>
      <c r="B22" s="26" t="s">
        <v>375</v>
      </c>
      <c r="C22" s="26"/>
      <c r="D22" s="17" t="s">
        <v>97</v>
      </c>
      <c r="E22" s="46" t="s">
        <v>354</v>
      </c>
      <c r="F22" s="47">
        <v>21</v>
      </c>
      <c r="G22" s="47">
        <v>18</v>
      </c>
      <c r="H22" s="61">
        <f t="shared" si="1"/>
        <v>0.8571428571428571</v>
      </c>
      <c r="I22" s="47">
        <v>21</v>
      </c>
      <c r="J22" s="47">
        <v>21</v>
      </c>
      <c r="K22" s="61">
        <f t="shared" si="2"/>
        <v>1</v>
      </c>
      <c r="L22" s="47">
        <v>21</v>
      </c>
      <c r="M22" s="47">
        <v>19</v>
      </c>
      <c r="N22" s="61">
        <f t="shared" si="3"/>
        <v>0.90476190476190477</v>
      </c>
      <c r="O22" s="47">
        <v>21</v>
      </c>
      <c r="P22" s="47">
        <v>20</v>
      </c>
      <c r="Q22" s="61">
        <f t="shared" si="4"/>
        <v>0.95238095238095233</v>
      </c>
      <c r="R22" s="47">
        <v>21</v>
      </c>
      <c r="S22" s="47">
        <v>21</v>
      </c>
      <c r="T22" s="61">
        <f t="shared" si="5"/>
        <v>1</v>
      </c>
      <c r="U22" s="47">
        <v>21</v>
      </c>
      <c r="V22" s="47">
        <v>18</v>
      </c>
      <c r="W22" s="61">
        <f t="shared" si="6"/>
        <v>0.8571428571428571</v>
      </c>
      <c r="X22" s="47">
        <v>21</v>
      </c>
      <c r="Y22" s="47">
        <v>17</v>
      </c>
      <c r="Z22" s="61">
        <f t="shared" si="7"/>
        <v>0.80952380952380953</v>
      </c>
    </row>
    <row r="23" spans="1:87" x14ac:dyDescent="0.2">
      <c r="A23" s="2"/>
      <c r="B23" s="26" t="s">
        <v>375</v>
      </c>
      <c r="C23" s="26"/>
      <c r="D23" s="17" t="s">
        <v>88</v>
      </c>
      <c r="E23" s="46" t="s">
        <v>351</v>
      </c>
      <c r="F23" s="47">
        <v>82</v>
      </c>
      <c r="G23" s="47">
        <v>76</v>
      </c>
      <c r="H23" s="61">
        <f t="shared" si="1"/>
        <v>0.92682926829268297</v>
      </c>
      <c r="I23" s="47">
        <v>82</v>
      </c>
      <c r="J23" s="47">
        <v>66</v>
      </c>
      <c r="K23" s="61">
        <f t="shared" si="2"/>
        <v>0.80487804878048785</v>
      </c>
      <c r="L23" s="47">
        <v>82</v>
      </c>
      <c r="M23" s="47">
        <v>74</v>
      </c>
      <c r="N23" s="61">
        <f t="shared" si="3"/>
        <v>0.90243902439024393</v>
      </c>
      <c r="O23" s="47">
        <v>82</v>
      </c>
      <c r="P23" s="47">
        <v>72</v>
      </c>
      <c r="Q23" s="61">
        <f t="shared" si="4"/>
        <v>0.87804878048780488</v>
      </c>
      <c r="R23" s="47">
        <v>82</v>
      </c>
      <c r="S23" s="47">
        <v>73</v>
      </c>
      <c r="T23" s="61">
        <f t="shared" si="5"/>
        <v>0.8902439024390244</v>
      </c>
      <c r="U23" s="47">
        <v>82</v>
      </c>
      <c r="V23" s="47">
        <v>76</v>
      </c>
      <c r="W23" s="61">
        <f t="shared" si="6"/>
        <v>0.92682926829268297</v>
      </c>
      <c r="X23" s="47">
        <v>82</v>
      </c>
      <c r="Y23" s="47">
        <v>73</v>
      </c>
      <c r="Z23" s="61">
        <f t="shared" si="7"/>
        <v>0.8902439024390244</v>
      </c>
    </row>
    <row r="24" spans="1:87" x14ac:dyDescent="0.2">
      <c r="A24" s="2"/>
      <c r="B24" s="26" t="s">
        <v>375</v>
      </c>
      <c r="C24" s="26"/>
      <c r="D24" s="17" t="s">
        <v>95</v>
      </c>
      <c r="E24" s="46" t="s">
        <v>298</v>
      </c>
      <c r="F24" s="47">
        <v>8</v>
      </c>
      <c r="G24" s="47">
        <v>8</v>
      </c>
      <c r="H24" s="61">
        <f t="shared" si="1"/>
        <v>1</v>
      </c>
      <c r="I24" s="47">
        <v>9</v>
      </c>
      <c r="J24" s="47">
        <v>7</v>
      </c>
      <c r="K24" s="61">
        <f t="shared" si="2"/>
        <v>0.77777777777777779</v>
      </c>
      <c r="L24" s="47">
        <v>8</v>
      </c>
      <c r="M24" s="47">
        <v>8</v>
      </c>
      <c r="N24" s="61">
        <f t="shared" si="3"/>
        <v>1</v>
      </c>
      <c r="O24" s="47">
        <v>8</v>
      </c>
      <c r="P24" s="47">
        <v>8</v>
      </c>
      <c r="Q24" s="61">
        <f t="shared" si="4"/>
        <v>1</v>
      </c>
      <c r="R24" s="47">
        <v>8</v>
      </c>
      <c r="S24" s="47">
        <v>8</v>
      </c>
      <c r="T24" s="61">
        <f t="shared" si="5"/>
        <v>1</v>
      </c>
      <c r="U24" s="47">
        <v>8</v>
      </c>
      <c r="V24" s="47">
        <v>8</v>
      </c>
      <c r="W24" s="61">
        <f t="shared" si="6"/>
        <v>1</v>
      </c>
      <c r="X24" s="47">
        <v>8</v>
      </c>
      <c r="Y24" s="47">
        <v>8</v>
      </c>
      <c r="Z24" s="61">
        <f t="shared" si="7"/>
        <v>1</v>
      </c>
    </row>
    <row r="25" spans="1:87" x14ac:dyDescent="0.2">
      <c r="A25" s="2"/>
      <c r="B25" s="26" t="s">
        <v>375</v>
      </c>
      <c r="C25" s="26"/>
      <c r="D25" s="17" t="s">
        <v>98</v>
      </c>
      <c r="E25" s="46" t="s">
        <v>300</v>
      </c>
      <c r="F25" s="47">
        <v>106</v>
      </c>
      <c r="G25" s="47">
        <v>105</v>
      </c>
      <c r="H25" s="61">
        <f t="shared" si="1"/>
        <v>0.99056603773584906</v>
      </c>
      <c r="I25" s="47">
        <v>106</v>
      </c>
      <c r="J25" s="47">
        <v>106</v>
      </c>
      <c r="K25" s="61">
        <f t="shared" si="2"/>
        <v>1</v>
      </c>
      <c r="L25" s="47">
        <v>106</v>
      </c>
      <c r="M25" s="47">
        <v>106</v>
      </c>
      <c r="N25" s="61">
        <f t="shared" si="3"/>
        <v>1</v>
      </c>
      <c r="O25" s="47">
        <v>106</v>
      </c>
      <c r="P25" s="47">
        <v>104</v>
      </c>
      <c r="Q25" s="61">
        <f t="shared" si="4"/>
        <v>0.98113207547169812</v>
      </c>
      <c r="R25" s="47">
        <v>106</v>
      </c>
      <c r="S25" s="47">
        <v>102</v>
      </c>
      <c r="T25" s="61">
        <f t="shared" si="5"/>
        <v>0.96226415094339623</v>
      </c>
      <c r="U25" s="47">
        <v>106</v>
      </c>
      <c r="V25" s="47">
        <v>102</v>
      </c>
      <c r="W25" s="61">
        <f t="shared" si="6"/>
        <v>0.96226415094339623</v>
      </c>
      <c r="X25" s="47">
        <v>106</v>
      </c>
      <c r="Y25" s="47">
        <v>101</v>
      </c>
      <c r="Z25" s="61">
        <f t="shared" si="7"/>
        <v>0.95283018867924529</v>
      </c>
    </row>
    <row r="26" spans="1:87" x14ac:dyDescent="0.2">
      <c r="A26" s="2"/>
      <c r="B26" s="26" t="s">
        <v>375</v>
      </c>
      <c r="C26" s="26"/>
      <c r="D26" s="17" t="s">
        <v>92</v>
      </c>
      <c r="E26" s="46" t="s">
        <v>322</v>
      </c>
      <c r="F26" s="47">
        <v>96</v>
      </c>
      <c r="G26" s="47">
        <v>89</v>
      </c>
      <c r="H26" s="61">
        <f t="shared" si="1"/>
        <v>0.92708333333333337</v>
      </c>
      <c r="I26" s="47">
        <v>96</v>
      </c>
      <c r="J26" s="47">
        <v>93</v>
      </c>
      <c r="K26" s="61">
        <f t="shared" si="2"/>
        <v>0.96875</v>
      </c>
      <c r="L26" s="47">
        <v>96</v>
      </c>
      <c r="M26" s="47">
        <v>94</v>
      </c>
      <c r="N26" s="61">
        <f t="shared" si="3"/>
        <v>0.97916666666666663</v>
      </c>
      <c r="O26" s="47">
        <v>96</v>
      </c>
      <c r="P26" s="47">
        <v>91</v>
      </c>
      <c r="Q26" s="61">
        <f t="shared" si="4"/>
        <v>0.94791666666666663</v>
      </c>
      <c r="R26" s="47">
        <v>96</v>
      </c>
      <c r="S26" s="47">
        <v>92</v>
      </c>
      <c r="T26" s="61">
        <f t="shared" si="5"/>
        <v>0.95833333333333337</v>
      </c>
      <c r="U26" s="47">
        <v>96</v>
      </c>
      <c r="V26" s="47">
        <v>93</v>
      </c>
      <c r="W26" s="61">
        <f t="shared" si="6"/>
        <v>0.96875</v>
      </c>
      <c r="X26" s="47">
        <v>96</v>
      </c>
      <c r="Y26" s="47">
        <v>91</v>
      </c>
      <c r="Z26" s="61">
        <f t="shared" si="7"/>
        <v>0.94791666666666663</v>
      </c>
    </row>
    <row r="27" spans="1:87" x14ac:dyDescent="0.2">
      <c r="A27" s="2"/>
      <c r="B27" s="26" t="s">
        <v>375</v>
      </c>
      <c r="C27" s="26"/>
      <c r="D27" s="17" t="s">
        <v>86</v>
      </c>
      <c r="E27" s="46" t="s">
        <v>295</v>
      </c>
      <c r="F27" s="47">
        <v>11</v>
      </c>
      <c r="G27" s="47">
        <v>11</v>
      </c>
      <c r="H27" s="61">
        <f t="shared" si="1"/>
        <v>1</v>
      </c>
      <c r="I27" s="47">
        <v>10</v>
      </c>
      <c r="J27" s="47">
        <v>8</v>
      </c>
      <c r="K27" s="61">
        <f t="shared" si="2"/>
        <v>0.8</v>
      </c>
      <c r="L27" s="47">
        <v>10</v>
      </c>
      <c r="M27" s="47">
        <v>10</v>
      </c>
      <c r="N27" s="61">
        <f t="shared" si="3"/>
        <v>1</v>
      </c>
      <c r="O27" s="47">
        <v>11</v>
      </c>
      <c r="P27" s="47">
        <v>11</v>
      </c>
      <c r="Q27" s="61">
        <f t="shared" si="4"/>
        <v>1</v>
      </c>
      <c r="R27" s="47">
        <v>10</v>
      </c>
      <c r="S27" s="47">
        <v>10</v>
      </c>
      <c r="T27" s="61">
        <f t="shared" si="5"/>
        <v>1</v>
      </c>
      <c r="U27" s="47">
        <v>10</v>
      </c>
      <c r="V27" s="47">
        <v>10</v>
      </c>
      <c r="W27" s="61">
        <f t="shared" si="6"/>
        <v>1</v>
      </c>
      <c r="X27" s="47">
        <v>11</v>
      </c>
      <c r="Y27" s="47">
        <v>11</v>
      </c>
      <c r="Z27" s="61">
        <f t="shared" si="7"/>
        <v>1</v>
      </c>
    </row>
    <row r="28" spans="1:87" x14ac:dyDescent="0.2">
      <c r="A28" s="2"/>
      <c r="B28" s="26" t="s">
        <v>375</v>
      </c>
      <c r="C28" s="26"/>
      <c r="D28" s="17" t="s">
        <v>89</v>
      </c>
      <c r="E28" s="46" t="s">
        <v>352</v>
      </c>
      <c r="F28" s="47">
        <v>39</v>
      </c>
      <c r="G28" s="47">
        <v>36</v>
      </c>
      <c r="H28" s="61">
        <f t="shared" si="1"/>
        <v>0.92307692307692313</v>
      </c>
      <c r="I28" s="47">
        <v>38</v>
      </c>
      <c r="J28" s="47">
        <v>34</v>
      </c>
      <c r="K28" s="61">
        <f t="shared" si="2"/>
        <v>0.89473684210526316</v>
      </c>
      <c r="L28" s="47">
        <v>38</v>
      </c>
      <c r="M28" s="47">
        <v>33</v>
      </c>
      <c r="N28" s="61">
        <f t="shared" si="3"/>
        <v>0.86842105263157898</v>
      </c>
      <c r="O28" s="47">
        <v>38</v>
      </c>
      <c r="P28" s="47">
        <v>28</v>
      </c>
      <c r="Q28" s="61">
        <f t="shared" si="4"/>
        <v>0.73684210526315785</v>
      </c>
      <c r="R28" s="47">
        <v>38</v>
      </c>
      <c r="S28" s="47">
        <v>29</v>
      </c>
      <c r="T28" s="61">
        <f t="shared" si="5"/>
        <v>0.76315789473684215</v>
      </c>
      <c r="U28" s="47">
        <v>38</v>
      </c>
      <c r="V28" s="47">
        <v>26</v>
      </c>
      <c r="W28" s="61">
        <f t="shared" si="6"/>
        <v>0.68421052631578949</v>
      </c>
      <c r="X28" s="47">
        <v>38</v>
      </c>
      <c r="Y28" s="47">
        <v>25</v>
      </c>
      <c r="Z28" s="61">
        <f t="shared" si="7"/>
        <v>0.65789473684210531</v>
      </c>
    </row>
    <row r="29" spans="1:87" x14ac:dyDescent="0.2">
      <c r="A29" s="2"/>
      <c r="B29" s="26" t="s">
        <v>375</v>
      </c>
      <c r="C29" s="26"/>
      <c r="D29" s="17" t="s">
        <v>330</v>
      </c>
      <c r="E29" s="46" t="s">
        <v>349</v>
      </c>
      <c r="F29" s="47">
        <v>33</v>
      </c>
      <c r="G29" s="47">
        <v>28</v>
      </c>
      <c r="H29" s="61">
        <f t="shared" si="1"/>
        <v>0.84848484848484851</v>
      </c>
      <c r="I29" s="47">
        <v>33</v>
      </c>
      <c r="J29" s="47">
        <v>27</v>
      </c>
      <c r="K29" s="61">
        <f t="shared" si="2"/>
        <v>0.81818181818181823</v>
      </c>
      <c r="L29" s="47">
        <v>33</v>
      </c>
      <c r="M29" s="47">
        <v>25</v>
      </c>
      <c r="N29" s="61">
        <f t="shared" si="3"/>
        <v>0.75757575757575757</v>
      </c>
      <c r="O29" s="47">
        <v>33</v>
      </c>
      <c r="P29" s="47">
        <v>24</v>
      </c>
      <c r="Q29" s="61">
        <f t="shared" si="4"/>
        <v>0.72727272727272729</v>
      </c>
      <c r="R29" s="47">
        <v>33</v>
      </c>
      <c r="S29" s="47">
        <v>22</v>
      </c>
      <c r="T29" s="61">
        <f t="shared" si="5"/>
        <v>0.66666666666666663</v>
      </c>
      <c r="U29" s="47">
        <v>33</v>
      </c>
      <c r="V29" s="47">
        <v>26</v>
      </c>
      <c r="W29" s="61">
        <f t="shared" si="6"/>
        <v>0.78787878787878785</v>
      </c>
      <c r="X29" s="47">
        <v>33</v>
      </c>
      <c r="Y29" s="47">
        <v>26</v>
      </c>
      <c r="Z29" s="61">
        <f t="shared" si="7"/>
        <v>0.78787878787878785</v>
      </c>
    </row>
    <row r="30" spans="1:87" x14ac:dyDescent="0.2">
      <c r="A30" s="2"/>
      <c r="B30" s="26" t="s">
        <v>375</v>
      </c>
      <c r="C30" s="26"/>
      <c r="D30" s="17" t="s">
        <v>84</v>
      </c>
      <c r="E30" s="46" t="s">
        <v>293</v>
      </c>
      <c r="F30" s="47">
        <v>10</v>
      </c>
      <c r="G30" s="47">
        <v>1</v>
      </c>
      <c r="H30" s="61">
        <f t="shared" si="1"/>
        <v>0.1</v>
      </c>
      <c r="I30" s="47">
        <v>10</v>
      </c>
      <c r="J30" s="47">
        <v>0</v>
      </c>
      <c r="K30" s="61">
        <f t="shared" si="2"/>
        <v>0</v>
      </c>
      <c r="L30" s="47">
        <v>10</v>
      </c>
      <c r="M30" s="47">
        <v>0</v>
      </c>
      <c r="N30" s="61">
        <f t="shared" si="3"/>
        <v>0</v>
      </c>
      <c r="O30" s="47">
        <v>10</v>
      </c>
      <c r="P30" s="47">
        <v>0</v>
      </c>
      <c r="Q30" s="61">
        <f t="shared" si="4"/>
        <v>0</v>
      </c>
      <c r="R30" s="47">
        <v>10</v>
      </c>
      <c r="S30" s="47">
        <v>0</v>
      </c>
      <c r="T30" s="61">
        <f t="shared" si="5"/>
        <v>0</v>
      </c>
      <c r="U30" s="47">
        <v>10</v>
      </c>
      <c r="V30" s="47">
        <v>1</v>
      </c>
      <c r="W30" s="61">
        <f t="shared" si="6"/>
        <v>0.1</v>
      </c>
      <c r="X30" s="47">
        <v>10</v>
      </c>
      <c r="Y30" s="47">
        <v>0</v>
      </c>
      <c r="Z30" s="61">
        <f t="shared" si="7"/>
        <v>0</v>
      </c>
    </row>
    <row r="31" spans="1:87" x14ac:dyDescent="0.2">
      <c r="A31" s="2"/>
      <c r="B31" s="26" t="s">
        <v>375</v>
      </c>
      <c r="C31" s="26"/>
      <c r="D31" s="17" t="s">
        <v>83</v>
      </c>
      <c r="E31" s="46" t="s">
        <v>292</v>
      </c>
      <c r="F31" s="47">
        <v>57</v>
      </c>
      <c r="G31" s="47">
        <v>56</v>
      </c>
      <c r="H31" s="61">
        <f t="shared" si="1"/>
        <v>0.98245614035087714</v>
      </c>
      <c r="I31" s="47">
        <v>57</v>
      </c>
      <c r="J31" s="47">
        <v>55</v>
      </c>
      <c r="K31" s="61">
        <f t="shared" si="2"/>
        <v>0.96491228070175439</v>
      </c>
      <c r="L31" s="47">
        <v>57</v>
      </c>
      <c r="M31" s="47">
        <v>56</v>
      </c>
      <c r="N31" s="61">
        <f t="shared" si="3"/>
        <v>0.98245614035087714</v>
      </c>
      <c r="O31" s="47">
        <v>54</v>
      </c>
      <c r="P31" s="47">
        <v>52</v>
      </c>
      <c r="Q31" s="61">
        <f t="shared" si="4"/>
        <v>0.96296296296296291</v>
      </c>
      <c r="R31" s="47">
        <v>57</v>
      </c>
      <c r="S31" s="47">
        <v>55</v>
      </c>
      <c r="T31" s="61">
        <f t="shared" si="5"/>
        <v>0.96491228070175439</v>
      </c>
      <c r="U31" s="47">
        <v>56</v>
      </c>
      <c r="V31" s="47">
        <v>49</v>
      </c>
      <c r="W31" s="61">
        <f t="shared" si="6"/>
        <v>0.875</v>
      </c>
      <c r="X31" s="47">
        <v>56</v>
      </c>
      <c r="Y31" s="47">
        <v>52</v>
      </c>
      <c r="Z31" s="61">
        <f t="shared" si="7"/>
        <v>0.9285714285714286</v>
      </c>
    </row>
    <row r="32" spans="1:87" x14ac:dyDescent="0.2">
      <c r="A32" s="2"/>
      <c r="B32" s="26" t="s">
        <v>375</v>
      </c>
      <c r="C32" s="26"/>
      <c r="D32" s="17" t="s">
        <v>91</v>
      </c>
      <c r="E32" s="46" t="s">
        <v>385</v>
      </c>
      <c r="F32" s="47">
        <v>60</v>
      </c>
      <c r="G32" s="47">
        <v>52</v>
      </c>
      <c r="H32" s="61">
        <f t="shared" si="1"/>
        <v>0.8666666666666667</v>
      </c>
      <c r="I32" s="47">
        <v>60</v>
      </c>
      <c r="J32" s="47">
        <v>57</v>
      </c>
      <c r="K32" s="61">
        <f t="shared" si="2"/>
        <v>0.95</v>
      </c>
      <c r="L32" s="47">
        <v>60</v>
      </c>
      <c r="M32" s="47">
        <v>57</v>
      </c>
      <c r="N32" s="61">
        <f t="shared" si="3"/>
        <v>0.95</v>
      </c>
      <c r="O32" s="47">
        <v>60</v>
      </c>
      <c r="P32" s="47">
        <v>58</v>
      </c>
      <c r="Q32" s="61">
        <f t="shared" si="4"/>
        <v>0.96666666666666667</v>
      </c>
      <c r="R32" s="47">
        <v>60</v>
      </c>
      <c r="S32" s="47">
        <v>55</v>
      </c>
      <c r="T32" s="61">
        <f t="shared" si="5"/>
        <v>0.91666666666666663</v>
      </c>
      <c r="U32" s="47">
        <v>60</v>
      </c>
      <c r="V32" s="47">
        <v>52</v>
      </c>
      <c r="W32" s="61">
        <f t="shared" si="6"/>
        <v>0.8666666666666667</v>
      </c>
      <c r="X32" s="47">
        <v>60</v>
      </c>
      <c r="Y32" s="47">
        <v>53</v>
      </c>
      <c r="Z32" s="61">
        <f t="shared" si="7"/>
        <v>0.8833333333333333</v>
      </c>
    </row>
    <row r="33" spans="1:26" x14ac:dyDescent="0.2">
      <c r="A33" s="2"/>
      <c r="B33" s="26" t="s">
        <v>375</v>
      </c>
      <c r="C33" s="26"/>
      <c r="D33" s="17" t="s">
        <v>85</v>
      </c>
      <c r="E33" s="46" t="s">
        <v>294</v>
      </c>
      <c r="F33" s="47">
        <v>9</v>
      </c>
      <c r="G33" s="47">
        <v>9</v>
      </c>
      <c r="H33" s="61">
        <f t="shared" si="1"/>
        <v>1</v>
      </c>
      <c r="I33" s="47">
        <v>9</v>
      </c>
      <c r="J33" s="47">
        <v>8</v>
      </c>
      <c r="K33" s="61">
        <f t="shared" si="2"/>
        <v>0.88888888888888884</v>
      </c>
      <c r="L33" s="47">
        <v>9</v>
      </c>
      <c r="M33" s="47">
        <v>9</v>
      </c>
      <c r="N33" s="61">
        <f t="shared" si="3"/>
        <v>1</v>
      </c>
      <c r="O33" s="47">
        <v>9</v>
      </c>
      <c r="P33" s="47">
        <v>8</v>
      </c>
      <c r="Q33" s="61">
        <f t="shared" si="4"/>
        <v>0.88888888888888884</v>
      </c>
      <c r="R33" s="47">
        <v>9</v>
      </c>
      <c r="S33" s="47">
        <v>9</v>
      </c>
      <c r="T33" s="61">
        <f t="shared" si="5"/>
        <v>1</v>
      </c>
      <c r="U33" s="47">
        <v>9</v>
      </c>
      <c r="V33" s="47">
        <v>8</v>
      </c>
      <c r="W33" s="61">
        <f t="shared" si="6"/>
        <v>0.88888888888888884</v>
      </c>
      <c r="X33" s="47">
        <v>9</v>
      </c>
      <c r="Y33" s="47">
        <v>9</v>
      </c>
      <c r="Z33" s="61">
        <f t="shared" si="7"/>
        <v>1</v>
      </c>
    </row>
    <row r="34" spans="1:26" x14ac:dyDescent="0.2">
      <c r="A34" s="2"/>
      <c r="B34" s="26" t="s">
        <v>375</v>
      </c>
      <c r="C34" s="26"/>
      <c r="D34" s="17" t="s">
        <v>93</v>
      </c>
      <c r="E34" s="46" t="s">
        <v>297</v>
      </c>
      <c r="F34" s="47">
        <v>15</v>
      </c>
      <c r="G34" s="47">
        <v>9</v>
      </c>
      <c r="H34" s="61">
        <f t="shared" si="1"/>
        <v>0.6</v>
      </c>
      <c r="I34" s="47">
        <v>15</v>
      </c>
      <c r="J34" s="47">
        <v>8</v>
      </c>
      <c r="K34" s="61">
        <f t="shared" si="2"/>
        <v>0.53333333333333333</v>
      </c>
      <c r="L34" s="47">
        <v>15</v>
      </c>
      <c r="M34" s="47">
        <v>6</v>
      </c>
      <c r="N34" s="61">
        <f t="shared" si="3"/>
        <v>0.4</v>
      </c>
      <c r="O34" s="47">
        <v>15</v>
      </c>
      <c r="P34" s="47">
        <v>6</v>
      </c>
      <c r="Q34" s="61">
        <f t="shared" si="4"/>
        <v>0.4</v>
      </c>
      <c r="R34" s="47">
        <v>15</v>
      </c>
      <c r="S34" s="47">
        <v>6</v>
      </c>
      <c r="T34" s="61">
        <f t="shared" si="5"/>
        <v>0.4</v>
      </c>
      <c r="U34" s="47">
        <v>15</v>
      </c>
      <c r="V34" s="47">
        <v>7</v>
      </c>
      <c r="W34" s="61">
        <f t="shared" si="6"/>
        <v>0.46666666666666667</v>
      </c>
      <c r="X34" s="47">
        <v>15</v>
      </c>
      <c r="Y34" s="47">
        <v>8</v>
      </c>
      <c r="Z34" s="61">
        <f t="shared" si="7"/>
        <v>0.53333333333333333</v>
      </c>
    </row>
    <row r="35" spans="1:26" x14ac:dyDescent="0.2">
      <c r="A35" s="2"/>
      <c r="B35" s="26" t="s">
        <v>375</v>
      </c>
      <c r="C35" s="26"/>
      <c r="D35" s="17" t="s">
        <v>96</v>
      </c>
      <c r="E35" s="46" t="s">
        <v>299</v>
      </c>
      <c r="F35" s="47">
        <v>64</v>
      </c>
      <c r="G35" s="47">
        <v>42</v>
      </c>
      <c r="H35" s="61">
        <f t="shared" si="1"/>
        <v>0.65625</v>
      </c>
      <c r="I35" s="47">
        <v>64</v>
      </c>
      <c r="J35" s="47">
        <v>46</v>
      </c>
      <c r="K35" s="61">
        <f t="shared" si="2"/>
        <v>0.71875</v>
      </c>
      <c r="L35" s="47">
        <v>64</v>
      </c>
      <c r="M35" s="47">
        <v>49</v>
      </c>
      <c r="N35" s="61">
        <f t="shared" si="3"/>
        <v>0.765625</v>
      </c>
      <c r="O35" s="47">
        <v>64</v>
      </c>
      <c r="P35" s="47">
        <v>50</v>
      </c>
      <c r="Q35" s="61">
        <f t="shared" si="4"/>
        <v>0.78125</v>
      </c>
      <c r="R35" s="47">
        <v>64</v>
      </c>
      <c r="S35" s="47">
        <v>52</v>
      </c>
      <c r="T35" s="61">
        <f t="shared" si="5"/>
        <v>0.8125</v>
      </c>
      <c r="U35" s="47">
        <v>64</v>
      </c>
      <c r="V35" s="47">
        <v>50</v>
      </c>
      <c r="W35" s="61">
        <f t="shared" si="6"/>
        <v>0.78125</v>
      </c>
      <c r="X35" s="47">
        <v>64</v>
      </c>
      <c r="Y35" s="47">
        <v>51</v>
      </c>
      <c r="Z35" s="61">
        <f t="shared" si="7"/>
        <v>0.796875</v>
      </c>
    </row>
    <row r="36" spans="1:26" x14ac:dyDescent="0.2">
      <c r="A36" s="2"/>
      <c r="B36" s="26" t="s">
        <v>372</v>
      </c>
      <c r="C36" s="26"/>
      <c r="D36" s="17" t="s">
        <v>71</v>
      </c>
      <c r="E36" s="46" t="s">
        <v>342</v>
      </c>
      <c r="F36" s="47">
        <v>34</v>
      </c>
      <c r="G36" s="47">
        <v>33</v>
      </c>
      <c r="H36" s="61">
        <f t="shared" si="1"/>
        <v>0.97058823529411764</v>
      </c>
      <c r="I36" s="47">
        <v>34</v>
      </c>
      <c r="J36" s="47">
        <v>33</v>
      </c>
      <c r="K36" s="61">
        <f t="shared" si="2"/>
        <v>0.97058823529411764</v>
      </c>
      <c r="L36" s="47">
        <v>34</v>
      </c>
      <c r="M36" s="47">
        <v>33</v>
      </c>
      <c r="N36" s="61">
        <f t="shared" si="3"/>
        <v>0.97058823529411764</v>
      </c>
      <c r="O36" s="47">
        <v>34</v>
      </c>
      <c r="P36" s="47">
        <v>30</v>
      </c>
      <c r="Q36" s="61">
        <f t="shared" si="4"/>
        <v>0.88235294117647056</v>
      </c>
      <c r="R36" s="47">
        <v>34</v>
      </c>
      <c r="S36" s="47">
        <v>30</v>
      </c>
      <c r="T36" s="61">
        <f t="shared" si="5"/>
        <v>0.88235294117647056</v>
      </c>
      <c r="U36" s="47">
        <v>34</v>
      </c>
      <c r="V36" s="47">
        <v>32</v>
      </c>
      <c r="W36" s="61">
        <f t="shared" si="6"/>
        <v>0.94117647058823528</v>
      </c>
      <c r="X36" s="47">
        <v>34</v>
      </c>
      <c r="Y36" s="47">
        <v>30</v>
      </c>
      <c r="Z36" s="61">
        <f t="shared" si="7"/>
        <v>0.88235294117647056</v>
      </c>
    </row>
    <row r="37" spans="1:26" x14ac:dyDescent="0.2">
      <c r="A37" s="2"/>
      <c r="B37" s="26" t="s">
        <v>372</v>
      </c>
      <c r="C37" s="26"/>
      <c r="D37" s="17" t="s">
        <v>68</v>
      </c>
      <c r="E37" s="46" t="s">
        <v>281</v>
      </c>
      <c r="F37" s="47">
        <v>11</v>
      </c>
      <c r="G37" s="47">
        <v>5</v>
      </c>
      <c r="H37" s="61">
        <f t="shared" si="1"/>
        <v>0.45454545454545453</v>
      </c>
      <c r="I37" s="47">
        <v>11</v>
      </c>
      <c r="J37" s="47">
        <v>4</v>
      </c>
      <c r="K37" s="61">
        <f t="shared" si="2"/>
        <v>0.36363636363636365</v>
      </c>
      <c r="L37" s="47">
        <v>11</v>
      </c>
      <c r="M37" s="47">
        <v>5</v>
      </c>
      <c r="N37" s="61">
        <f t="shared" si="3"/>
        <v>0.45454545454545453</v>
      </c>
      <c r="O37" s="47">
        <v>11</v>
      </c>
      <c r="P37" s="47">
        <v>5</v>
      </c>
      <c r="Q37" s="61">
        <f t="shared" si="4"/>
        <v>0.45454545454545453</v>
      </c>
      <c r="R37" s="47">
        <v>11</v>
      </c>
      <c r="S37" s="47">
        <v>7</v>
      </c>
      <c r="T37" s="61">
        <f t="shared" si="5"/>
        <v>0.63636363636363635</v>
      </c>
      <c r="U37" s="47">
        <v>11</v>
      </c>
      <c r="V37" s="47">
        <v>6</v>
      </c>
      <c r="W37" s="61">
        <f t="shared" si="6"/>
        <v>0.54545454545454541</v>
      </c>
      <c r="X37" s="47">
        <v>11</v>
      </c>
      <c r="Y37" s="47">
        <v>7</v>
      </c>
      <c r="Z37" s="61">
        <f t="shared" si="7"/>
        <v>0.63636363636363635</v>
      </c>
    </row>
    <row r="38" spans="1:26" x14ac:dyDescent="0.2">
      <c r="A38" s="2"/>
      <c r="B38" s="26" t="s">
        <v>372</v>
      </c>
      <c r="C38" s="26"/>
      <c r="D38" s="17" t="s">
        <v>61</v>
      </c>
      <c r="E38" s="46" t="s">
        <v>386</v>
      </c>
      <c r="F38" s="47">
        <v>4</v>
      </c>
      <c r="G38" s="47">
        <v>0</v>
      </c>
      <c r="H38" s="61">
        <f t="shared" si="1"/>
        <v>0</v>
      </c>
      <c r="I38" s="47">
        <v>4</v>
      </c>
      <c r="J38" s="47">
        <v>0</v>
      </c>
      <c r="K38" s="61">
        <f t="shared" si="2"/>
        <v>0</v>
      </c>
      <c r="L38" s="47">
        <v>4</v>
      </c>
      <c r="M38" s="47">
        <v>0</v>
      </c>
      <c r="N38" s="61">
        <f t="shared" si="3"/>
        <v>0</v>
      </c>
      <c r="O38" s="47">
        <v>4</v>
      </c>
      <c r="P38" s="47">
        <v>2</v>
      </c>
      <c r="Q38" s="61">
        <f t="shared" si="4"/>
        <v>0.5</v>
      </c>
      <c r="R38" s="47">
        <v>4</v>
      </c>
      <c r="S38" s="47">
        <v>4</v>
      </c>
      <c r="T38" s="61">
        <f t="shared" si="5"/>
        <v>1</v>
      </c>
      <c r="U38" s="47">
        <v>4</v>
      </c>
      <c r="V38" s="47">
        <v>3</v>
      </c>
      <c r="W38" s="61">
        <f t="shared" si="6"/>
        <v>0.75</v>
      </c>
      <c r="X38" s="47">
        <v>4</v>
      </c>
      <c r="Y38" s="47">
        <v>3</v>
      </c>
      <c r="Z38" s="61">
        <f t="shared" si="7"/>
        <v>0.75</v>
      </c>
    </row>
    <row r="39" spans="1:26" x14ac:dyDescent="0.2">
      <c r="A39" s="2"/>
      <c r="B39" s="26" t="s">
        <v>372</v>
      </c>
      <c r="C39" s="26"/>
      <c r="D39" s="17" t="s">
        <v>55</v>
      </c>
      <c r="E39" s="46" t="s">
        <v>303</v>
      </c>
      <c r="F39" s="47">
        <v>10</v>
      </c>
      <c r="G39" s="47">
        <v>4</v>
      </c>
      <c r="H39" s="61">
        <f t="shared" si="1"/>
        <v>0.4</v>
      </c>
      <c r="I39" s="47">
        <v>10</v>
      </c>
      <c r="J39" s="47">
        <v>5</v>
      </c>
      <c r="K39" s="61">
        <f t="shared" si="2"/>
        <v>0.5</v>
      </c>
      <c r="L39" s="47">
        <v>10</v>
      </c>
      <c r="M39" s="47">
        <v>7</v>
      </c>
      <c r="N39" s="61">
        <f t="shared" si="3"/>
        <v>0.7</v>
      </c>
      <c r="O39" s="47">
        <v>10</v>
      </c>
      <c r="P39" s="47">
        <v>7</v>
      </c>
      <c r="Q39" s="61">
        <f t="shared" si="4"/>
        <v>0.7</v>
      </c>
      <c r="R39" s="47">
        <v>10</v>
      </c>
      <c r="S39" s="47">
        <v>8</v>
      </c>
      <c r="T39" s="61">
        <f t="shared" si="5"/>
        <v>0.8</v>
      </c>
      <c r="U39" s="47">
        <v>10</v>
      </c>
      <c r="V39" s="47">
        <v>8</v>
      </c>
      <c r="W39" s="61">
        <f t="shared" si="6"/>
        <v>0.8</v>
      </c>
      <c r="X39" s="47">
        <v>10</v>
      </c>
      <c r="Y39" s="47">
        <v>6</v>
      </c>
      <c r="Z39" s="61">
        <f t="shared" si="7"/>
        <v>0.6</v>
      </c>
    </row>
    <row r="40" spans="1:26" x14ac:dyDescent="0.2">
      <c r="A40" s="2"/>
      <c r="B40" s="26" t="s">
        <v>372</v>
      </c>
      <c r="C40" s="26"/>
      <c r="D40" s="17" t="s">
        <v>77</v>
      </c>
      <c r="E40" s="46" t="s">
        <v>272</v>
      </c>
      <c r="F40" s="47">
        <v>59</v>
      </c>
      <c r="G40" s="47">
        <v>52</v>
      </c>
      <c r="H40" s="61">
        <f t="shared" si="1"/>
        <v>0.88135593220338981</v>
      </c>
      <c r="I40" s="47">
        <v>59</v>
      </c>
      <c r="J40" s="47">
        <v>56</v>
      </c>
      <c r="K40" s="61">
        <f t="shared" si="2"/>
        <v>0.94915254237288138</v>
      </c>
      <c r="L40" s="47">
        <v>59</v>
      </c>
      <c r="M40" s="47">
        <v>56</v>
      </c>
      <c r="N40" s="61">
        <f t="shared" si="3"/>
        <v>0.94915254237288138</v>
      </c>
      <c r="O40" s="47">
        <v>59</v>
      </c>
      <c r="P40" s="47">
        <v>57</v>
      </c>
      <c r="Q40" s="61">
        <f t="shared" si="4"/>
        <v>0.96610169491525422</v>
      </c>
      <c r="R40" s="47">
        <v>59</v>
      </c>
      <c r="S40" s="47">
        <v>56</v>
      </c>
      <c r="T40" s="61">
        <f t="shared" si="5"/>
        <v>0.94915254237288138</v>
      </c>
      <c r="U40" s="47">
        <v>59</v>
      </c>
      <c r="V40" s="47">
        <v>53</v>
      </c>
      <c r="W40" s="61">
        <f t="shared" si="6"/>
        <v>0.89830508474576276</v>
      </c>
      <c r="X40" s="47">
        <v>59</v>
      </c>
      <c r="Y40" s="47">
        <v>55</v>
      </c>
      <c r="Z40" s="61">
        <f t="shared" si="7"/>
        <v>0.93220338983050843</v>
      </c>
    </row>
    <row r="41" spans="1:26" x14ac:dyDescent="0.2">
      <c r="A41" s="2"/>
      <c r="B41" s="26" t="s">
        <v>372</v>
      </c>
      <c r="C41" s="26"/>
      <c r="D41" s="17" t="s">
        <v>44</v>
      </c>
      <c r="E41" s="46" t="s">
        <v>262</v>
      </c>
      <c r="F41" s="47">
        <v>15</v>
      </c>
      <c r="G41" s="47">
        <v>12</v>
      </c>
      <c r="H41" s="61">
        <f t="shared" si="1"/>
        <v>0.8</v>
      </c>
      <c r="I41" s="47">
        <v>15</v>
      </c>
      <c r="J41" s="47">
        <v>12</v>
      </c>
      <c r="K41" s="61">
        <f t="shared" si="2"/>
        <v>0.8</v>
      </c>
      <c r="L41" s="47">
        <v>15</v>
      </c>
      <c r="M41" s="47">
        <v>14</v>
      </c>
      <c r="N41" s="61">
        <f t="shared" si="3"/>
        <v>0.93333333333333335</v>
      </c>
      <c r="O41" s="47">
        <v>15</v>
      </c>
      <c r="P41" s="47">
        <v>14</v>
      </c>
      <c r="Q41" s="61">
        <f t="shared" si="4"/>
        <v>0.93333333333333335</v>
      </c>
      <c r="R41" s="47">
        <v>15</v>
      </c>
      <c r="S41" s="47">
        <v>14</v>
      </c>
      <c r="T41" s="61">
        <f t="shared" si="5"/>
        <v>0.93333333333333335</v>
      </c>
      <c r="U41" s="47">
        <v>15</v>
      </c>
      <c r="V41" s="47">
        <v>13</v>
      </c>
      <c r="W41" s="61">
        <f t="shared" si="6"/>
        <v>0.8666666666666667</v>
      </c>
      <c r="X41" s="47">
        <v>15</v>
      </c>
      <c r="Y41" s="47">
        <v>13</v>
      </c>
      <c r="Z41" s="61">
        <f t="shared" si="7"/>
        <v>0.8666666666666667</v>
      </c>
    </row>
    <row r="42" spans="1:26" x14ac:dyDescent="0.2">
      <c r="A42" s="2"/>
      <c r="B42" s="26" t="s">
        <v>372</v>
      </c>
      <c r="C42" s="26"/>
      <c r="D42" s="17" t="s">
        <v>72</v>
      </c>
      <c r="E42" s="46" t="s">
        <v>274</v>
      </c>
      <c r="F42" s="47">
        <v>13</v>
      </c>
      <c r="G42" s="47">
        <v>12</v>
      </c>
      <c r="H42" s="61">
        <f t="shared" si="1"/>
        <v>0.92307692307692313</v>
      </c>
      <c r="I42" s="47">
        <v>13</v>
      </c>
      <c r="J42" s="47">
        <v>13</v>
      </c>
      <c r="K42" s="61">
        <f t="shared" si="2"/>
        <v>1</v>
      </c>
      <c r="L42" s="47">
        <v>14</v>
      </c>
      <c r="M42" s="47">
        <v>14</v>
      </c>
      <c r="N42" s="61">
        <f t="shared" si="3"/>
        <v>1</v>
      </c>
      <c r="O42" s="47">
        <v>13</v>
      </c>
      <c r="P42" s="47">
        <v>12</v>
      </c>
      <c r="Q42" s="61">
        <f t="shared" si="4"/>
        <v>0.92307692307692313</v>
      </c>
      <c r="R42" s="47">
        <v>13</v>
      </c>
      <c r="S42" s="47">
        <v>11</v>
      </c>
      <c r="T42" s="61">
        <f t="shared" si="5"/>
        <v>0.84615384615384615</v>
      </c>
      <c r="U42" s="47">
        <v>13</v>
      </c>
      <c r="V42" s="47">
        <v>9</v>
      </c>
      <c r="W42" s="61">
        <f t="shared" si="6"/>
        <v>0.69230769230769229</v>
      </c>
      <c r="X42" s="47">
        <v>13</v>
      </c>
      <c r="Y42" s="47">
        <v>10</v>
      </c>
      <c r="Z42" s="61">
        <f t="shared" si="7"/>
        <v>0.76923076923076927</v>
      </c>
    </row>
    <row r="43" spans="1:26" x14ac:dyDescent="0.2">
      <c r="A43" s="2"/>
      <c r="B43" s="26" t="s">
        <v>372</v>
      </c>
      <c r="C43" s="26"/>
      <c r="D43" s="17" t="s">
        <v>48</v>
      </c>
      <c r="E43" s="46" t="s">
        <v>387</v>
      </c>
      <c r="F43" s="47">
        <v>45</v>
      </c>
      <c r="G43" s="47">
        <v>32</v>
      </c>
      <c r="H43" s="61">
        <f t="shared" si="1"/>
        <v>0.71111111111111114</v>
      </c>
      <c r="I43" s="47">
        <v>45</v>
      </c>
      <c r="J43" s="47">
        <v>34</v>
      </c>
      <c r="K43" s="61">
        <f t="shared" si="2"/>
        <v>0.75555555555555554</v>
      </c>
      <c r="L43" s="47">
        <v>45</v>
      </c>
      <c r="M43" s="47">
        <v>25</v>
      </c>
      <c r="N43" s="61">
        <f t="shared" si="3"/>
        <v>0.55555555555555558</v>
      </c>
      <c r="O43" s="47">
        <v>45</v>
      </c>
      <c r="P43" s="47">
        <v>33</v>
      </c>
      <c r="Q43" s="61">
        <f t="shared" si="4"/>
        <v>0.73333333333333328</v>
      </c>
      <c r="R43" s="47">
        <v>45</v>
      </c>
      <c r="S43" s="47">
        <v>30</v>
      </c>
      <c r="T43" s="61">
        <f t="shared" si="5"/>
        <v>0.66666666666666663</v>
      </c>
      <c r="U43" s="47">
        <v>45</v>
      </c>
      <c r="V43" s="47">
        <v>35</v>
      </c>
      <c r="W43" s="61">
        <f t="shared" si="6"/>
        <v>0.77777777777777779</v>
      </c>
      <c r="X43" s="47">
        <v>45</v>
      </c>
      <c r="Y43" s="47">
        <v>35</v>
      </c>
      <c r="Z43" s="61">
        <f t="shared" si="7"/>
        <v>0.77777777777777779</v>
      </c>
    </row>
    <row r="44" spans="1:26" x14ac:dyDescent="0.2">
      <c r="A44" s="2"/>
      <c r="B44" s="26" t="s">
        <v>372</v>
      </c>
      <c r="C44" s="26"/>
      <c r="D44" s="17" t="s">
        <v>82</v>
      </c>
      <c r="E44" s="46" t="s">
        <v>345</v>
      </c>
      <c r="F44" s="47">
        <v>20</v>
      </c>
      <c r="G44" s="47">
        <v>16</v>
      </c>
      <c r="H44" s="61">
        <f t="shared" si="1"/>
        <v>0.8</v>
      </c>
      <c r="I44" s="47">
        <v>20</v>
      </c>
      <c r="J44" s="47">
        <v>18</v>
      </c>
      <c r="K44" s="61">
        <f t="shared" si="2"/>
        <v>0.9</v>
      </c>
      <c r="L44" s="47">
        <v>20</v>
      </c>
      <c r="M44" s="47">
        <v>16</v>
      </c>
      <c r="N44" s="61">
        <f t="shared" si="3"/>
        <v>0.8</v>
      </c>
      <c r="O44" s="47">
        <v>20</v>
      </c>
      <c r="P44" s="47">
        <v>18</v>
      </c>
      <c r="Q44" s="61">
        <f t="shared" si="4"/>
        <v>0.9</v>
      </c>
      <c r="R44" s="47">
        <v>20</v>
      </c>
      <c r="S44" s="47">
        <v>17</v>
      </c>
      <c r="T44" s="61">
        <f t="shared" si="5"/>
        <v>0.85</v>
      </c>
      <c r="U44" s="47">
        <v>0</v>
      </c>
      <c r="V44" s="47">
        <v>0</v>
      </c>
      <c r="W44" s="61" t="e">
        <f t="shared" si="6"/>
        <v>#DIV/0!</v>
      </c>
      <c r="X44" s="47">
        <v>20</v>
      </c>
      <c r="Y44" s="47">
        <v>18</v>
      </c>
      <c r="Z44" s="61">
        <f t="shared" si="7"/>
        <v>0.9</v>
      </c>
    </row>
    <row r="45" spans="1:26" x14ac:dyDescent="0.2">
      <c r="A45" s="2"/>
      <c r="B45" s="26" t="s">
        <v>372</v>
      </c>
      <c r="C45" s="26"/>
      <c r="D45" s="17" t="s">
        <v>59</v>
      </c>
      <c r="E45" s="46" t="s">
        <v>240</v>
      </c>
      <c r="F45" s="47">
        <v>8</v>
      </c>
      <c r="G45" s="47">
        <v>6</v>
      </c>
      <c r="H45" s="61">
        <f t="shared" si="1"/>
        <v>0.75</v>
      </c>
      <c r="I45" s="47">
        <v>8</v>
      </c>
      <c r="J45" s="47">
        <v>5</v>
      </c>
      <c r="K45" s="61">
        <f t="shared" si="2"/>
        <v>0.625</v>
      </c>
      <c r="L45" s="47">
        <v>8</v>
      </c>
      <c r="M45" s="47">
        <v>4</v>
      </c>
      <c r="N45" s="61">
        <f t="shared" si="3"/>
        <v>0.5</v>
      </c>
      <c r="O45" s="47">
        <v>8</v>
      </c>
      <c r="P45" s="47">
        <v>4</v>
      </c>
      <c r="Q45" s="61">
        <f t="shared" si="4"/>
        <v>0.5</v>
      </c>
      <c r="R45" s="47">
        <v>8</v>
      </c>
      <c r="S45" s="47">
        <v>5</v>
      </c>
      <c r="T45" s="61">
        <f t="shared" si="5"/>
        <v>0.625</v>
      </c>
      <c r="U45" s="47">
        <v>8</v>
      </c>
      <c r="V45" s="47">
        <v>5</v>
      </c>
      <c r="W45" s="61">
        <f t="shared" si="6"/>
        <v>0.625</v>
      </c>
      <c r="X45" s="47">
        <v>8</v>
      </c>
      <c r="Y45" s="47">
        <v>7</v>
      </c>
      <c r="Z45" s="61">
        <f t="shared" si="7"/>
        <v>0.875</v>
      </c>
    </row>
    <row r="46" spans="1:26" x14ac:dyDescent="0.2">
      <c r="A46" s="2"/>
      <c r="B46" s="26" t="s">
        <v>372</v>
      </c>
      <c r="C46" s="26"/>
      <c r="D46" s="17" t="s">
        <v>62</v>
      </c>
      <c r="E46" s="46" t="s">
        <v>332</v>
      </c>
      <c r="F46" s="47">
        <v>29</v>
      </c>
      <c r="G46" s="47">
        <v>25</v>
      </c>
      <c r="H46" s="61">
        <f t="shared" si="1"/>
        <v>0.86206896551724133</v>
      </c>
      <c r="I46" s="47">
        <v>29</v>
      </c>
      <c r="J46" s="47">
        <v>24</v>
      </c>
      <c r="K46" s="61">
        <f t="shared" si="2"/>
        <v>0.82758620689655171</v>
      </c>
      <c r="L46" s="47">
        <v>29</v>
      </c>
      <c r="M46" s="47">
        <v>25</v>
      </c>
      <c r="N46" s="61">
        <f t="shared" si="3"/>
        <v>0.86206896551724133</v>
      </c>
      <c r="O46" s="47">
        <v>29</v>
      </c>
      <c r="P46" s="47">
        <v>29</v>
      </c>
      <c r="Q46" s="61">
        <f t="shared" si="4"/>
        <v>1</v>
      </c>
      <c r="R46" s="47">
        <v>29</v>
      </c>
      <c r="S46" s="47">
        <v>29</v>
      </c>
      <c r="T46" s="61">
        <f t="shared" si="5"/>
        <v>1</v>
      </c>
      <c r="U46" s="47">
        <v>29</v>
      </c>
      <c r="V46" s="47">
        <v>0</v>
      </c>
      <c r="W46" s="61">
        <f t="shared" si="6"/>
        <v>0</v>
      </c>
      <c r="X46" s="47">
        <v>29</v>
      </c>
      <c r="Y46" s="47">
        <v>0</v>
      </c>
      <c r="Z46" s="61">
        <f t="shared" si="7"/>
        <v>0</v>
      </c>
    </row>
    <row r="47" spans="1:26" x14ac:dyDescent="0.2">
      <c r="A47" s="2"/>
      <c r="B47" s="26" t="s">
        <v>372</v>
      </c>
      <c r="C47" s="26"/>
      <c r="D47" s="17" t="s">
        <v>75</v>
      </c>
      <c r="E47" s="46" t="s">
        <v>270</v>
      </c>
      <c r="F47" s="47">
        <v>12</v>
      </c>
      <c r="G47" s="47">
        <v>7</v>
      </c>
      <c r="H47" s="61">
        <f t="shared" si="1"/>
        <v>0.58333333333333337</v>
      </c>
      <c r="I47" s="47">
        <v>12</v>
      </c>
      <c r="J47" s="47">
        <v>7</v>
      </c>
      <c r="K47" s="61">
        <f t="shared" si="2"/>
        <v>0.58333333333333337</v>
      </c>
      <c r="L47" s="47">
        <v>12</v>
      </c>
      <c r="M47" s="47">
        <v>8</v>
      </c>
      <c r="N47" s="61">
        <f t="shared" si="3"/>
        <v>0.66666666666666663</v>
      </c>
      <c r="O47" s="47">
        <v>12</v>
      </c>
      <c r="P47" s="47">
        <v>8</v>
      </c>
      <c r="Q47" s="61">
        <f t="shared" si="4"/>
        <v>0.66666666666666663</v>
      </c>
      <c r="R47" s="47">
        <v>12</v>
      </c>
      <c r="S47" s="47">
        <v>4</v>
      </c>
      <c r="T47" s="61">
        <f t="shared" si="5"/>
        <v>0.33333333333333331</v>
      </c>
      <c r="U47" s="47">
        <v>12</v>
      </c>
      <c r="V47" s="47">
        <v>6</v>
      </c>
      <c r="W47" s="61">
        <f t="shared" si="6"/>
        <v>0.5</v>
      </c>
      <c r="X47" s="47">
        <v>12</v>
      </c>
      <c r="Y47" s="47">
        <v>6</v>
      </c>
      <c r="Z47" s="61">
        <f t="shared" si="7"/>
        <v>0.5</v>
      </c>
    </row>
    <row r="48" spans="1:26" x14ac:dyDescent="0.2">
      <c r="A48" s="2"/>
      <c r="B48" s="26" t="s">
        <v>372</v>
      </c>
      <c r="C48" s="26"/>
      <c r="D48" s="17" t="s">
        <v>74</v>
      </c>
      <c r="E48" s="46" t="s">
        <v>269</v>
      </c>
      <c r="F48" s="47">
        <v>12</v>
      </c>
      <c r="G48" s="47">
        <v>10</v>
      </c>
      <c r="H48" s="61">
        <f t="shared" si="1"/>
        <v>0.83333333333333337</v>
      </c>
      <c r="I48" s="47">
        <v>12</v>
      </c>
      <c r="J48" s="47">
        <v>11</v>
      </c>
      <c r="K48" s="61">
        <f t="shared" si="2"/>
        <v>0.91666666666666663</v>
      </c>
      <c r="L48" s="47">
        <v>12</v>
      </c>
      <c r="M48" s="47">
        <v>10</v>
      </c>
      <c r="N48" s="61">
        <f t="shared" si="3"/>
        <v>0.83333333333333337</v>
      </c>
      <c r="O48" s="47">
        <v>12</v>
      </c>
      <c r="P48" s="47">
        <v>8</v>
      </c>
      <c r="Q48" s="61">
        <f t="shared" si="4"/>
        <v>0.66666666666666663</v>
      </c>
      <c r="R48" s="47">
        <v>12</v>
      </c>
      <c r="S48" s="47">
        <v>9</v>
      </c>
      <c r="T48" s="61">
        <f t="shared" si="5"/>
        <v>0.75</v>
      </c>
      <c r="U48" s="47">
        <v>12</v>
      </c>
      <c r="V48" s="47">
        <v>9</v>
      </c>
      <c r="W48" s="61">
        <f t="shared" si="6"/>
        <v>0.75</v>
      </c>
      <c r="X48" s="47">
        <v>12</v>
      </c>
      <c r="Y48" s="47">
        <v>9</v>
      </c>
      <c r="Z48" s="61">
        <f t="shared" si="7"/>
        <v>0.75</v>
      </c>
    </row>
    <row r="49" spans="1:26" x14ac:dyDescent="0.2">
      <c r="A49" s="2"/>
      <c r="B49" s="26" t="s">
        <v>372</v>
      </c>
      <c r="C49" s="26"/>
      <c r="D49" s="17" t="s">
        <v>46</v>
      </c>
      <c r="E49" s="46" t="s">
        <v>282</v>
      </c>
      <c r="F49" s="47">
        <v>12</v>
      </c>
      <c r="G49" s="47">
        <v>9</v>
      </c>
      <c r="H49" s="61">
        <f t="shared" si="1"/>
        <v>0.75</v>
      </c>
      <c r="I49" s="47">
        <v>12</v>
      </c>
      <c r="J49" s="47">
        <v>7</v>
      </c>
      <c r="K49" s="61">
        <f t="shared" si="2"/>
        <v>0.58333333333333337</v>
      </c>
      <c r="L49" s="47">
        <v>12</v>
      </c>
      <c r="M49" s="47">
        <v>7</v>
      </c>
      <c r="N49" s="61">
        <f t="shared" si="3"/>
        <v>0.58333333333333337</v>
      </c>
      <c r="O49" s="47">
        <v>12</v>
      </c>
      <c r="P49" s="47">
        <v>7</v>
      </c>
      <c r="Q49" s="61">
        <f t="shared" si="4"/>
        <v>0.58333333333333337</v>
      </c>
      <c r="R49" s="47">
        <v>12</v>
      </c>
      <c r="S49" s="47">
        <v>8</v>
      </c>
      <c r="T49" s="61">
        <f t="shared" si="5"/>
        <v>0.66666666666666663</v>
      </c>
      <c r="U49" s="47">
        <v>12</v>
      </c>
      <c r="V49" s="47">
        <v>8</v>
      </c>
      <c r="W49" s="61">
        <f t="shared" si="6"/>
        <v>0.66666666666666663</v>
      </c>
      <c r="X49" s="47">
        <v>12</v>
      </c>
      <c r="Y49" s="47">
        <v>8</v>
      </c>
      <c r="Z49" s="61">
        <f t="shared" si="7"/>
        <v>0.66666666666666663</v>
      </c>
    </row>
    <row r="50" spans="1:26" x14ac:dyDescent="0.2">
      <c r="A50" s="2"/>
      <c r="B50" s="26" t="s">
        <v>372</v>
      </c>
      <c r="C50" s="26"/>
      <c r="D50" s="17" t="s">
        <v>69</v>
      </c>
      <c r="E50" s="46" t="s">
        <v>344</v>
      </c>
      <c r="F50" s="47">
        <v>27</v>
      </c>
      <c r="G50" s="47">
        <v>20</v>
      </c>
      <c r="H50" s="61">
        <f t="shared" si="1"/>
        <v>0.7407407407407407</v>
      </c>
      <c r="I50" s="47">
        <v>28</v>
      </c>
      <c r="J50" s="47">
        <v>21</v>
      </c>
      <c r="K50" s="61">
        <f t="shared" si="2"/>
        <v>0.75</v>
      </c>
      <c r="L50" s="47">
        <v>27</v>
      </c>
      <c r="M50" s="47">
        <v>20</v>
      </c>
      <c r="N50" s="61">
        <f t="shared" si="3"/>
        <v>0.7407407407407407</v>
      </c>
      <c r="O50" s="47">
        <v>27</v>
      </c>
      <c r="P50" s="47">
        <v>17</v>
      </c>
      <c r="Q50" s="61">
        <f t="shared" si="4"/>
        <v>0.62962962962962965</v>
      </c>
      <c r="R50" s="47">
        <v>27</v>
      </c>
      <c r="S50" s="47">
        <v>17</v>
      </c>
      <c r="T50" s="61">
        <f t="shared" si="5"/>
        <v>0.62962962962962965</v>
      </c>
      <c r="U50" s="47">
        <v>28</v>
      </c>
      <c r="V50" s="47">
        <v>18</v>
      </c>
      <c r="W50" s="61">
        <f t="shared" si="6"/>
        <v>0.6428571428571429</v>
      </c>
      <c r="X50" s="47">
        <v>27</v>
      </c>
      <c r="Y50" s="47">
        <v>16</v>
      </c>
      <c r="Z50" s="61">
        <f t="shared" si="7"/>
        <v>0.59259259259259256</v>
      </c>
    </row>
    <row r="51" spans="1:26" x14ac:dyDescent="0.2">
      <c r="A51" s="2"/>
      <c r="B51" s="26" t="s">
        <v>372</v>
      </c>
      <c r="C51" s="26"/>
      <c r="D51" s="17" t="s">
        <v>79</v>
      </c>
      <c r="E51" s="46" t="s">
        <v>275</v>
      </c>
      <c r="F51" s="47">
        <v>25</v>
      </c>
      <c r="G51" s="47">
        <v>20</v>
      </c>
      <c r="H51" s="61">
        <f t="shared" si="1"/>
        <v>0.8</v>
      </c>
      <c r="I51" s="47">
        <v>26</v>
      </c>
      <c r="J51" s="47">
        <v>18</v>
      </c>
      <c r="K51" s="61">
        <f t="shared" si="2"/>
        <v>0.69230769230769229</v>
      </c>
      <c r="L51" s="47">
        <v>26</v>
      </c>
      <c r="M51" s="47">
        <v>17</v>
      </c>
      <c r="N51" s="61">
        <f t="shared" si="3"/>
        <v>0.65384615384615385</v>
      </c>
      <c r="O51" s="47">
        <v>26</v>
      </c>
      <c r="P51" s="47">
        <v>17</v>
      </c>
      <c r="Q51" s="61">
        <f t="shared" si="4"/>
        <v>0.65384615384615385</v>
      </c>
      <c r="R51" s="47">
        <v>0</v>
      </c>
      <c r="S51" s="47">
        <v>0</v>
      </c>
      <c r="T51" s="61" t="e">
        <f t="shared" si="5"/>
        <v>#DIV/0!</v>
      </c>
      <c r="U51" s="47">
        <v>0</v>
      </c>
      <c r="V51" s="47">
        <v>0</v>
      </c>
      <c r="W51" s="61" t="e">
        <f t="shared" si="6"/>
        <v>#DIV/0!</v>
      </c>
      <c r="X51" s="47">
        <v>23</v>
      </c>
      <c r="Y51" s="47">
        <v>17</v>
      </c>
      <c r="Z51" s="61">
        <f t="shared" si="7"/>
        <v>0.73913043478260865</v>
      </c>
    </row>
    <row r="52" spans="1:26" x14ac:dyDescent="0.2">
      <c r="A52" s="2"/>
      <c r="B52" s="26" t="s">
        <v>372</v>
      </c>
      <c r="C52" s="26"/>
      <c r="D52" s="17" t="s">
        <v>232</v>
      </c>
      <c r="E52" s="46" t="s">
        <v>388</v>
      </c>
      <c r="F52" s="47">
        <v>9</v>
      </c>
      <c r="G52" s="47">
        <v>8</v>
      </c>
      <c r="H52" s="61">
        <f t="shared" si="1"/>
        <v>0.88888888888888884</v>
      </c>
      <c r="I52" s="47">
        <v>9</v>
      </c>
      <c r="J52" s="47">
        <v>8</v>
      </c>
      <c r="K52" s="61">
        <f t="shared" si="2"/>
        <v>0.88888888888888884</v>
      </c>
      <c r="L52" s="47">
        <v>9</v>
      </c>
      <c r="M52" s="47">
        <v>6</v>
      </c>
      <c r="N52" s="61">
        <f t="shared" si="3"/>
        <v>0.66666666666666663</v>
      </c>
      <c r="O52" s="47">
        <v>9</v>
      </c>
      <c r="P52" s="47">
        <v>6</v>
      </c>
      <c r="Q52" s="61">
        <f t="shared" si="4"/>
        <v>0.66666666666666663</v>
      </c>
      <c r="R52" s="47">
        <v>9</v>
      </c>
      <c r="S52" s="47">
        <v>8</v>
      </c>
      <c r="T52" s="61">
        <f t="shared" si="5"/>
        <v>0.88888888888888884</v>
      </c>
      <c r="U52" s="47">
        <v>9</v>
      </c>
      <c r="V52" s="47">
        <v>9</v>
      </c>
      <c r="W52" s="61">
        <f t="shared" si="6"/>
        <v>1</v>
      </c>
      <c r="X52" s="47">
        <v>9</v>
      </c>
      <c r="Y52" s="47">
        <v>9</v>
      </c>
      <c r="Z52" s="61">
        <f t="shared" si="7"/>
        <v>1</v>
      </c>
    </row>
    <row r="53" spans="1:26" x14ac:dyDescent="0.2">
      <c r="A53" s="2"/>
      <c r="B53" s="26" t="s">
        <v>372</v>
      </c>
      <c r="C53" s="26"/>
      <c r="D53" s="17" t="s">
        <v>78</v>
      </c>
      <c r="E53" s="46" t="s">
        <v>341</v>
      </c>
      <c r="F53" s="47">
        <v>24</v>
      </c>
      <c r="G53" s="47">
        <v>0</v>
      </c>
      <c r="H53" s="61">
        <f t="shared" si="1"/>
        <v>0</v>
      </c>
      <c r="I53" s="47">
        <v>24</v>
      </c>
      <c r="J53" s="47">
        <v>0</v>
      </c>
      <c r="K53" s="61">
        <f t="shared" si="2"/>
        <v>0</v>
      </c>
      <c r="L53" s="47">
        <v>20</v>
      </c>
      <c r="M53" s="47">
        <v>0</v>
      </c>
      <c r="N53" s="61">
        <f t="shared" si="3"/>
        <v>0</v>
      </c>
      <c r="O53" s="47">
        <v>24</v>
      </c>
      <c r="P53" s="47">
        <v>0</v>
      </c>
      <c r="Q53" s="61">
        <f t="shared" si="4"/>
        <v>0</v>
      </c>
      <c r="R53" s="47">
        <v>20</v>
      </c>
      <c r="S53" s="47">
        <v>0</v>
      </c>
      <c r="T53" s="61">
        <f t="shared" si="5"/>
        <v>0</v>
      </c>
      <c r="U53" s="47">
        <v>20</v>
      </c>
      <c r="V53" s="47">
        <v>0</v>
      </c>
      <c r="W53" s="61">
        <f t="shared" si="6"/>
        <v>0</v>
      </c>
      <c r="X53" s="47">
        <v>20</v>
      </c>
      <c r="Y53" s="47">
        <v>0</v>
      </c>
      <c r="Z53" s="61">
        <f t="shared" si="7"/>
        <v>0</v>
      </c>
    </row>
    <row r="54" spans="1:26" x14ac:dyDescent="0.2">
      <c r="A54" s="2"/>
      <c r="B54" s="26" t="s">
        <v>372</v>
      </c>
      <c r="C54" s="26"/>
      <c r="D54" s="17" t="s">
        <v>73</v>
      </c>
      <c r="E54" s="46" t="s">
        <v>389</v>
      </c>
      <c r="F54" s="47">
        <v>22</v>
      </c>
      <c r="G54" s="47">
        <v>16</v>
      </c>
      <c r="H54" s="61">
        <f t="shared" si="1"/>
        <v>0.72727272727272729</v>
      </c>
      <c r="I54" s="47">
        <v>22</v>
      </c>
      <c r="J54" s="47">
        <v>17</v>
      </c>
      <c r="K54" s="61">
        <f t="shared" si="2"/>
        <v>0.77272727272727271</v>
      </c>
      <c r="L54" s="47">
        <v>22</v>
      </c>
      <c r="M54" s="47">
        <v>14</v>
      </c>
      <c r="N54" s="61">
        <f t="shared" si="3"/>
        <v>0.63636363636363635</v>
      </c>
      <c r="O54" s="47">
        <v>22</v>
      </c>
      <c r="P54" s="47">
        <v>15</v>
      </c>
      <c r="Q54" s="61">
        <f t="shared" si="4"/>
        <v>0.68181818181818177</v>
      </c>
      <c r="R54" s="47">
        <v>22</v>
      </c>
      <c r="S54" s="47">
        <v>14</v>
      </c>
      <c r="T54" s="61">
        <f t="shared" si="5"/>
        <v>0.63636363636363635</v>
      </c>
      <c r="U54" s="47">
        <v>22</v>
      </c>
      <c r="V54" s="47">
        <v>15</v>
      </c>
      <c r="W54" s="61">
        <f t="shared" si="6"/>
        <v>0.68181818181818177</v>
      </c>
      <c r="X54" s="47">
        <v>22</v>
      </c>
      <c r="Y54" s="47">
        <v>16</v>
      </c>
      <c r="Z54" s="61">
        <f t="shared" si="7"/>
        <v>0.72727272727272729</v>
      </c>
    </row>
    <row r="55" spans="1:26" x14ac:dyDescent="0.2">
      <c r="A55" s="2"/>
      <c r="B55" s="26" t="s">
        <v>372</v>
      </c>
      <c r="C55" s="26"/>
      <c r="D55" s="17" t="s">
        <v>47</v>
      </c>
      <c r="E55" s="46" t="s">
        <v>283</v>
      </c>
      <c r="F55" s="47">
        <v>16</v>
      </c>
      <c r="G55" s="47">
        <v>11</v>
      </c>
      <c r="H55" s="61">
        <f t="shared" si="1"/>
        <v>0.6875</v>
      </c>
      <c r="I55" s="47">
        <v>16</v>
      </c>
      <c r="J55" s="47">
        <v>12</v>
      </c>
      <c r="K55" s="61">
        <f t="shared" si="2"/>
        <v>0.75</v>
      </c>
      <c r="L55" s="47">
        <v>16</v>
      </c>
      <c r="M55" s="47">
        <v>12</v>
      </c>
      <c r="N55" s="61">
        <f t="shared" si="3"/>
        <v>0.75</v>
      </c>
      <c r="O55" s="47">
        <v>16</v>
      </c>
      <c r="P55" s="47">
        <v>14</v>
      </c>
      <c r="Q55" s="61">
        <f t="shared" si="4"/>
        <v>0.875</v>
      </c>
      <c r="R55" s="47">
        <v>16</v>
      </c>
      <c r="S55" s="47">
        <v>12</v>
      </c>
      <c r="T55" s="61">
        <f t="shared" si="5"/>
        <v>0.75</v>
      </c>
      <c r="U55" s="47">
        <v>16</v>
      </c>
      <c r="V55" s="47">
        <v>10</v>
      </c>
      <c r="W55" s="61">
        <f t="shared" si="6"/>
        <v>0.625</v>
      </c>
      <c r="X55" s="47">
        <v>16</v>
      </c>
      <c r="Y55" s="47">
        <v>11</v>
      </c>
      <c r="Z55" s="61">
        <f t="shared" si="7"/>
        <v>0.6875</v>
      </c>
    </row>
    <row r="56" spans="1:26" x14ac:dyDescent="0.2">
      <c r="A56" s="2"/>
      <c r="B56" s="26" t="s">
        <v>372</v>
      </c>
      <c r="C56" s="26"/>
      <c r="D56" s="17" t="s">
        <v>51</v>
      </c>
      <c r="E56" s="46" t="s">
        <v>264</v>
      </c>
      <c r="F56" s="47">
        <v>58</v>
      </c>
      <c r="G56" s="47">
        <v>53</v>
      </c>
      <c r="H56" s="61">
        <f t="shared" si="1"/>
        <v>0.91379310344827591</v>
      </c>
      <c r="I56" s="47">
        <v>58</v>
      </c>
      <c r="J56" s="47">
        <v>57</v>
      </c>
      <c r="K56" s="61">
        <f t="shared" si="2"/>
        <v>0.98275862068965514</v>
      </c>
      <c r="L56" s="47">
        <v>58</v>
      </c>
      <c r="M56" s="47">
        <v>57</v>
      </c>
      <c r="N56" s="61">
        <f t="shared" si="3"/>
        <v>0.98275862068965514</v>
      </c>
      <c r="O56" s="47">
        <v>58</v>
      </c>
      <c r="P56" s="47">
        <v>57</v>
      </c>
      <c r="Q56" s="61">
        <f t="shared" si="4"/>
        <v>0.98275862068965514</v>
      </c>
      <c r="R56" s="47">
        <v>58</v>
      </c>
      <c r="S56" s="47">
        <v>55</v>
      </c>
      <c r="T56" s="61">
        <f t="shared" si="5"/>
        <v>0.94827586206896552</v>
      </c>
      <c r="U56" s="47">
        <v>58</v>
      </c>
      <c r="V56" s="47">
        <v>58</v>
      </c>
      <c r="W56" s="61">
        <f t="shared" si="6"/>
        <v>1</v>
      </c>
      <c r="X56" s="47">
        <v>58</v>
      </c>
      <c r="Y56" s="47">
        <v>57</v>
      </c>
      <c r="Z56" s="61">
        <f t="shared" si="7"/>
        <v>0.98275862068965514</v>
      </c>
    </row>
    <row r="57" spans="1:26" x14ac:dyDescent="0.2">
      <c r="A57" s="2"/>
      <c r="B57" s="26" t="s">
        <v>372</v>
      </c>
      <c r="C57" s="26"/>
      <c r="D57" s="17" t="s">
        <v>65</v>
      </c>
      <c r="E57" s="46" t="s">
        <v>333</v>
      </c>
      <c r="F57" s="47">
        <v>14</v>
      </c>
      <c r="G57" s="47">
        <v>11</v>
      </c>
      <c r="H57" s="61">
        <f t="shared" si="1"/>
        <v>0.7857142857142857</v>
      </c>
      <c r="I57" s="47">
        <v>18</v>
      </c>
      <c r="J57" s="47">
        <v>17</v>
      </c>
      <c r="K57" s="61">
        <f t="shared" si="2"/>
        <v>0.94444444444444442</v>
      </c>
      <c r="L57" s="47">
        <v>15</v>
      </c>
      <c r="M57" s="47">
        <v>14</v>
      </c>
      <c r="N57" s="61">
        <f t="shared" si="3"/>
        <v>0.93333333333333335</v>
      </c>
      <c r="O57" s="47">
        <v>16</v>
      </c>
      <c r="P57" s="47">
        <v>13</v>
      </c>
      <c r="Q57" s="61">
        <f t="shared" si="4"/>
        <v>0.8125</v>
      </c>
      <c r="R57" s="47">
        <v>16</v>
      </c>
      <c r="S57" s="47">
        <v>12</v>
      </c>
      <c r="T57" s="61">
        <f t="shared" si="5"/>
        <v>0.75</v>
      </c>
      <c r="U57" s="47">
        <v>15</v>
      </c>
      <c r="V57" s="47">
        <v>13</v>
      </c>
      <c r="W57" s="61">
        <f t="shared" si="6"/>
        <v>0.8666666666666667</v>
      </c>
      <c r="X57" s="47">
        <v>16</v>
      </c>
      <c r="Y57" s="47">
        <v>13</v>
      </c>
      <c r="Z57" s="61">
        <f t="shared" si="7"/>
        <v>0.8125</v>
      </c>
    </row>
    <row r="58" spans="1:26" x14ac:dyDescent="0.2">
      <c r="A58" s="2"/>
      <c r="B58" s="26" t="s">
        <v>372</v>
      </c>
      <c r="C58" s="26"/>
      <c r="D58" s="17" t="s">
        <v>45</v>
      </c>
      <c r="E58" s="46" t="s">
        <v>263</v>
      </c>
      <c r="F58" s="47">
        <v>11</v>
      </c>
      <c r="G58" s="47">
        <v>11</v>
      </c>
      <c r="H58" s="61">
        <f t="shared" si="1"/>
        <v>1</v>
      </c>
      <c r="I58" s="47">
        <v>11</v>
      </c>
      <c r="J58" s="47">
        <v>10</v>
      </c>
      <c r="K58" s="61">
        <f t="shared" si="2"/>
        <v>0.90909090909090906</v>
      </c>
      <c r="L58" s="47">
        <v>11</v>
      </c>
      <c r="M58" s="47">
        <v>10</v>
      </c>
      <c r="N58" s="61">
        <f t="shared" si="3"/>
        <v>0.90909090909090906</v>
      </c>
      <c r="O58" s="47">
        <v>11</v>
      </c>
      <c r="P58" s="47">
        <v>8</v>
      </c>
      <c r="Q58" s="61">
        <f t="shared" si="4"/>
        <v>0.72727272727272729</v>
      </c>
      <c r="R58" s="47">
        <v>11</v>
      </c>
      <c r="S58" s="47">
        <v>10</v>
      </c>
      <c r="T58" s="61">
        <f t="shared" si="5"/>
        <v>0.90909090909090906</v>
      </c>
      <c r="U58" s="47">
        <v>11</v>
      </c>
      <c r="V58" s="47">
        <v>10</v>
      </c>
      <c r="W58" s="61">
        <f t="shared" si="6"/>
        <v>0.90909090909090906</v>
      </c>
      <c r="X58" s="47">
        <v>11</v>
      </c>
      <c r="Y58" s="47">
        <v>10</v>
      </c>
      <c r="Z58" s="61">
        <f t="shared" si="7"/>
        <v>0.90909090909090906</v>
      </c>
    </row>
    <row r="59" spans="1:26" x14ac:dyDescent="0.2">
      <c r="A59" s="2"/>
      <c r="B59" s="26" t="s">
        <v>372</v>
      </c>
      <c r="C59" s="26"/>
      <c r="D59" s="17" t="s">
        <v>66</v>
      </c>
      <c r="E59" s="46" t="s">
        <v>361</v>
      </c>
      <c r="F59" s="47">
        <v>20</v>
      </c>
      <c r="G59" s="47">
        <v>16</v>
      </c>
      <c r="H59" s="61">
        <f t="shared" si="1"/>
        <v>0.8</v>
      </c>
      <c r="I59" s="47">
        <v>18</v>
      </c>
      <c r="J59" s="47">
        <v>14</v>
      </c>
      <c r="K59" s="61">
        <f t="shared" si="2"/>
        <v>0.77777777777777779</v>
      </c>
      <c r="L59" s="47">
        <v>16</v>
      </c>
      <c r="M59" s="47">
        <v>14</v>
      </c>
      <c r="N59" s="61">
        <f t="shared" si="3"/>
        <v>0.875</v>
      </c>
      <c r="O59" s="47">
        <v>17</v>
      </c>
      <c r="P59" s="47">
        <v>14</v>
      </c>
      <c r="Q59" s="61">
        <f t="shared" si="4"/>
        <v>0.82352941176470584</v>
      </c>
      <c r="R59" s="47">
        <v>16</v>
      </c>
      <c r="S59" s="47">
        <v>10</v>
      </c>
      <c r="T59" s="61">
        <f t="shared" si="5"/>
        <v>0.625</v>
      </c>
      <c r="U59" s="47">
        <v>16</v>
      </c>
      <c r="V59" s="47">
        <v>11</v>
      </c>
      <c r="W59" s="61">
        <f t="shared" si="6"/>
        <v>0.6875</v>
      </c>
      <c r="X59" s="47">
        <v>16</v>
      </c>
      <c r="Y59" s="47">
        <v>12</v>
      </c>
      <c r="Z59" s="61">
        <f t="shared" si="7"/>
        <v>0.75</v>
      </c>
    </row>
    <row r="60" spans="1:26" x14ac:dyDescent="0.2">
      <c r="A60" s="2"/>
      <c r="B60" s="26" t="s">
        <v>372</v>
      </c>
      <c r="C60" s="26"/>
      <c r="D60" s="17" t="s">
        <v>53</v>
      </c>
      <c r="E60" s="46" t="s">
        <v>238</v>
      </c>
      <c r="F60" s="47">
        <v>7</v>
      </c>
      <c r="G60" s="47">
        <v>2</v>
      </c>
      <c r="H60" s="61">
        <f t="shared" si="1"/>
        <v>0.2857142857142857</v>
      </c>
      <c r="I60" s="47">
        <v>7</v>
      </c>
      <c r="J60" s="47">
        <v>3</v>
      </c>
      <c r="K60" s="61">
        <f t="shared" si="2"/>
        <v>0.42857142857142855</v>
      </c>
      <c r="L60" s="47">
        <v>7</v>
      </c>
      <c r="M60" s="47">
        <v>4</v>
      </c>
      <c r="N60" s="61">
        <f t="shared" si="3"/>
        <v>0.5714285714285714</v>
      </c>
      <c r="O60" s="47">
        <v>7</v>
      </c>
      <c r="P60" s="47">
        <v>5</v>
      </c>
      <c r="Q60" s="61">
        <f t="shared" si="4"/>
        <v>0.7142857142857143</v>
      </c>
      <c r="R60" s="47">
        <v>7</v>
      </c>
      <c r="S60" s="47">
        <v>5</v>
      </c>
      <c r="T60" s="61">
        <f t="shared" si="5"/>
        <v>0.7142857142857143</v>
      </c>
      <c r="U60" s="47">
        <v>7</v>
      </c>
      <c r="V60" s="47">
        <v>6</v>
      </c>
      <c r="W60" s="61">
        <f t="shared" si="6"/>
        <v>0.8571428571428571</v>
      </c>
      <c r="X60" s="47">
        <v>7</v>
      </c>
      <c r="Y60" s="47">
        <v>6</v>
      </c>
      <c r="Z60" s="61">
        <f t="shared" si="7"/>
        <v>0.8571428571428571</v>
      </c>
    </row>
    <row r="61" spans="1:26" x14ac:dyDescent="0.2">
      <c r="A61" s="2"/>
      <c r="B61" s="26" t="s">
        <v>372</v>
      </c>
      <c r="C61" s="26"/>
      <c r="D61" s="17" t="s">
        <v>67</v>
      </c>
      <c r="E61" s="46" t="s">
        <v>273</v>
      </c>
      <c r="F61" s="47">
        <v>22</v>
      </c>
      <c r="G61" s="47">
        <v>20</v>
      </c>
      <c r="H61" s="61">
        <f t="shared" si="1"/>
        <v>0.90909090909090906</v>
      </c>
      <c r="I61" s="47">
        <v>22</v>
      </c>
      <c r="J61" s="47">
        <v>20</v>
      </c>
      <c r="K61" s="61">
        <f t="shared" si="2"/>
        <v>0.90909090909090906</v>
      </c>
      <c r="L61" s="47">
        <v>23</v>
      </c>
      <c r="M61" s="47">
        <v>23</v>
      </c>
      <c r="N61" s="61">
        <f t="shared" si="3"/>
        <v>1</v>
      </c>
      <c r="O61" s="47">
        <v>22</v>
      </c>
      <c r="P61" s="47">
        <v>16</v>
      </c>
      <c r="Q61" s="61">
        <f t="shared" si="4"/>
        <v>0.72727272727272729</v>
      </c>
      <c r="R61" s="47">
        <v>22</v>
      </c>
      <c r="S61" s="47">
        <v>17</v>
      </c>
      <c r="T61" s="61">
        <f t="shared" si="5"/>
        <v>0.77272727272727271</v>
      </c>
      <c r="U61" s="47">
        <v>22</v>
      </c>
      <c r="V61" s="47">
        <v>21</v>
      </c>
      <c r="W61" s="61">
        <f t="shared" si="6"/>
        <v>0.95454545454545459</v>
      </c>
      <c r="X61" s="47">
        <v>22</v>
      </c>
      <c r="Y61" s="47">
        <v>20</v>
      </c>
      <c r="Z61" s="61">
        <f t="shared" si="7"/>
        <v>0.90909090909090906</v>
      </c>
    </row>
    <row r="62" spans="1:26" x14ac:dyDescent="0.2">
      <c r="A62" s="2"/>
      <c r="B62" s="26" t="s">
        <v>372</v>
      </c>
      <c r="C62" s="26"/>
      <c r="D62" s="17" t="s">
        <v>60</v>
      </c>
      <c r="E62" s="46" t="s">
        <v>247</v>
      </c>
      <c r="F62" s="47">
        <v>23</v>
      </c>
      <c r="G62" s="47">
        <v>20</v>
      </c>
      <c r="H62" s="61">
        <f t="shared" si="1"/>
        <v>0.86956521739130432</v>
      </c>
      <c r="I62" s="47">
        <v>24</v>
      </c>
      <c r="J62" s="47">
        <v>23</v>
      </c>
      <c r="K62" s="61">
        <f t="shared" si="2"/>
        <v>0.95833333333333337</v>
      </c>
      <c r="L62" s="47">
        <v>25</v>
      </c>
      <c r="M62" s="47">
        <v>23</v>
      </c>
      <c r="N62" s="61">
        <f t="shared" si="3"/>
        <v>0.92</v>
      </c>
      <c r="O62" s="47">
        <v>23</v>
      </c>
      <c r="P62" s="47">
        <v>18</v>
      </c>
      <c r="Q62" s="61">
        <f t="shared" si="4"/>
        <v>0.78260869565217395</v>
      </c>
      <c r="R62" s="47">
        <v>23</v>
      </c>
      <c r="S62" s="47">
        <v>17</v>
      </c>
      <c r="T62" s="61">
        <f t="shared" si="5"/>
        <v>0.73913043478260865</v>
      </c>
      <c r="U62" s="47">
        <v>23</v>
      </c>
      <c r="V62" s="47">
        <v>18</v>
      </c>
      <c r="W62" s="61">
        <f t="shared" si="6"/>
        <v>0.78260869565217395</v>
      </c>
      <c r="X62" s="47">
        <v>23</v>
      </c>
      <c r="Y62" s="47">
        <v>19</v>
      </c>
      <c r="Z62" s="61">
        <f t="shared" si="7"/>
        <v>0.82608695652173914</v>
      </c>
    </row>
    <row r="63" spans="1:26" x14ac:dyDescent="0.2">
      <c r="A63" s="2"/>
      <c r="B63" s="26" t="s">
        <v>372</v>
      </c>
      <c r="C63" s="26"/>
      <c r="D63" s="17" t="s">
        <v>80</v>
      </c>
      <c r="E63" s="46" t="s">
        <v>276</v>
      </c>
      <c r="F63" s="47">
        <v>10</v>
      </c>
      <c r="G63" s="47">
        <v>9</v>
      </c>
      <c r="H63" s="61">
        <f t="shared" si="1"/>
        <v>0.9</v>
      </c>
      <c r="I63" s="47">
        <v>10</v>
      </c>
      <c r="J63" s="47">
        <v>8</v>
      </c>
      <c r="K63" s="61">
        <f t="shared" si="2"/>
        <v>0.8</v>
      </c>
      <c r="L63" s="47">
        <v>10</v>
      </c>
      <c r="M63" s="47">
        <v>10</v>
      </c>
      <c r="N63" s="61">
        <f t="shared" si="3"/>
        <v>1</v>
      </c>
      <c r="O63" s="47">
        <v>10</v>
      </c>
      <c r="P63" s="47">
        <v>8</v>
      </c>
      <c r="Q63" s="61">
        <f t="shared" si="4"/>
        <v>0.8</v>
      </c>
      <c r="R63" s="47">
        <v>10</v>
      </c>
      <c r="S63" s="47">
        <v>10</v>
      </c>
      <c r="T63" s="61">
        <f t="shared" si="5"/>
        <v>1</v>
      </c>
      <c r="U63" s="47">
        <v>10</v>
      </c>
      <c r="V63" s="47">
        <v>10</v>
      </c>
      <c r="W63" s="61">
        <f t="shared" si="6"/>
        <v>1</v>
      </c>
      <c r="X63" s="47">
        <v>10</v>
      </c>
      <c r="Y63" s="47">
        <v>10</v>
      </c>
      <c r="Z63" s="61">
        <f t="shared" si="7"/>
        <v>1</v>
      </c>
    </row>
    <row r="64" spans="1:26" x14ac:dyDescent="0.2">
      <c r="A64" s="2"/>
      <c r="B64" s="26" t="s">
        <v>372</v>
      </c>
      <c r="C64" s="26"/>
      <c r="D64" s="17" t="s">
        <v>70</v>
      </c>
      <c r="E64" s="46" t="s">
        <v>321</v>
      </c>
      <c r="F64" s="47">
        <v>13</v>
      </c>
      <c r="G64" s="47">
        <v>9</v>
      </c>
      <c r="H64" s="61">
        <f t="shared" si="1"/>
        <v>0.69230769230769229</v>
      </c>
      <c r="I64" s="47">
        <v>13</v>
      </c>
      <c r="J64" s="47">
        <v>11</v>
      </c>
      <c r="K64" s="61">
        <f t="shared" si="2"/>
        <v>0.84615384615384615</v>
      </c>
      <c r="L64" s="47">
        <v>13</v>
      </c>
      <c r="M64" s="47">
        <v>10</v>
      </c>
      <c r="N64" s="61">
        <f t="shared" si="3"/>
        <v>0.76923076923076927</v>
      </c>
      <c r="O64" s="47">
        <v>13</v>
      </c>
      <c r="P64" s="47">
        <v>12</v>
      </c>
      <c r="Q64" s="61">
        <f t="shared" si="4"/>
        <v>0.92307692307692313</v>
      </c>
      <c r="R64" s="47">
        <v>13</v>
      </c>
      <c r="S64" s="47">
        <v>11</v>
      </c>
      <c r="T64" s="61">
        <f t="shared" si="5"/>
        <v>0.84615384615384615</v>
      </c>
      <c r="U64" s="47">
        <v>13</v>
      </c>
      <c r="V64" s="47">
        <v>11</v>
      </c>
      <c r="W64" s="61">
        <f t="shared" si="6"/>
        <v>0.84615384615384615</v>
      </c>
      <c r="X64" s="47">
        <v>13</v>
      </c>
      <c r="Y64" s="47">
        <v>11</v>
      </c>
      <c r="Z64" s="61">
        <f t="shared" si="7"/>
        <v>0.84615384615384615</v>
      </c>
    </row>
    <row r="65" spans="1:26" x14ac:dyDescent="0.2">
      <c r="A65" s="2"/>
      <c r="B65" s="26" t="s">
        <v>372</v>
      </c>
      <c r="C65" s="26"/>
      <c r="D65" s="17" t="s">
        <v>57</v>
      </c>
      <c r="E65" s="46" t="s">
        <v>246</v>
      </c>
      <c r="F65" s="47">
        <v>28</v>
      </c>
      <c r="G65" s="47">
        <v>13</v>
      </c>
      <c r="H65" s="61">
        <f t="shared" si="1"/>
        <v>0.4642857142857143</v>
      </c>
      <c r="I65" s="47">
        <v>28</v>
      </c>
      <c r="J65" s="47">
        <v>14</v>
      </c>
      <c r="K65" s="61">
        <f t="shared" si="2"/>
        <v>0.5</v>
      </c>
      <c r="L65" s="47">
        <v>28</v>
      </c>
      <c r="M65" s="47">
        <v>11</v>
      </c>
      <c r="N65" s="61">
        <f t="shared" si="3"/>
        <v>0.39285714285714285</v>
      </c>
      <c r="O65" s="47">
        <v>28</v>
      </c>
      <c r="P65" s="47">
        <v>15</v>
      </c>
      <c r="Q65" s="61">
        <f t="shared" si="4"/>
        <v>0.5357142857142857</v>
      </c>
      <c r="R65" s="47">
        <v>28</v>
      </c>
      <c r="S65" s="47">
        <v>14</v>
      </c>
      <c r="T65" s="61">
        <f t="shared" si="5"/>
        <v>0.5</v>
      </c>
      <c r="U65" s="47">
        <v>28</v>
      </c>
      <c r="V65" s="47">
        <v>13</v>
      </c>
      <c r="W65" s="61">
        <f t="shared" si="6"/>
        <v>0.4642857142857143</v>
      </c>
      <c r="X65" s="47">
        <v>28</v>
      </c>
      <c r="Y65" s="47">
        <v>18</v>
      </c>
      <c r="Z65" s="61">
        <f t="shared" si="7"/>
        <v>0.6428571428571429</v>
      </c>
    </row>
    <row r="66" spans="1:26" x14ac:dyDescent="0.2">
      <c r="A66" s="2"/>
      <c r="B66" s="26" t="s">
        <v>372</v>
      </c>
      <c r="C66" s="26"/>
      <c r="D66" s="17" t="s">
        <v>49</v>
      </c>
      <c r="E66" s="46" t="s">
        <v>290</v>
      </c>
      <c r="F66" s="47">
        <v>31</v>
      </c>
      <c r="G66" s="47">
        <v>24</v>
      </c>
      <c r="H66" s="61">
        <f t="shared" si="1"/>
        <v>0.77419354838709675</v>
      </c>
      <c r="I66" s="47">
        <v>31</v>
      </c>
      <c r="J66" s="47">
        <v>24</v>
      </c>
      <c r="K66" s="61">
        <f t="shared" si="2"/>
        <v>0.77419354838709675</v>
      </c>
      <c r="L66" s="47">
        <v>31</v>
      </c>
      <c r="M66" s="47">
        <v>23</v>
      </c>
      <c r="N66" s="61">
        <f t="shared" si="3"/>
        <v>0.74193548387096775</v>
      </c>
      <c r="O66" s="47">
        <v>31</v>
      </c>
      <c r="P66" s="47">
        <v>24</v>
      </c>
      <c r="Q66" s="61">
        <f t="shared" si="4"/>
        <v>0.77419354838709675</v>
      </c>
      <c r="R66" s="47">
        <v>31</v>
      </c>
      <c r="S66" s="47">
        <v>16</v>
      </c>
      <c r="T66" s="61">
        <f t="shared" si="5"/>
        <v>0.5161290322580645</v>
      </c>
      <c r="U66" s="47">
        <v>31</v>
      </c>
      <c r="V66" s="47">
        <v>20</v>
      </c>
      <c r="W66" s="61">
        <f t="shared" si="6"/>
        <v>0.64516129032258063</v>
      </c>
      <c r="X66" s="47">
        <v>31</v>
      </c>
      <c r="Y66" s="47">
        <v>24</v>
      </c>
      <c r="Z66" s="61">
        <f t="shared" si="7"/>
        <v>0.77419354838709675</v>
      </c>
    </row>
    <row r="67" spans="1:26" x14ac:dyDescent="0.2">
      <c r="A67" s="2"/>
      <c r="B67" s="26" t="s">
        <v>372</v>
      </c>
      <c r="C67" s="26"/>
      <c r="D67" s="17" t="s">
        <v>63</v>
      </c>
      <c r="E67" s="46" t="s">
        <v>248</v>
      </c>
      <c r="F67" s="47">
        <v>75</v>
      </c>
      <c r="G67" s="47">
        <v>75</v>
      </c>
      <c r="H67" s="61">
        <f t="shared" si="1"/>
        <v>1</v>
      </c>
      <c r="I67" s="47">
        <v>76</v>
      </c>
      <c r="J67" s="47">
        <v>76</v>
      </c>
      <c r="K67" s="61">
        <f t="shared" si="2"/>
        <v>1</v>
      </c>
      <c r="L67" s="47">
        <v>76</v>
      </c>
      <c r="M67" s="47">
        <v>76</v>
      </c>
      <c r="N67" s="61">
        <f t="shared" si="3"/>
        <v>1</v>
      </c>
      <c r="O67" s="47">
        <v>76</v>
      </c>
      <c r="P67" s="47">
        <v>76</v>
      </c>
      <c r="Q67" s="61">
        <f t="shared" si="4"/>
        <v>1</v>
      </c>
      <c r="R67" s="47">
        <v>72</v>
      </c>
      <c r="S67" s="47">
        <v>71</v>
      </c>
      <c r="T67" s="61">
        <f t="shared" si="5"/>
        <v>0.98611111111111116</v>
      </c>
      <c r="U67" s="47">
        <v>68</v>
      </c>
      <c r="V67" s="47">
        <v>64</v>
      </c>
      <c r="W67" s="61">
        <f t="shared" si="6"/>
        <v>0.94117647058823528</v>
      </c>
      <c r="X67" s="47">
        <v>68</v>
      </c>
      <c r="Y67" s="47">
        <v>65</v>
      </c>
      <c r="Z67" s="61">
        <f t="shared" si="7"/>
        <v>0.95588235294117652</v>
      </c>
    </row>
    <row r="68" spans="1:26" x14ac:dyDescent="0.2">
      <c r="A68" s="2"/>
      <c r="B68" s="26" t="s">
        <v>372</v>
      </c>
      <c r="C68" s="26"/>
      <c r="D68" s="17" t="s">
        <v>56</v>
      </c>
      <c r="E68" s="46" t="s">
        <v>331</v>
      </c>
      <c r="F68" s="47">
        <v>37</v>
      </c>
      <c r="G68" s="47">
        <v>33</v>
      </c>
      <c r="H68" s="61">
        <f t="shared" si="1"/>
        <v>0.89189189189189189</v>
      </c>
      <c r="I68" s="47">
        <v>37</v>
      </c>
      <c r="J68" s="47">
        <v>32</v>
      </c>
      <c r="K68" s="61">
        <f t="shared" si="2"/>
        <v>0.86486486486486491</v>
      </c>
      <c r="L68" s="47">
        <v>37</v>
      </c>
      <c r="M68" s="47">
        <v>33</v>
      </c>
      <c r="N68" s="61">
        <f t="shared" si="3"/>
        <v>0.89189189189189189</v>
      </c>
      <c r="O68" s="47">
        <v>37</v>
      </c>
      <c r="P68" s="47">
        <v>35</v>
      </c>
      <c r="Q68" s="61">
        <f t="shared" si="4"/>
        <v>0.94594594594594594</v>
      </c>
      <c r="R68" s="47">
        <v>37</v>
      </c>
      <c r="S68" s="47">
        <v>35</v>
      </c>
      <c r="T68" s="61">
        <f t="shared" si="5"/>
        <v>0.94594594594594594</v>
      </c>
      <c r="U68" s="47">
        <v>74</v>
      </c>
      <c r="V68" s="47">
        <v>70</v>
      </c>
      <c r="W68" s="61">
        <f t="shared" si="6"/>
        <v>0.94594594594594594</v>
      </c>
      <c r="X68" s="47">
        <v>37</v>
      </c>
      <c r="Y68" s="47">
        <v>34</v>
      </c>
      <c r="Z68" s="61">
        <f t="shared" si="7"/>
        <v>0.91891891891891897</v>
      </c>
    </row>
    <row r="69" spans="1:26" x14ac:dyDescent="0.2">
      <c r="A69" s="2"/>
      <c r="B69" s="26" t="s">
        <v>372</v>
      </c>
      <c r="C69" s="26"/>
      <c r="D69" s="17" t="s">
        <v>50</v>
      </c>
      <c r="E69" s="46" t="s">
        <v>348</v>
      </c>
      <c r="F69" s="47">
        <v>80</v>
      </c>
      <c r="G69" s="47">
        <v>49</v>
      </c>
      <c r="H69" s="61">
        <f t="shared" si="1"/>
        <v>0.61250000000000004</v>
      </c>
      <c r="I69" s="47">
        <v>80</v>
      </c>
      <c r="J69" s="47">
        <v>55</v>
      </c>
      <c r="K69" s="61">
        <f t="shared" si="2"/>
        <v>0.6875</v>
      </c>
      <c r="L69" s="47">
        <v>80</v>
      </c>
      <c r="M69" s="47">
        <v>54</v>
      </c>
      <c r="N69" s="61">
        <f t="shared" si="3"/>
        <v>0.67500000000000004</v>
      </c>
      <c r="O69" s="47">
        <v>80</v>
      </c>
      <c r="P69" s="47">
        <v>57</v>
      </c>
      <c r="Q69" s="61">
        <f t="shared" si="4"/>
        <v>0.71250000000000002</v>
      </c>
      <c r="R69" s="47">
        <v>80</v>
      </c>
      <c r="S69" s="47">
        <v>54</v>
      </c>
      <c r="T69" s="61">
        <f t="shared" si="5"/>
        <v>0.67500000000000004</v>
      </c>
      <c r="U69" s="47">
        <v>80</v>
      </c>
      <c r="V69" s="47">
        <v>51</v>
      </c>
      <c r="W69" s="61">
        <f t="shared" si="6"/>
        <v>0.63749999999999996</v>
      </c>
      <c r="X69" s="47">
        <v>80</v>
      </c>
      <c r="Y69" s="47">
        <v>48</v>
      </c>
      <c r="Z69" s="61">
        <f t="shared" si="7"/>
        <v>0.6</v>
      </c>
    </row>
    <row r="70" spans="1:26" x14ac:dyDescent="0.2">
      <c r="A70" s="2"/>
      <c r="B70" s="26" t="s">
        <v>372</v>
      </c>
      <c r="C70" s="26"/>
      <c r="D70" s="17" t="s">
        <v>54</v>
      </c>
      <c r="E70" s="46" t="s">
        <v>360</v>
      </c>
      <c r="F70" s="47">
        <v>73</v>
      </c>
      <c r="G70" s="47">
        <v>66</v>
      </c>
      <c r="H70" s="61">
        <f t="shared" si="1"/>
        <v>0.90410958904109584</v>
      </c>
      <c r="I70" s="47">
        <v>72</v>
      </c>
      <c r="J70" s="47">
        <v>69</v>
      </c>
      <c r="K70" s="61">
        <f t="shared" si="2"/>
        <v>0.95833333333333337</v>
      </c>
      <c r="L70" s="47">
        <v>77</v>
      </c>
      <c r="M70" s="47">
        <v>69</v>
      </c>
      <c r="N70" s="61">
        <f t="shared" si="3"/>
        <v>0.89610389610389607</v>
      </c>
      <c r="O70" s="47">
        <v>71</v>
      </c>
      <c r="P70" s="47">
        <v>68</v>
      </c>
      <c r="Q70" s="61">
        <f t="shared" si="4"/>
        <v>0.95774647887323938</v>
      </c>
      <c r="R70" s="47">
        <v>71</v>
      </c>
      <c r="S70" s="47">
        <v>68</v>
      </c>
      <c r="T70" s="61">
        <f t="shared" si="5"/>
        <v>0.95774647887323938</v>
      </c>
      <c r="U70" s="47">
        <v>72</v>
      </c>
      <c r="V70" s="47">
        <v>68</v>
      </c>
      <c r="W70" s="61">
        <f t="shared" si="6"/>
        <v>0.94444444444444442</v>
      </c>
      <c r="X70" s="47">
        <v>74</v>
      </c>
      <c r="Y70" s="47">
        <v>71</v>
      </c>
      <c r="Z70" s="61">
        <f t="shared" si="7"/>
        <v>0.95945945945945943</v>
      </c>
    </row>
    <row r="71" spans="1:26" x14ac:dyDescent="0.2">
      <c r="A71" s="2"/>
      <c r="B71" s="26" t="s">
        <v>372</v>
      </c>
      <c r="C71" s="26"/>
      <c r="D71" s="17" t="s">
        <v>52</v>
      </c>
      <c r="E71" s="46" t="s">
        <v>245</v>
      </c>
      <c r="F71" s="47">
        <v>13</v>
      </c>
      <c r="G71" s="47">
        <v>13</v>
      </c>
      <c r="H71" s="61">
        <f t="shared" si="1"/>
        <v>1</v>
      </c>
      <c r="I71" s="47">
        <v>13</v>
      </c>
      <c r="J71" s="47">
        <v>13</v>
      </c>
      <c r="K71" s="61">
        <f t="shared" si="2"/>
        <v>1</v>
      </c>
      <c r="L71" s="47">
        <v>13</v>
      </c>
      <c r="M71" s="47">
        <v>12</v>
      </c>
      <c r="N71" s="61">
        <f t="shared" si="3"/>
        <v>0.92307692307692313</v>
      </c>
      <c r="O71" s="47">
        <v>13</v>
      </c>
      <c r="P71" s="47">
        <v>9</v>
      </c>
      <c r="Q71" s="61">
        <f t="shared" si="4"/>
        <v>0.69230769230769229</v>
      </c>
      <c r="R71" s="47">
        <v>13</v>
      </c>
      <c r="S71" s="47">
        <v>10</v>
      </c>
      <c r="T71" s="61">
        <f t="shared" si="5"/>
        <v>0.76923076923076927</v>
      </c>
      <c r="U71" s="47">
        <v>13</v>
      </c>
      <c r="V71" s="47">
        <v>11</v>
      </c>
      <c r="W71" s="61">
        <f t="shared" si="6"/>
        <v>0.84615384615384615</v>
      </c>
      <c r="X71" s="47">
        <v>13</v>
      </c>
      <c r="Y71" s="47">
        <v>11</v>
      </c>
      <c r="Z71" s="61">
        <f t="shared" si="7"/>
        <v>0.84615384615384615</v>
      </c>
    </row>
    <row r="72" spans="1:26" x14ac:dyDescent="0.2">
      <c r="A72" s="2"/>
      <c r="B72" s="26" t="s">
        <v>372</v>
      </c>
      <c r="C72" s="26"/>
      <c r="D72" s="17" t="s">
        <v>81</v>
      </c>
      <c r="E72" s="46" t="s">
        <v>284</v>
      </c>
      <c r="F72" s="47">
        <v>19</v>
      </c>
      <c r="G72" s="47">
        <v>19</v>
      </c>
      <c r="H72" s="61">
        <f t="shared" si="1"/>
        <v>1</v>
      </c>
      <c r="I72" s="47">
        <v>19</v>
      </c>
      <c r="J72" s="47">
        <v>13</v>
      </c>
      <c r="K72" s="61">
        <f t="shared" si="2"/>
        <v>0.68421052631578949</v>
      </c>
      <c r="L72" s="47">
        <v>19</v>
      </c>
      <c r="M72" s="47">
        <v>12</v>
      </c>
      <c r="N72" s="61">
        <f t="shared" si="3"/>
        <v>0.63157894736842102</v>
      </c>
      <c r="O72" s="47">
        <v>19</v>
      </c>
      <c r="P72" s="47">
        <v>13</v>
      </c>
      <c r="Q72" s="61">
        <f t="shared" si="4"/>
        <v>0.68421052631578949</v>
      </c>
      <c r="R72" s="47">
        <v>19</v>
      </c>
      <c r="S72" s="47">
        <v>16</v>
      </c>
      <c r="T72" s="61">
        <f t="shared" si="5"/>
        <v>0.84210526315789469</v>
      </c>
      <c r="U72" s="47">
        <v>19</v>
      </c>
      <c r="V72" s="47">
        <v>14</v>
      </c>
      <c r="W72" s="61">
        <f t="shared" si="6"/>
        <v>0.73684210526315785</v>
      </c>
      <c r="X72" s="47">
        <v>19</v>
      </c>
      <c r="Y72" s="47">
        <v>19</v>
      </c>
      <c r="Z72" s="61">
        <f t="shared" si="7"/>
        <v>1</v>
      </c>
    </row>
    <row r="73" spans="1:26" x14ac:dyDescent="0.2">
      <c r="A73" s="2"/>
      <c r="B73" s="26" t="s">
        <v>372</v>
      </c>
      <c r="C73" s="26"/>
      <c r="D73" s="17" t="s">
        <v>76</v>
      </c>
      <c r="E73" s="46" t="s">
        <v>271</v>
      </c>
      <c r="F73" s="47">
        <v>9</v>
      </c>
      <c r="G73" s="47">
        <v>9</v>
      </c>
      <c r="H73" s="61">
        <f t="shared" si="1"/>
        <v>1</v>
      </c>
      <c r="I73" s="47">
        <v>9</v>
      </c>
      <c r="J73" s="47">
        <v>7</v>
      </c>
      <c r="K73" s="61">
        <f t="shared" si="2"/>
        <v>0.77777777777777779</v>
      </c>
      <c r="L73" s="47">
        <v>9</v>
      </c>
      <c r="M73" s="47">
        <v>6</v>
      </c>
      <c r="N73" s="61">
        <f t="shared" si="3"/>
        <v>0.66666666666666663</v>
      </c>
      <c r="O73" s="47">
        <v>9</v>
      </c>
      <c r="P73" s="47">
        <v>6</v>
      </c>
      <c r="Q73" s="61">
        <f t="shared" si="4"/>
        <v>0.66666666666666663</v>
      </c>
      <c r="R73" s="47">
        <v>9</v>
      </c>
      <c r="S73" s="47">
        <v>7</v>
      </c>
      <c r="T73" s="61">
        <f t="shared" si="5"/>
        <v>0.77777777777777779</v>
      </c>
      <c r="U73" s="47">
        <v>9</v>
      </c>
      <c r="V73" s="47">
        <v>9</v>
      </c>
      <c r="W73" s="61">
        <f t="shared" si="6"/>
        <v>1</v>
      </c>
      <c r="X73" s="47">
        <v>9</v>
      </c>
      <c r="Y73" s="47">
        <v>8</v>
      </c>
      <c r="Z73" s="61">
        <f t="shared" si="7"/>
        <v>0.88888888888888884</v>
      </c>
    </row>
    <row r="74" spans="1:26" x14ac:dyDescent="0.2">
      <c r="A74" s="2"/>
      <c r="B74" s="26" t="s">
        <v>372</v>
      </c>
      <c r="C74" s="26"/>
      <c r="D74" s="17" t="s">
        <v>64</v>
      </c>
      <c r="E74" s="46" t="s">
        <v>241</v>
      </c>
      <c r="F74" s="47">
        <v>26</v>
      </c>
      <c r="G74" s="47">
        <v>24</v>
      </c>
      <c r="H74" s="61">
        <f t="shared" si="1"/>
        <v>0.92307692307692313</v>
      </c>
      <c r="I74" s="47">
        <v>26</v>
      </c>
      <c r="J74" s="47">
        <v>26</v>
      </c>
      <c r="K74" s="61">
        <f t="shared" si="2"/>
        <v>1</v>
      </c>
      <c r="L74" s="47">
        <v>26</v>
      </c>
      <c r="M74" s="47">
        <v>23</v>
      </c>
      <c r="N74" s="61">
        <f t="shared" si="3"/>
        <v>0.88461538461538458</v>
      </c>
      <c r="O74" s="47">
        <v>26</v>
      </c>
      <c r="P74" s="47">
        <v>23</v>
      </c>
      <c r="Q74" s="61">
        <f t="shared" si="4"/>
        <v>0.88461538461538458</v>
      </c>
      <c r="R74" s="47">
        <v>26</v>
      </c>
      <c r="S74" s="47">
        <v>24</v>
      </c>
      <c r="T74" s="61">
        <f t="shared" si="5"/>
        <v>0.92307692307692313</v>
      </c>
      <c r="U74" s="47">
        <v>26</v>
      </c>
      <c r="V74" s="47">
        <v>23</v>
      </c>
      <c r="W74" s="61">
        <f t="shared" si="6"/>
        <v>0.88461538461538458</v>
      </c>
      <c r="X74" s="47">
        <v>26</v>
      </c>
      <c r="Y74" s="47">
        <v>25</v>
      </c>
      <c r="Z74" s="61">
        <f t="shared" si="7"/>
        <v>0.96153846153846156</v>
      </c>
    </row>
    <row r="75" spans="1:26" x14ac:dyDescent="0.2">
      <c r="A75" s="2"/>
      <c r="B75" s="26" t="s">
        <v>372</v>
      </c>
      <c r="C75" s="26"/>
      <c r="D75" s="17" t="s">
        <v>58</v>
      </c>
      <c r="E75" s="46" t="s">
        <v>239</v>
      </c>
      <c r="F75" s="47">
        <v>6</v>
      </c>
      <c r="G75" s="47">
        <v>5</v>
      </c>
      <c r="H75" s="61">
        <f t="shared" si="1"/>
        <v>0.83333333333333337</v>
      </c>
      <c r="I75" s="47">
        <v>6</v>
      </c>
      <c r="J75" s="47">
        <v>5</v>
      </c>
      <c r="K75" s="61">
        <f t="shared" si="2"/>
        <v>0.83333333333333337</v>
      </c>
      <c r="L75" s="47">
        <v>6</v>
      </c>
      <c r="M75" s="47">
        <v>5</v>
      </c>
      <c r="N75" s="61">
        <f t="shared" si="3"/>
        <v>0.83333333333333337</v>
      </c>
      <c r="O75" s="47">
        <v>7</v>
      </c>
      <c r="P75" s="47">
        <v>7</v>
      </c>
      <c r="Q75" s="61">
        <f t="shared" si="4"/>
        <v>1</v>
      </c>
      <c r="R75" s="47">
        <v>7</v>
      </c>
      <c r="S75" s="47">
        <v>7</v>
      </c>
      <c r="T75" s="61">
        <f t="shared" si="5"/>
        <v>1</v>
      </c>
      <c r="U75" s="47">
        <v>6</v>
      </c>
      <c r="V75" s="47">
        <v>6</v>
      </c>
      <c r="W75" s="61">
        <f t="shared" si="6"/>
        <v>1</v>
      </c>
      <c r="X75" s="47">
        <v>6</v>
      </c>
      <c r="Y75" s="47">
        <v>5</v>
      </c>
      <c r="Z75" s="61">
        <f t="shared" si="7"/>
        <v>0.83333333333333337</v>
      </c>
    </row>
    <row r="76" spans="1:26" x14ac:dyDescent="0.2">
      <c r="A76" s="2"/>
      <c r="B76" s="26" t="s">
        <v>374</v>
      </c>
      <c r="C76" s="26"/>
      <c r="D76" s="17" t="s">
        <v>13</v>
      </c>
      <c r="E76" s="46" t="s">
        <v>301</v>
      </c>
      <c r="F76" s="47">
        <v>23</v>
      </c>
      <c r="G76" s="47">
        <v>20</v>
      </c>
      <c r="H76" s="61">
        <f t="shared" si="1"/>
        <v>0.86956521739130432</v>
      </c>
      <c r="I76" s="47">
        <v>23</v>
      </c>
      <c r="J76" s="47">
        <v>15</v>
      </c>
      <c r="K76" s="61">
        <f t="shared" si="2"/>
        <v>0.65217391304347827</v>
      </c>
      <c r="L76" s="47">
        <v>23</v>
      </c>
      <c r="M76" s="47">
        <v>15</v>
      </c>
      <c r="N76" s="61">
        <f t="shared" si="3"/>
        <v>0.65217391304347827</v>
      </c>
      <c r="O76" s="47">
        <v>23</v>
      </c>
      <c r="P76" s="47">
        <v>20</v>
      </c>
      <c r="Q76" s="61">
        <f t="shared" si="4"/>
        <v>0.86956521739130432</v>
      </c>
      <c r="R76" s="47">
        <v>23</v>
      </c>
      <c r="S76" s="47">
        <v>19</v>
      </c>
      <c r="T76" s="61">
        <f t="shared" si="5"/>
        <v>0.82608695652173914</v>
      </c>
      <c r="U76" s="47">
        <v>23</v>
      </c>
      <c r="V76" s="47">
        <v>20</v>
      </c>
      <c r="W76" s="61">
        <f t="shared" si="6"/>
        <v>0.86956521739130432</v>
      </c>
      <c r="X76" s="47">
        <v>23</v>
      </c>
      <c r="Y76" s="47">
        <v>21</v>
      </c>
      <c r="Z76" s="61">
        <f t="shared" si="7"/>
        <v>0.91304347826086951</v>
      </c>
    </row>
    <row r="77" spans="1:26" x14ac:dyDescent="0.2">
      <c r="A77" s="2"/>
      <c r="B77" s="26" t="s">
        <v>374</v>
      </c>
      <c r="C77" s="26"/>
      <c r="D77" s="17" t="s">
        <v>33</v>
      </c>
      <c r="E77" s="46" t="s">
        <v>318</v>
      </c>
      <c r="F77" s="47">
        <v>6</v>
      </c>
      <c r="G77" s="47">
        <v>6</v>
      </c>
      <c r="H77" s="61">
        <f t="shared" si="1"/>
        <v>1</v>
      </c>
      <c r="I77" s="47">
        <v>6</v>
      </c>
      <c r="J77" s="47">
        <v>6</v>
      </c>
      <c r="K77" s="61">
        <f t="shared" si="2"/>
        <v>1</v>
      </c>
      <c r="L77" s="47">
        <v>6</v>
      </c>
      <c r="M77" s="47">
        <v>5</v>
      </c>
      <c r="N77" s="61">
        <f t="shared" si="3"/>
        <v>0.83333333333333337</v>
      </c>
      <c r="O77" s="47">
        <v>6</v>
      </c>
      <c r="P77" s="47">
        <v>5</v>
      </c>
      <c r="Q77" s="61">
        <f t="shared" si="4"/>
        <v>0.83333333333333337</v>
      </c>
      <c r="R77" s="47">
        <v>6</v>
      </c>
      <c r="S77" s="47">
        <v>6</v>
      </c>
      <c r="T77" s="61">
        <f t="shared" si="5"/>
        <v>1</v>
      </c>
      <c r="U77" s="47">
        <v>6</v>
      </c>
      <c r="V77" s="47">
        <v>6</v>
      </c>
      <c r="W77" s="61">
        <f t="shared" si="6"/>
        <v>1</v>
      </c>
      <c r="X77" s="47">
        <v>6</v>
      </c>
      <c r="Y77" s="47">
        <v>6</v>
      </c>
      <c r="Z77" s="61">
        <f t="shared" si="7"/>
        <v>1</v>
      </c>
    </row>
    <row r="78" spans="1:26" x14ac:dyDescent="0.2">
      <c r="A78" s="2"/>
      <c r="B78" s="26" t="s">
        <v>374</v>
      </c>
      <c r="C78" s="26"/>
      <c r="D78" s="17" t="s">
        <v>11</v>
      </c>
      <c r="E78" s="46" t="s">
        <v>323</v>
      </c>
      <c r="F78" s="47">
        <v>0</v>
      </c>
      <c r="G78" s="47">
        <v>0</v>
      </c>
      <c r="H78" s="61" t="e">
        <f t="shared" si="1"/>
        <v>#DIV/0!</v>
      </c>
      <c r="I78" s="47">
        <v>0</v>
      </c>
      <c r="J78" s="47">
        <v>0</v>
      </c>
      <c r="K78" s="61" t="e">
        <f t="shared" si="2"/>
        <v>#DIV/0!</v>
      </c>
      <c r="L78" s="47">
        <v>0</v>
      </c>
      <c r="M78" s="47">
        <v>0</v>
      </c>
      <c r="N78" s="61" t="e">
        <f t="shared" si="3"/>
        <v>#DIV/0!</v>
      </c>
      <c r="O78" s="47">
        <v>0</v>
      </c>
      <c r="P78" s="47">
        <v>0</v>
      </c>
      <c r="Q78" s="61" t="e">
        <f t="shared" si="4"/>
        <v>#DIV/0!</v>
      </c>
      <c r="R78" s="47">
        <v>0</v>
      </c>
      <c r="S78" s="47">
        <v>0</v>
      </c>
      <c r="T78" s="61" t="e">
        <f t="shared" si="5"/>
        <v>#DIV/0!</v>
      </c>
      <c r="U78" s="47">
        <v>0</v>
      </c>
      <c r="V78" s="47">
        <v>0</v>
      </c>
      <c r="W78" s="61" t="e">
        <f t="shared" si="6"/>
        <v>#DIV/0!</v>
      </c>
      <c r="X78" s="47">
        <v>0</v>
      </c>
      <c r="Y78" s="47">
        <v>0</v>
      </c>
      <c r="Z78" s="61" t="e">
        <f t="shared" si="7"/>
        <v>#DIV/0!</v>
      </c>
    </row>
    <row r="79" spans="1:26" x14ac:dyDescent="0.2">
      <c r="A79" s="2"/>
      <c r="B79" s="26" t="s">
        <v>374</v>
      </c>
      <c r="C79" s="26"/>
      <c r="D79" s="17" t="s">
        <v>35</v>
      </c>
      <c r="E79" s="46" t="s">
        <v>304</v>
      </c>
      <c r="F79" s="47">
        <v>11</v>
      </c>
      <c r="G79" s="47">
        <v>8</v>
      </c>
      <c r="H79" s="61">
        <f t="shared" si="1"/>
        <v>0.72727272727272729</v>
      </c>
      <c r="I79" s="47">
        <v>11</v>
      </c>
      <c r="J79" s="47">
        <v>10</v>
      </c>
      <c r="K79" s="61">
        <f t="shared" si="2"/>
        <v>0.90909090909090906</v>
      </c>
      <c r="L79" s="47">
        <v>11</v>
      </c>
      <c r="M79" s="47">
        <v>11</v>
      </c>
      <c r="N79" s="61">
        <f t="shared" si="3"/>
        <v>1</v>
      </c>
      <c r="O79" s="47">
        <v>11</v>
      </c>
      <c r="P79" s="47">
        <v>10</v>
      </c>
      <c r="Q79" s="61">
        <f t="shared" si="4"/>
        <v>0.90909090909090906</v>
      </c>
      <c r="R79" s="47">
        <v>11</v>
      </c>
      <c r="S79" s="47">
        <v>9</v>
      </c>
      <c r="T79" s="61">
        <f t="shared" si="5"/>
        <v>0.81818181818181823</v>
      </c>
      <c r="U79" s="47">
        <v>11</v>
      </c>
      <c r="V79" s="47">
        <v>10</v>
      </c>
      <c r="W79" s="61">
        <f t="shared" si="6"/>
        <v>0.90909090909090906</v>
      </c>
      <c r="X79" s="47">
        <v>11</v>
      </c>
      <c r="Y79" s="47">
        <v>8</v>
      </c>
      <c r="Z79" s="61">
        <f t="shared" si="7"/>
        <v>0.72727272727272729</v>
      </c>
    </row>
    <row r="80" spans="1:26" x14ac:dyDescent="0.2">
      <c r="A80" s="2"/>
      <c r="B80" s="26" t="s">
        <v>374</v>
      </c>
      <c r="C80" s="26"/>
      <c r="D80" s="17" t="s">
        <v>27</v>
      </c>
      <c r="E80" s="46" t="s">
        <v>287</v>
      </c>
      <c r="F80" s="47">
        <v>34</v>
      </c>
      <c r="G80" s="47">
        <v>33</v>
      </c>
      <c r="H80" s="61">
        <f t="shared" si="1"/>
        <v>0.97058823529411764</v>
      </c>
      <c r="I80" s="47">
        <v>34</v>
      </c>
      <c r="J80" s="47">
        <v>31</v>
      </c>
      <c r="K80" s="61">
        <f t="shared" si="2"/>
        <v>0.91176470588235292</v>
      </c>
      <c r="L80" s="47">
        <v>34</v>
      </c>
      <c r="M80" s="47">
        <v>32</v>
      </c>
      <c r="N80" s="61">
        <f t="shared" si="3"/>
        <v>0.94117647058823528</v>
      </c>
      <c r="O80" s="47">
        <v>34</v>
      </c>
      <c r="P80" s="47">
        <v>32</v>
      </c>
      <c r="Q80" s="61">
        <f t="shared" si="4"/>
        <v>0.94117647058823528</v>
      </c>
      <c r="R80" s="47">
        <v>34</v>
      </c>
      <c r="S80" s="47">
        <v>27</v>
      </c>
      <c r="T80" s="61">
        <f t="shared" si="5"/>
        <v>0.79411764705882348</v>
      </c>
      <c r="U80" s="47">
        <v>34</v>
      </c>
      <c r="V80" s="47">
        <v>27</v>
      </c>
      <c r="W80" s="61">
        <f t="shared" si="6"/>
        <v>0.79411764705882348</v>
      </c>
      <c r="X80" s="47">
        <v>34</v>
      </c>
      <c r="Y80" s="47">
        <v>26</v>
      </c>
      <c r="Z80" s="61">
        <f t="shared" si="7"/>
        <v>0.76470588235294112</v>
      </c>
    </row>
    <row r="81" spans="1:26" x14ac:dyDescent="0.2">
      <c r="A81" s="2"/>
      <c r="B81" s="26" t="s">
        <v>374</v>
      </c>
      <c r="C81" s="26"/>
      <c r="D81" s="17" t="s">
        <v>17</v>
      </c>
      <c r="E81" s="46" t="s">
        <v>278</v>
      </c>
      <c r="F81" s="47">
        <v>18</v>
      </c>
      <c r="G81" s="47">
        <v>13</v>
      </c>
      <c r="H81" s="61">
        <f t="shared" si="1"/>
        <v>0.72222222222222221</v>
      </c>
      <c r="I81" s="47">
        <v>18</v>
      </c>
      <c r="J81" s="47">
        <v>16</v>
      </c>
      <c r="K81" s="61">
        <f t="shared" si="2"/>
        <v>0.88888888888888884</v>
      </c>
      <c r="L81" s="47">
        <v>18</v>
      </c>
      <c r="M81" s="47">
        <v>16</v>
      </c>
      <c r="N81" s="61">
        <f t="shared" si="3"/>
        <v>0.88888888888888884</v>
      </c>
      <c r="O81" s="47">
        <v>18</v>
      </c>
      <c r="P81" s="47">
        <v>16</v>
      </c>
      <c r="Q81" s="61">
        <f t="shared" si="4"/>
        <v>0.88888888888888884</v>
      </c>
      <c r="R81" s="47">
        <v>18</v>
      </c>
      <c r="S81" s="47">
        <v>18</v>
      </c>
      <c r="T81" s="61">
        <f t="shared" si="5"/>
        <v>1</v>
      </c>
      <c r="U81" s="47">
        <v>18</v>
      </c>
      <c r="V81" s="47">
        <v>18</v>
      </c>
      <c r="W81" s="61">
        <f t="shared" si="6"/>
        <v>1</v>
      </c>
      <c r="X81" s="47">
        <v>18</v>
      </c>
      <c r="Y81" s="47">
        <v>15</v>
      </c>
      <c r="Z81" s="61">
        <f t="shared" si="7"/>
        <v>0.83333333333333337</v>
      </c>
    </row>
    <row r="82" spans="1:26" x14ac:dyDescent="0.2">
      <c r="A82" s="2"/>
      <c r="B82" s="26" t="s">
        <v>374</v>
      </c>
      <c r="C82" s="26"/>
      <c r="D82" s="17" t="s">
        <v>30</v>
      </c>
      <c r="E82" s="46" t="s">
        <v>317</v>
      </c>
      <c r="F82" s="47">
        <v>16</v>
      </c>
      <c r="G82" s="47">
        <v>12</v>
      </c>
      <c r="H82" s="61">
        <f t="shared" ref="H82:H145" si="8">G82/F82</f>
        <v>0.75</v>
      </c>
      <c r="I82" s="47">
        <v>16</v>
      </c>
      <c r="J82" s="47">
        <v>15</v>
      </c>
      <c r="K82" s="61">
        <f t="shared" ref="K82:K145" si="9">J82/I82</f>
        <v>0.9375</v>
      </c>
      <c r="L82" s="47">
        <v>16</v>
      </c>
      <c r="M82" s="47">
        <v>14</v>
      </c>
      <c r="N82" s="61">
        <f t="shared" ref="N82:N145" si="10">M82/L82</f>
        <v>0.875</v>
      </c>
      <c r="O82" s="47">
        <v>16</v>
      </c>
      <c r="P82" s="47">
        <v>14</v>
      </c>
      <c r="Q82" s="61">
        <f t="shared" ref="Q82:Q145" si="11">P82/O82</f>
        <v>0.875</v>
      </c>
      <c r="R82" s="47">
        <v>16</v>
      </c>
      <c r="S82" s="47">
        <v>14</v>
      </c>
      <c r="T82" s="61">
        <f t="shared" ref="T82:T145" si="12">S82/R82</f>
        <v>0.875</v>
      </c>
      <c r="U82" s="47">
        <v>16</v>
      </c>
      <c r="V82" s="47">
        <v>12</v>
      </c>
      <c r="W82" s="61">
        <f t="shared" ref="W82:W145" si="13">V82/U82</f>
        <v>0.75</v>
      </c>
      <c r="X82" s="47">
        <v>16</v>
      </c>
      <c r="Y82" s="47">
        <v>12</v>
      </c>
      <c r="Z82" s="61">
        <f t="shared" ref="Z82:Z145" si="14">Y82/X82</f>
        <v>0.75</v>
      </c>
    </row>
    <row r="83" spans="1:26" x14ac:dyDescent="0.2">
      <c r="A83" s="2"/>
      <c r="B83" s="26" t="s">
        <v>374</v>
      </c>
      <c r="C83" s="26"/>
      <c r="D83" s="17" t="s">
        <v>42</v>
      </c>
      <c r="E83" s="46" t="s">
        <v>368</v>
      </c>
      <c r="F83" s="47">
        <v>13</v>
      </c>
      <c r="G83" s="47">
        <v>8</v>
      </c>
      <c r="H83" s="61">
        <f t="shared" si="8"/>
        <v>0.61538461538461542</v>
      </c>
      <c r="I83" s="47">
        <v>13</v>
      </c>
      <c r="J83" s="47">
        <v>7</v>
      </c>
      <c r="K83" s="61">
        <f t="shared" si="9"/>
        <v>0.53846153846153844</v>
      </c>
      <c r="L83" s="47">
        <v>13</v>
      </c>
      <c r="M83" s="47">
        <v>8</v>
      </c>
      <c r="N83" s="61">
        <f t="shared" si="10"/>
        <v>0.61538461538461542</v>
      </c>
      <c r="O83" s="47">
        <v>13</v>
      </c>
      <c r="P83" s="47">
        <v>8</v>
      </c>
      <c r="Q83" s="61">
        <f t="shared" si="11"/>
        <v>0.61538461538461542</v>
      </c>
      <c r="R83" s="47">
        <v>13</v>
      </c>
      <c r="S83" s="47">
        <v>7</v>
      </c>
      <c r="T83" s="61">
        <f t="shared" si="12"/>
        <v>0.53846153846153844</v>
      </c>
      <c r="U83" s="47">
        <v>13</v>
      </c>
      <c r="V83" s="47">
        <v>7</v>
      </c>
      <c r="W83" s="61">
        <f t="shared" si="13"/>
        <v>0.53846153846153844</v>
      </c>
      <c r="X83" s="47">
        <v>13</v>
      </c>
      <c r="Y83" s="47">
        <v>7</v>
      </c>
      <c r="Z83" s="61">
        <f t="shared" si="14"/>
        <v>0.53846153846153844</v>
      </c>
    </row>
    <row r="84" spans="1:26" x14ac:dyDescent="0.2">
      <c r="A84" s="2"/>
      <c r="B84" s="26" t="s">
        <v>374</v>
      </c>
      <c r="C84" s="26"/>
      <c r="D84" s="17" t="s">
        <v>2</v>
      </c>
      <c r="E84" s="46" t="s">
        <v>257</v>
      </c>
      <c r="F84" s="47">
        <v>18</v>
      </c>
      <c r="G84" s="47">
        <v>12</v>
      </c>
      <c r="H84" s="61">
        <f t="shared" si="8"/>
        <v>0.66666666666666663</v>
      </c>
      <c r="I84" s="47">
        <v>18</v>
      </c>
      <c r="J84" s="47">
        <v>14</v>
      </c>
      <c r="K84" s="61">
        <f t="shared" si="9"/>
        <v>0.77777777777777779</v>
      </c>
      <c r="L84" s="47">
        <v>18</v>
      </c>
      <c r="M84" s="47">
        <v>14</v>
      </c>
      <c r="N84" s="61">
        <f t="shared" si="10"/>
        <v>0.77777777777777779</v>
      </c>
      <c r="O84" s="47">
        <v>18</v>
      </c>
      <c r="P84" s="47">
        <v>12</v>
      </c>
      <c r="Q84" s="61">
        <f t="shared" si="11"/>
        <v>0.66666666666666663</v>
      </c>
      <c r="R84" s="47">
        <v>18</v>
      </c>
      <c r="S84" s="47">
        <v>9</v>
      </c>
      <c r="T84" s="61">
        <f t="shared" si="12"/>
        <v>0.5</v>
      </c>
      <c r="U84" s="47">
        <v>18</v>
      </c>
      <c r="V84" s="47">
        <v>14</v>
      </c>
      <c r="W84" s="61">
        <f t="shared" si="13"/>
        <v>0.77777777777777779</v>
      </c>
      <c r="X84" s="47">
        <v>18</v>
      </c>
      <c r="Y84" s="47">
        <v>14</v>
      </c>
      <c r="Z84" s="61">
        <f t="shared" si="14"/>
        <v>0.77777777777777779</v>
      </c>
    </row>
    <row r="85" spans="1:26" x14ac:dyDescent="0.2">
      <c r="A85" s="2"/>
      <c r="B85" s="26" t="s">
        <v>374</v>
      </c>
      <c r="C85" s="26"/>
      <c r="D85" s="17" t="s">
        <v>15</v>
      </c>
      <c r="E85" s="46" t="s">
        <v>335</v>
      </c>
      <c r="F85" s="47">
        <v>15</v>
      </c>
      <c r="G85" s="47">
        <v>12</v>
      </c>
      <c r="H85" s="61">
        <f t="shared" si="8"/>
        <v>0.8</v>
      </c>
      <c r="I85" s="47">
        <v>15</v>
      </c>
      <c r="J85" s="47">
        <v>14</v>
      </c>
      <c r="K85" s="61">
        <f t="shared" si="9"/>
        <v>0.93333333333333335</v>
      </c>
      <c r="L85" s="47">
        <v>15</v>
      </c>
      <c r="M85" s="47">
        <v>13</v>
      </c>
      <c r="N85" s="61">
        <f t="shared" si="10"/>
        <v>0.8666666666666667</v>
      </c>
      <c r="O85" s="47">
        <v>15</v>
      </c>
      <c r="P85" s="47">
        <v>12</v>
      </c>
      <c r="Q85" s="61">
        <f t="shared" si="11"/>
        <v>0.8</v>
      </c>
      <c r="R85" s="47">
        <v>15</v>
      </c>
      <c r="S85" s="47">
        <v>12</v>
      </c>
      <c r="T85" s="61">
        <f t="shared" si="12"/>
        <v>0.8</v>
      </c>
      <c r="U85" s="47">
        <v>15</v>
      </c>
      <c r="V85" s="47">
        <v>13</v>
      </c>
      <c r="W85" s="61">
        <f t="shared" si="13"/>
        <v>0.8666666666666667</v>
      </c>
      <c r="X85" s="47">
        <v>15</v>
      </c>
      <c r="Y85" s="47">
        <v>14</v>
      </c>
      <c r="Z85" s="61">
        <f t="shared" si="14"/>
        <v>0.93333333333333335</v>
      </c>
    </row>
    <row r="86" spans="1:26" x14ac:dyDescent="0.2">
      <c r="A86" s="2"/>
      <c r="B86" s="26" t="s">
        <v>374</v>
      </c>
      <c r="C86" s="26"/>
      <c r="D86" s="17" t="s">
        <v>8</v>
      </c>
      <c r="E86" s="46" t="s">
        <v>340</v>
      </c>
      <c r="F86" s="47">
        <v>21</v>
      </c>
      <c r="G86" s="47">
        <v>12</v>
      </c>
      <c r="H86" s="61">
        <f t="shared" si="8"/>
        <v>0.5714285714285714</v>
      </c>
      <c r="I86" s="47">
        <v>21</v>
      </c>
      <c r="J86" s="47">
        <v>15</v>
      </c>
      <c r="K86" s="61">
        <f t="shared" si="9"/>
        <v>0.7142857142857143</v>
      </c>
      <c r="L86" s="47">
        <v>21</v>
      </c>
      <c r="M86" s="47">
        <v>14</v>
      </c>
      <c r="N86" s="61">
        <f t="shared" si="10"/>
        <v>0.66666666666666663</v>
      </c>
      <c r="O86" s="47">
        <v>21</v>
      </c>
      <c r="P86" s="47">
        <v>17</v>
      </c>
      <c r="Q86" s="61">
        <f t="shared" si="11"/>
        <v>0.80952380952380953</v>
      </c>
      <c r="R86" s="47">
        <v>21</v>
      </c>
      <c r="S86" s="47">
        <v>16</v>
      </c>
      <c r="T86" s="61">
        <f t="shared" si="12"/>
        <v>0.76190476190476186</v>
      </c>
      <c r="U86" s="47">
        <v>21</v>
      </c>
      <c r="V86" s="47">
        <v>18</v>
      </c>
      <c r="W86" s="61">
        <f t="shared" si="13"/>
        <v>0.8571428571428571</v>
      </c>
      <c r="X86" s="47">
        <v>21</v>
      </c>
      <c r="Y86" s="47">
        <v>17</v>
      </c>
      <c r="Z86" s="61">
        <f t="shared" si="14"/>
        <v>0.80952380952380953</v>
      </c>
    </row>
    <row r="87" spans="1:26" x14ac:dyDescent="0.2">
      <c r="A87" s="2"/>
      <c r="B87" s="26" t="s">
        <v>374</v>
      </c>
      <c r="C87" s="26"/>
      <c r="D87" s="17" t="s">
        <v>39</v>
      </c>
      <c r="E87" s="46" t="s">
        <v>390</v>
      </c>
      <c r="F87" s="47">
        <v>25</v>
      </c>
      <c r="G87" s="47">
        <v>19</v>
      </c>
      <c r="H87" s="61">
        <f t="shared" si="8"/>
        <v>0.76</v>
      </c>
      <c r="I87" s="47">
        <v>25</v>
      </c>
      <c r="J87" s="47">
        <v>22</v>
      </c>
      <c r="K87" s="61">
        <f t="shared" si="9"/>
        <v>0.88</v>
      </c>
      <c r="L87" s="47">
        <v>25</v>
      </c>
      <c r="M87" s="47">
        <v>20</v>
      </c>
      <c r="N87" s="61">
        <f t="shared" si="10"/>
        <v>0.8</v>
      </c>
      <c r="O87" s="47">
        <v>25</v>
      </c>
      <c r="P87" s="47">
        <v>22</v>
      </c>
      <c r="Q87" s="61">
        <f t="shared" si="11"/>
        <v>0.88</v>
      </c>
      <c r="R87" s="47">
        <v>25</v>
      </c>
      <c r="S87" s="47">
        <v>22</v>
      </c>
      <c r="T87" s="61">
        <f t="shared" si="12"/>
        <v>0.88</v>
      </c>
      <c r="U87" s="47">
        <v>25</v>
      </c>
      <c r="V87" s="47">
        <v>21</v>
      </c>
      <c r="W87" s="61">
        <f t="shared" si="13"/>
        <v>0.84</v>
      </c>
      <c r="X87" s="47">
        <v>25</v>
      </c>
      <c r="Y87" s="47">
        <v>21</v>
      </c>
      <c r="Z87" s="61">
        <f t="shared" si="14"/>
        <v>0.84</v>
      </c>
    </row>
    <row r="88" spans="1:26" x14ac:dyDescent="0.2">
      <c r="A88" s="2"/>
      <c r="B88" s="26" t="s">
        <v>374</v>
      </c>
      <c r="C88" s="26"/>
      <c r="D88" s="17" t="s">
        <v>14</v>
      </c>
      <c r="E88" s="46" t="s">
        <v>255</v>
      </c>
      <c r="F88" s="47">
        <v>6</v>
      </c>
      <c r="G88" s="47">
        <v>2</v>
      </c>
      <c r="H88" s="61">
        <f t="shared" si="8"/>
        <v>0.33333333333333331</v>
      </c>
      <c r="I88" s="47">
        <v>6</v>
      </c>
      <c r="J88" s="47">
        <v>2</v>
      </c>
      <c r="K88" s="61">
        <f t="shared" si="9"/>
        <v>0.33333333333333331</v>
      </c>
      <c r="L88" s="47">
        <v>6</v>
      </c>
      <c r="M88" s="47">
        <v>3</v>
      </c>
      <c r="N88" s="61">
        <f t="shared" si="10"/>
        <v>0.5</v>
      </c>
      <c r="O88" s="47">
        <v>6</v>
      </c>
      <c r="P88" s="47">
        <v>4</v>
      </c>
      <c r="Q88" s="61">
        <f t="shared" si="11"/>
        <v>0.66666666666666663</v>
      </c>
      <c r="R88" s="47">
        <v>6</v>
      </c>
      <c r="S88" s="47">
        <v>3</v>
      </c>
      <c r="T88" s="61">
        <f t="shared" si="12"/>
        <v>0.5</v>
      </c>
      <c r="U88" s="47">
        <v>6</v>
      </c>
      <c r="V88" s="47">
        <v>5</v>
      </c>
      <c r="W88" s="61">
        <f t="shared" si="13"/>
        <v>0.83333333333333337</v>
      </c>
      <c r="X88" s="47">
        <v>6</v>
      </c>
      <c r="Y88" s="47">
        <v>5</v>
      </c>
      <c r="Z88" s="61">
        <f t="shared" si="14"/>
        <v>0.83333333333333337</v>
      </c>
    </row>
    <row r="89" spans="1:26" x14ac:dyDescent="0.2">
      <c r="A89" s="2"/>
      <c r="B89" s="26" t="s">
        <v>374</v>
      </c>
      <c r="C89" s="26"/>
      <c r="D89" s="17" t="s">
        <v>29</v>
      </c>
      <c r="E89" s="46" t="s">
        <v>289</v>
      </c>
      <c r="F89" s="47">
        <v>24</v>
      </c>
      <c r="G89" s="47">
        <v>20</v>
      </c>
      <c r="H89" s="61">
        <f t="shared" si="8"/>
        <v>0.83333333333333337</v>
      </c>
      <c r="I89" s="47">
        <v>24</v>
      </c>
      <c r="J89" s="47">
        <v>21</v>
      </c>
      <c r="K89" s="61">
        <f t="shared" si="9"/>
        <v>0.875</v>
      </c>
      <c r="L89" s="47">
        <v>24</v>
      </c>
      <c r="M89" s="47">
        <v>20</v>
      </c>
      <c r="N89" s="61">
        <f t="shared" si="10"/>
        <v>0.83333333333333337</v>
      </c>
      <c r="O89" s="47">
        <v>24</v>
      </c>
      <c r="P89" s="47">
        <v>22</v>
      </c>
      <c r="Q89" s="61">
        <f t="shared" si="11"/>
        <v>0.91666666666666663</v>
      </c>
      <c r="R89" s="47">
        <v>24</v>
      </c>
      <c r="S89" s="47">
        <v>16</v>
      </c>
      <c r="T89" s="61">
        <f t="shared" si="12"/>
        <v>0.66666666666666663</v>
      </c>
      <c r="U89" s="47">
        <v>24</v>
      </c>
      <c r="V89" s="47">
        <v>17</v>
      </c>
      <c r="W89" s="61">
        <f t="shared" si="13"/>
        <v>0.70833333333333337</v>
      </c>
      <c r="X89" s="47">
        <v>24</v>
      </c>
      <c r="Y89" s="47">
        <v>19</v>
      </c>
      <c r="Z89" s="61">
        <f t="shared" si="14"/>
        <v>0.79166666666666663</v>
      </c>
    </row>
    <row r="90" spans="1:26" x14ac:dyDescent="0.2">
      <c r="A90" s="2"/>
      <c r="B90" s="26" t="s">
        <v>374</v>
      </c>
      <c r="C90" s="26"/>
      <c r="D90" s="17" t="s">
        <v>3</v>
      </c>
      <c r="E90" s="46" t="s">
        <v>259</v>
      </c>
      <c r="F90" s="47">
        <v>14</v>
      </c>
      <c r="G90" s="47">
        <v>12</v>
      </c>
      <c r="H90" s="61">
        <f t="shared" si="8"/>
        <v>0.8571428571428571</v>
      </c>
      <c r="I90" s="47">
        <v>14</v>
      </c>
      <c r="J90" s="47">
        <v>12</v>
      </c>
      <c r="K90" s="61">
        <f t="shared" si="9"/>
        <v>0.8571428571428571</v>
      </c>
      <c r="L90" s="47">
        <v>14</v>
      </c>
      <c r="M90" s="47">
        <v>13</v>
      </c>
      <c r="N90" s="61">
        <f t="shared" si="10"/>
        <v>0.9285714285714286</v>
      </c>
      <c r="O90" s="47">
        <v>14</v>
      </c>
      <c r="P90" s="47">
        <v>14</v>
      </c>
      <c r="Q90" s="61">
        <f t="shared" si="11"/>
        <v>1</v>
      </c>
      <c r="R90" s="47">
        <v>14</v>
      </c>
      <c r="S90" s="47">
        <v>12</v>
      </c>
      <c r="T90" s="61">
        <f t="shared" si="12"/>
        <v>0.8571428571428571</v>
      </c>
      <c r="U90" s="47">
        <v>14</v>
      </c>
      <c r="V90" s="47">
        <v>13</v>
      </c>
      <c r="W90" s="61">
        <f t="shared" si="13"/>
        <v>0.9285714285714286</v>
      </c>
      <c r="X90" s="47">
        <v>14</v>
      </c>
      <c r="Y90" s="47">
        <v>14</v>
      </c>
      <c r="Z90" s="61">
        <f t="shared" si="14"/>
        <v>1</v>
      </c>
    </row>
    <row r="91" spans="1:26" x14ac:dyDescent="0.2">
      <c r="A91" s="2"/>
      <c r="B91" s="26" t="s">
        <v>374</v>
      </c>
      <c r="C91" s="26"/>
      <c r="D91" s="17" t="s">
        <v>32</v>
      </c>
      <c r="E91" s="46" t="s">
        <v>357</v>
      </c>
      <c r="F91" s="47">
        <v>8</v>
      </c>
      <c r="G91" s="47">
        <v>7</v>
      </c>
      <c r="H91" s="61">
        <f t="shared" si="8"/>
        <v>0.875</v>
      </c>
      <c r="I91" s="47">
        <v>8</v>
      </c>
      <c r="J91" s="47">
        <v>8</v>
      </c>
      <c r="K91" s="61">
        <f t="shared" si="9"/>
        <v>1</v>
      </c>
      <c r="L91" s="47">
        <v>8</v>
      </c>
      <c r="M91" s="47">
        <v>8</v>
      </c>
      <c r="N91" s="61">
        <f t="shared" si="10"/>
        <v>1</v>
      </c>
      <c r="O91" s="47">
        <v>8</v>
      </c>
      <c r="P91" s="47">
        <v>5</v>
      </c>
      <c r="Q91" s="61">
        <f t="shared" si="11"/>
        <v>0.625</v>
      </c>
      <c r="R91" s="47">
        <v>8</v>
      </c>
      <c r="S91" s="47">
        <v>6</v>
      </c>
      <c r="T91" s="61">
        <f t="shared" si="12"/>
        <v>0.75</v>
      </c>
      <c r="U91" s="47">
        <v>8</v>
      </c>
      <c r="V91" s="47">
        <v>8</v>
      </c>
      <c r="W91" s="61">
        <f t="shared" si="13"/>
        <v>1</v>
      </c>
      <c r="X91" s="47">
        <v>8</v>
      </c>
      <c r="Y91" s="47">
        <v>6</v>
      </c>
      <c r="Z91" s="61">
        <f t="shared" si="14"/>
        <v>0.75</v>
      </c>
    </row>
    <row r="92" spans="1:26" x14ac:dyDescent="0.2">
      <c r="A92" s="2"/>
      <c r="B92" s="26" t="s">
        <v>374</v>
      </c>
      <c r="C92" s="26"/>
      <c r="D92" s="17" t="s">
        <v>41</v>
      </c>
      <c r="E92" s="46" t="s">
        <v>359</v>
      </c>
      <c r="F92" s="47">
        <v>44</v>
      </c>
      <c r="G92" s="47">
        <v>29</v>
      </c>
      <c r="H92" s="61">
        <f t="shared" si="8"/>
        <v>0.65909090909090906</v>
      </c>
      <c r="I92" s="47">
        <v>44</v>
      </c>
      <c r="J92" s="47">
        <v>33</v>
      </c>
      <c r="K92" s="61">
        <f t="shared" si="9"/>
        <v>0.75</v>
      </c>
      <c r="L92" s="47">
        <v>44</v>
      </c>
      <c r="M92" s="47">
        <v>37</v>
      </c>
      <c r="N92" s="61">
        <f t="shared" si="10"/>
        <v>0.84090909090909094</v>
      </c>
      <c r="O92" s="47">
        <v>44</v>
      </c>
      <c r="P92" s="47">
        <v>36</v>
      </c>
      <c r="Q92" s="61">
        <f t="shared" si="11"/>
        <v>0.81818181818181823</v>
      </c>
      <c r="R92" s="47">
        <v>44</v>
      </c>
      <c r="S92" s="47">
        <v>29</v>
      </c>
      <c r="T92" s="61">
        <f t="shared" si="12"/>
        <v>0.65909090909090906</v>
      </c>
      <c r="U92" s="47">
        <v>44</v>
      </c>
      <c r="V92" s="47">
        <v>26</v>
      </c>
      <c r="W92" s="61">
        <f t="shared" si="13"/>
        <v>0.59090909090909094</v>
      </c>
      <c r="X92" s="47">
        <v>44</v>
      </c>
      <c r="Y92" s="47">
        <v>26</v>
      </c>
      <c r="Z92" s="61">
        <f t="shared" si="14"/>
        <v>0.59090909090909094</v>
      </c>
    </row>
    <row r="93" spans="1:26" x14ac:dyDescent="0.2">
      <c r="A93" s="2"/>
      <c r="B93" s="26" t="s">
        <v>374</v>
      </c>
      <c r="C93" s="26"/>
      <c r="D93" s="17" t="s">
        <v>28</v>
      </c>
      <c r="E93" s="46" t="s">
        <v>288</v>
      </c>
      <c r="F93" s="47">
        <v>28</v>
      </c>
      <c r="G93" s="47">
        <v>22</v>
      </c>
      <c r="H93" s="61">
        <f t="shared" si="8"/>
        <v>0.7857142857142857</v>
      </c>
      <c r="I93" s="47">
        <v>28</v>
      </c>
      <c r="J93" s="47">
        <v>24</v>
      </c>
      <c r="K93" s="61">
        <f t="shared" si="9"/>
        <v>0.8571428571428571</v>
      </c>
      <c r="L93" s="47">
        <v>28</v>
      </c>
      <c r="M93" s="47">
        <v>24</v>
      </c>
      <c r="N93" s="61">
        <f t="shared" si="10"/>
        <v>0.8571428571428571</v>
      </c>
      <c r="O93" s="47">
        <v>28</v>
      </c>
      <c r="P93" s="47">
        <v>22</v>
      </c>
      <c r="Q93" s="61">
        <f t="shared" si="11"/>
        <v>0.7857142857142857</v>
      </c>
      <c r="R93" s="47">
        <v>28</v>
      </c>
      <c r="S93" s="47">
        <v>23</v>
      </c>
      <c r="T93" s="61">
        <f t="shared" si="12"/>
        <v>0.8214285714285714</v>
      </c>
      <c r="U93" s="47">
        <v>28</v>
      </c>
      <c r="V93" s="47">
        <v>21</v>
      </c>
      <c r="W93" s="61">
        <f t="shared" si="13"/>
        <v>0.75</v>
      </c>
      <c r="X93" s="47">
        <v>28</v>
      </c>
      <c r="Y93" s="47">
        <v>21</v>
      </c>
      <c r="Z93" s="61">
        <f t="shared" si="14"/>
        <v>0.75</v>
      </c>
    </row>
    <row r="94" spans="1:26" x14ac:dyDescent="0.2">
      <c r="A94" s="2"/>
      <c r="B94" s="26" t="s">
        <v>374</v>
      </c>
      <c r="C94" s="26"/>
      <c r="D94" s="17" t="s">
        <v>40</v>
      </c>
      <c r="E94" s="46" t="s">
        <v>319</v>
      </c>
      <c r="F94" s="47">
        <v>106</v>
      </c>
      <c r="G94" s="47">
        <v>81</v>
      </c>
      <c r="H94" s="61">
        <f t="shared" si="8"/>
        <v>0.76415094339622647</v>
      </c>
      <c r="I94" s="47">
        <v>106</v>
      </c>
      <c r="J94" s="47">
        <v>90</v>
      </c>
      <c r="K94" s="61">
        <f t="shared" si="9"/>
        <v>0.84905660377358494</v>
      </c>
      <c r="L94" s="47">
        <v>106</v>
      </c>
      <c r="M94" s="47">
        <v>95</v>
      </c>
      <c r="N94" s="61">
        <f t="shared" si="10"/>
        <v>0.89622641509433965</v>
      </c>
      <c r="O94" s="47">
        <v>106</v>
      </c>
      <c r="P94" s="47">
        <v>101</v>
      </c>
      <c r="Q94" s="61">
        <f t="shared" si="11"/>
        <v>0.95283018867924529</v>
      </c>
      <c r="R94" s="47">
        <v>106</v>
      </c>
      <c r="S94" s="47">
        <v>92</v>
      </c>
      <c r="T94" s="61">
        <f t="shared" si="12"/>
        <v>0.86792452830188682</v>
      </c>
      <c r="U94" s="47">
        <v>97</v>
      </c>
      <c r="V94" s="47">
        <v>85</v>
      </c>
      <c r="W94" s="61">
        <f t="shared" si="13"/>
        <v>0.87628865979381443</v>
      </c>
      <c r="X94" s="47">
        <v>97</v>
      </c>
      <c r="Y94" s="47">
        <v>87</v>
      </c>
      <c r="Z94" s="61">
        <f t="shared" si="14"/>
        <v>0.89690721649484539</v>
      </c>
    </row>
    <row r="95" spans="1:26" x14ac:dyDescent="0.2">
      <c r="A95" s="2"/>
      <c r="B95" s="26" t="s">
        <v>374</v>
      </c>
      <c r="C95" s="26"/>
      <c r="D95" s="17" t="s">
        <v>377</v>
      </c>
      <c r="E95" s="46" t="s">
        <v>391</v>
      </c>
      <c r="F95" s="47">
        <v>100</v>
      </c>
      <c r="G95" s="47">
        <v>95</v>
      </c>
      <c r="H95" s="61">
        <f t="shared" si="8"/>
        <v>0.95</v>
      </c>
      <c r="I95" s="47">
        <v>96</v>
      </c>
      <c r="J95" s="47">
        <v>88</v>
      </c>
      <c r="K95" s="61">
        <f t="shared" si="9"/>
        <v>0.91666666666666663</v>
      </c>
      <c r="L95" s="47">
        <v>102</v>
      </c>
      <c r="M95" s="47">
        <v>100</v>
      </c>
      <c r="N95" s="61">
        <f t="shared" si="10"/>
        <v>0.98039215686274506</v>
      </c>
      <c r="O95" s="47">
        <v>104</v>
      </c>
      <c r="P95" s="47">
        <v>102</v>
      </c>
      <c r="Q95" s="61">
        <f t="shared" si="11"/>
        <v>0.98076923076923073</v>
      </c>
      <c r="R95" s="47">
        <v>104</v>
      </c>
      <c r="S95" s="47">
        <v>102</v>
      </c>
      <c r="T95" s="61">
        <f t="shared" si="12"/>
        <v>0.98076923076923073</v>
      </c>
      <c r="U95" s="47">
        <v>103</v>
      </c>
      <c r="V95" s="47">
        <v>101</v>
      </c>
      <c r="W95" s="61">
        <f t="shared" si="13"/>
        <v>0.98058252427184467</v>
      </c>
      <c r="X95" s="47">
        <v>102</v>
      </c>
      <c r="Y95" s="47">
        <v>96</v>
      </c>
      <c r="Z95" s="61">
        <f t="shared" si="14"/>
        <v>0.94117647058823528</v>
      </c>
    </row>
    <row r="96" spans="1:26" x14ac:dyDescent="0.2">
      <c r="A96" s="2"/>
      <c r="B96" s="26" t="s">
        <v>374</v>
      </c>
      <c r="C96" s="26"/>
      <c r="D96" s="17" t="s">
        <v>12</v>
      </c>
      <c r="E96" s="46" t="s">
        <v>254</v>
      </c>
      <c r="F96" s="47">
        <v>11</v>
      </c>
      <c r="G96" s="47">
        <v>9</v>
      </c>
      <c r="H96" s="61">
        <f t="shared" si="8"/>
        <v>0.81818181818181823</v>
      </c>
      <c r="I96" s="47">
        <v>11</v>
      </c>
      <c r="J96" s="47">
        <v>8</v>
      </c>
      <c r="K96" s="61">
        <f t="shared" si="9"/>
        <v>0.72727272727272729</v>
      </c>
      <c r="L96" s="47">
        <v>11</v>
      </c>
      <c r="M96" s="47">
        <v>10</v>
      </c>
      <c r="N96" s="61">
        <f t="shared" si="10"/>
        <v>0.90909090909090906</v>
      </c>
      <c r="O96" s="47">
        <v>11</v>
      </c>
      <c r="P96" s="47">
        <v>8</v>
      </c>
      <c r="Q96" s="61">
        <f t="shared" si="11"/>
        <v>0.72727272727272729</v>
      </c>
      <c r="R96" s="47">
        <v>11</v>
      </c>
      <c r="S96" s="47">
        <v>8</v>
      </c>
      <c r="T96" s="61">
        <f t="shared" si="12"/>
        <v>0.72727272727272729</v>
      </c>
      <c r="U96" s="47">
        <v>11</v>
      </c>
      <c r="V96" s="47">
        <v>7</v>
      </c>
      <c r="W96" s="61">
        <f t="shared" si="13"/>
        <v>0.63636363636363635</v>
      </c>
      <c r="X96" s="47">
        <v>11</v>
      </c>
      <c r="Y96" s="47">
        <v>9</v>
      </c>
      <c r="Z96" s="61">
        <f t="shared" si="14"/>
        <v>0.81818181818181823</v>
      </c>
    </row>
    <row r="97" spans="1:26" x14ac:dyDescent="0.2">
      <c r="A97" s="2"/>
      <c r="B97" s="26" t="s">
        <v>374</v>
      </c>
      <c r="C97" s="26"/>
      <c r="D97" s="17" t="s">
        <v>43</v>
      </c>
      <c r="E97" s="46" t="s">
        <v>320</v>
      </c>
      <c r="F97" s="47">
        <v>20</v>
      </c>
      <c r="G97" s="47">
        <v>9</v>
      </c>
      <c r="H97" s="61">
        <f t="shared" si="8"/>
        <v>0.45</v>
      </c>
      <c r="I97" s="47">
        <v>20</v>
      </c>
      <c r="J97" s="47">
        <v>7</v>
      </c>
      <c r="K97" s="61">
        <f t="shared" si="9"/>
        <v>0.35</v>
      </c>
      <c r="L97" s="47">
        <v>20</v>
      </c>
      <c r="M97" s="47">
        <v>11</v>
      </c>
      <c r="N97" s="61">
        <f t="shared" si="10"/>
        <v>0.55000000000000004</v>
      </c>
      <c r="O97" s="47">
        <v>20</v>
      </c>
      <c r="P97" s="47">
        <v>14</v>
      </c>
      <c r="Q97" s="61">
        <f t="shared" si="11"/>
        <v>0.7</v>
      </c>
      <c r="R97" s="47">
        <v>20</v>
      </c>
      <c r="S97" s="47">
        <v>11</v>
      </c>
      <c r="T97" s="61">
        <f t="shared" si="12"/>
        <v>0.55000000000000004</v>
      </c>
      <c r="U97" s="47">
        <v>20</v>
      </c>
      <c r="V97" s="47">
        <v>12</v>
      </c>
      <c r="W97" s="61">
        <f t="shared" si="13"/>
        <v>0.6</v>
      </c>
      <c r="X97" s="47">
        <v>20</v>
      </c>
      <c r="Y97" s="47">
        <v>11</v>
      </c>
      <c r="Z97" s="61">
        <f t="shared" si="14"/>
        <v>0.55000000000000004</v>
      </c>
    </row>
    <row r="98" spans="1:26" x14ac:dyDescent="0.2">
      <c r="A98" s="2"/>
      <c r="B98" s="26" t="s">
        <v>374</v>
      </c>
      <c r="C98" s="26"/>
      <c r="D98" s="17" t="s">
        <v>19</v>
      </c>
      <c r="E98" s="46" t="s">
        <v>258</v>
      </c>
      <c r="F98" s="47">
        <v>15</v>
      </c>
      <c r="G98" s="47">
        <v>10</v>
      </c>
      <c r="H98" s="61">
        <f t="shared" si="8"/>
        <v>0.66666666666666663</v>
      </c>
      <c r="I98" s="47">
        <v>15</v>
      </c>
      <c r="J98" s="47">
        <v>13</v>
      </c>
      <c r="K98" s="61">
        <f t="shared" si="9"/>
        <v>0.8666666666666667</v>
      </c>
      <c r="L98" s="47">
        <v>15</v>
      </c>
      <c r="M98" s="47">
        <v>10</v>
      </c>
      <c r="N98" s="61">
        <f t="shared" si="10"/>
        <v>0.66666666666666663</v>
      </c>
      <c r="O98" s="47">
        <v>15</v>
      </c>
      <c r="P98" s="47">
        <v>10</v>
      </c>
      <c r="Q98" s="61">
        <f t="shared" si="11"/>
        <v>0.66666666666666663</v>
      </c>
      <c r="R98" s="47">
        <v>15</v>
      </c>
      <c r="S98" s="47">
        <v>8</v>
      </c>
      <c r="T98" s="61">
        <f t="shared" si="12"/>
        <v>0.53333333333333333</v>
      </c>
      <c r="U98" s="47">
        <v>15</v>
      </c>
      <c r="V98" s="47">
        <v>9</v>
      </c>
      <c r="W98" s="61">
        <f t="shared" si="13"/>
        <v>0.6</v>
      </c>
      <c r="X98" s="47">
        <v>15</v>
      </c>
      <c r="Y98" s="47">
        <v>9</v>
      </c>
      <c r="Z98" s="61">
        <f t="shared" si="14"/>
        <v>0.6</v>
      </c>
    </row>
    <row r="99" spans="1:26" x14ac:dyDescent="0.2">
      <c r="A99" s="2"/>
      <c r="B99" s="26" t="s">
        <v>374</v>
      </c>
      <c r="C99" s="26"/>
      <c r="D99" s="17" t="s">
        <v>7</v>
      </c>
      <c r="E99" s="46" t="s">
        <v>339</v>
      </c>
      <c r="F99" s="47">
        <v>16</v>
      </c>
      <c r="G99" s="47">
        <v>12</v>
      </c>
      <c r="H99" s="61">
        <f t="shared" si="8"/>
        <v>0.75</v>
      </c>
      <c r="I99" s="47">
        <v>16</v>
      </c>
      <c r="J99" s="47">
        <v>9</v>
      </c>
      <c r="K99" s="61">
        <f t="shared" si="9"/>
        <v>0.5625</v>
      </c>
      <c r="L99" s="47">
        <v>16</v>
      </c>
      <c r="M99" s="47">
        <v>10</v>
      </c>
      <c r="N99" s="61">
        <f t="shared" si="10"/>
        <v>0.625</v>
      </c>
      <c r="O99" s="47">
        <v>16</v>
      </c>
      <c r="P99" s="47">
        <v>12</v>
      </c>
      <c r="Q99" s="61">
        <f t="shared" si="11"/>
        <v>0.75</v>
      </c>
      <c r="R99" s="47">
        <v>16</v>
      </c>
      <c r="S99" s="47">
        <v>8</v>
      </c>
      <c r="T99" s="61">
        <f t="shared" si="12"/>
        <v>0.5</v>
      </c>
      <c r="U99" s="47">
        <v>16</v>
      </c>
      <c r="V99" s="47">
        <v>13</v>
      </c>
      <c r="W99" s="61">
        <f t="shared" si="13"/>
        <v>0.8125</v>
      </c>
      <c r="X99" s="47">
        <v>16</v>
      </c>
      <c r="Y99" s="47">
        <v>12</v>
      </c>
      <c r="Z99" s="61">
        <f t="shared" si="14"/>
        <v>0.75</v>
      </c>
    </row>
    <row r="100" spans="1:26" x14ac:dyDescent="0.2">
      <c r="A100" s="2"/>
      <c r="B100" s="26" t="s">
        <v>374</v>
      </c>
      <c r="C100" s="26"/>
      <c r="D100" s="17" t="s">
        <v>38</v>
      </c>
      <c r="E100" s="46" t="s">
        <v>358</v>
      </c>
      <c r="F100" s="47">
        <v>21</v>
      </c>
      <c r="G100" s="47">
        <v>18</v>
      </c>
      <c r="H100" s="61">
        <f t="shared" si="8"/>
        <v>0.8571428571428571</v>
      </c>
      <c r="I100" s="47">
        <v>21</v>
      </c>
      <c r="J100" s="47">
        <v>21</v>
      </c>
      <c r="K100" s="61">
        <f t="shared" si="9"/>
        <v>1</v>
      </c>
      <c r="L100" s="47">
        <v>21</v>
      </c>
      <c r="M100" s="47">
        <v>20</v>
      </c>
      <c r="N100" s="61">
        <f t="shared" si="10"/>
        <v>0.95238095238095233</v>
      </c>
      <c r="O100" s="47">
        <v>21</v>
      </c>
      <c r="P100" s="47">
        <v>20</v>
      </c>
      <c r="Q100" s="61">
        <f t="shared" si="11"/>
        <v>0.95238095238095233</v>
      </c>
      <c r="R100" s="47">
        <v>23</v>
      </c>
      <c r="S100" s="47">
        <v>22</v>
      </c>
      <c r="T100" s="61">
        <f t="shared" si="12"/>
        <v>0.95652173913043481</v>
      </c>
      <c r="U100" s="47">
        <v>21</v>
      </c>
      <c r="V100" s="47">
        <v>20</v>
      </c>
      <c r="W100" s="61">
        <f t="shared" si="13"/>
        <v>0.95238095238095233</v>
      </c>
      <c r="X100" s="47">
        <v>21</v>
      </c>
      <c r="Y100" s="47">
        <v>19</v>
      </c>
      <c r="Z100" s="61">
        <f t="shared" si="14"/>
        <v>0.90476190476190477</v>
      </c>
    </row>
    <row r="101" spans="1:26" x14ac:dyDescent="0.2">
      <c r="A101" s="2"/>
      <c r="B101" s="26" t="s">
        <v>374</v>
      </c>
      <c r="C101" s="26"/>
      <c r="D101" s="17" t="s">
        <v>5</v>
      </c>
      <c r="E101" s="46" t="s">
        <v>261</v>
      </c>
      <c r="F101" s="47">
        <v>28</v>
      </c>
      <c r="G101" s="47">
        <v>22</v>
      </c>
      <c r="H101" s="61">
        <f t="shared" si="8"/>
        <v>0.7857142857142857</v>
      </c>
      <c r="I101" s="47">
        <v>28</v>
      </c>
      <c r="J101" s="47">
        <v>25</v>
      </c>
      <c r="K101" s="61">
        <f t="shared" si="9"/>
        <v>0.8928571428571429</v>
      </c>
      <c r="L101" s="47">
        <v>28</v>
      </c>
      <c r="M101" s="47">
        <v>28</v>
      </c>
      <c r="N101" s="61">
        <f t="shared" si="10"/>
        <v>1</v>
      </c>
      <c r="O101" s="47">
        <v>28</v>
      </c>
      <c r="P101" s="47">
        <v>25</v>
      </c>
      <c r="Q101" s="61">
        <f t="shared" si="11"/>
        <v>0.8928571428571429</v>
      </c>
      <c r="R101" s="47">
        <v>28</v>
      </c>
      <c r="S101" s="47">
        <v>28</v>
      </c>
      <c r="T101" s="61">
        <f t="shared" si="12"/>
        <v>1</v>
      </c>
      <c r="U101" s="47">
        <v>28</v>
      </c>
      <c r="V101" s="47">
        <v>27</v>
      </c>
      <c r="W101" s="61">
        <f t="shared" si="13"/>
        <v>0.9642857142857143</v>
      </c>
      <c r="X101" s="47">
        <v>28</v>
      </c>
      <c r="Y101" s="47">
        <v>28</v>
      </c>
      <c r="Z101" s="61">
        <f t="shared" si="14"/>
        <v>1</v>
      </c>
    </row>
    <row r="102" spans="1:26" x14ac:dyDescent="0.2">
      <c r="A102" s="2"/>
      <c r="B102" s="26" t="s">
        <v>374</v>
      </c>
      <c r="C102" s="26"/>
      <c r="D102" s="17" t="s">
        <v>24</v>
      </c>
      <c r="E102" s="46" t="s">
        <v>279</v>
      </c>
      <c r="F102" s="47">
        <v>34</v>
      </c>
      <c r="G102" s="47">
        <v>31</v>
      </c>
      <c r="H102" s="61">
        <f t="shared" si="8"/>
        <v>0.91176470588235292</v>
      </c>
      <c r="I102" s="47">
        <v>34</v>
      </c>
      <c r="J102" s="47">
        <v>32</v>
      </c>
      <c r="K102" s="61">
        <f t="shared" si="9"/>
        <v>0.94117647058823528</v>
      </c>
      <c r="L102" s="47">
        <v>34</v>
      </c>
      <c r="M102" s="47">
        <v>31</v>
      </c>
      <c r="N102" s="61">
        <f t="shared" si="10"/>
        <v>0.91176470588235292</v>
      </c>
      <c r="O102" s="47">
        <v>34</v>
      </c>
      <c r="P102" s="47">
        <v>32</v>
      </c>
      <c r="Q102" s="61">
        <f t="shared" si="11"/>
        <v>0.94117647058823528</v>
      </c>
      <c r="R102" s="47">
        <v>34</v>
      </c>
      <c r="S102" s="47">
        <v>29</v>
      </c>
      <c r="T102" s="61">
        <f t="shared" si="12"/>
        <v>0.8529411764705882</v>
      </c>
      <c r="U102" s="47">
        <v>34</v>
      </c>
      <c r="V102" s="47">
        <v>29</v>
      </c>
      <c r="W102" s="61">
        <f t="shared" si="13"/>
        <v>0.8529411764705882</v>
      </c>
      <c r="X102" s="47">
        <v>34</v>
      </c>
      <c r="Y102" s="47">
        <v>29</v>
      </c>
      <c r="Z102" s="61">
        <f t="shared" si="14"/>
        <v>0.8529411764705882</v>
      </c>
    </row>
    <row r="103" spans="1:26" x14ac:dyDescent="0.2">
      <c r="A103" s="2"/>
      <c r="B103" s="26" t="s">
        <v>374</v>
      </c>
      <c r="C103" s="26"/>
      <c r="D103" s="17" t="s">
        <v>20</v>
      </c>
      <c r="E103" s="46" t="s">
        <v>355</v>
      </c>
      <c r="F103" s="47">
        <v>37</v>
      </c>
      <c r="G103" s="47">
        <v>34</v>
      </c>
      <c r="H103" s="61">
        <f t="shared" si="8"/>
        <v>0.91891891891891897</v>
      </c>
      <c r="I103" s="47">
        <v>37</v>
      </c>
      <c r="J103" s="47">
        <v>34</v>
      </c>
      <c r="K103" s="61">
        <f t="shared" si="9"/>
        <v>0.91891891891891897</v>
      </c>
      <c r="L103" s="47">
        <v>37</v>
      </c>
      <c r="M103" s="47">
        <v>32</v>
      </c>
      <c r="N103" s="61">
        <f t="shared" si="10"/>
        <v>0.86486486486486491</v>
      </c>
      <c r="O103" s="47">
        <v>37</v>
      </c>
      <c r="P103" s="47">
        <v>27</v>
      </c>
      <c r="Q103" s="61">
        <f t="shared" si="11"/>
        <v>0.72972972972972971</v>
      </c>
      <c r="R103" s="47">
        <v>37</v>
      </c>
      <c r="S103" s="47">
        <v>27</v>
      </c>
      <c r="T103" s="61">
        <f t="shared" si="12"/>
        <v>0.72972972972972971</v>
      </c>
      <c r="U103" s="47">
        <v>37</v>
      </c>
      <c r="V103" s="47">
        <v>26</v>
      </c>
      <c r="W103" s="61">
        <f t="shared" si="13"/>
        <v>0.70270270270270274</v>
      </c>
      <c r="X103" s="47">
        <v>37</v>
      </c>
      <c r="Y103" s="47">
        <v>25</v>
      </c>
      <c r="Z103" s="61">
        <f t="shared" si="14"/>
        <v>0.67567567567567566</v>
      </c>
    </row>
    <row r="104" spans="1:26" x14ac:dyDescent="0.2">
      <c r="A104" s="2"/>
      <c r="B104" s="26" t="s">
        <v>374</v>
      </c>
      <c r="C104" s="26"/>
      <c r="D104" s="17" t="s">
        <v>16</v>
      </c>
      <c r="E104" s="46" t="s">
        <v>277</v>
      </c>
      <c r="F104" s="47">
        <v>45</v>
      </c>
      <c r="G104" s="47">
        <v>33</v>
      </c>
      <c r="H104" s="61">
        <f t="shared" si="8"/>
        <v>0.73333333333333328</v>
      </c>
      <c r="I104" s="47">
        <v>45</v>
      </c>
      <c r="J104" s="47">
        <v>34</v>
      </c>
      <c r="K104" s="61">
        <f t="shared" si="9"/>
        <v>0.75555555555555554</v>
      </c>
      <c r="L104" s="47">
        <v>45</v>
      </c>
      <c r="M104" s="47">
        <v>32</v>
      </c>
      <c r="N104" s="61">
        <f t="shared" si="10"/>
        <v>0.71111111111111114</v>
      </c>
      <c r="O104" s="47">
        <v>45</v>
      </c>
      <c r="P104" s="47">
        <v>32</v>
      </c>
      <c r="Q104" s="61">
        <f t="shared" si="11"/>
        <v>0.71111111111111114</v>
      </c>
      <c r="R104" s="47">
        <v>45</v>
      </c>
      <c r="S104" s="47">
        <v>35</v>
      </c>
      <c r="T104" s="61">
        <f t="shared" si="12"/>
        <v>0.77777777777777779</v>
      </c>
      <c r="U104" s="47">
        <v>45</v>
      </c>
      <c r="V104" s="47">
        <v>32</v>
      </c>
      <c r="W104" s="61">
        <f t="shared" si="13"/>
        <v>0.71111111111111114</v>
      </c>
      <c r="X104" s="47">
        <v>45</v>
      </c>
      <c r="Y104" s="47">
        <v>31</v>
      </c>
      <c r="Z104" s="61">
        <f t="shared" si="14"/>
        <v>0.68888888888888888</v>
      </c>
    </row>
    <row r="105" spans="1:26" x14ac:dyDescent="0.2">
      <c r="A105" s="2"/>
      <c r="B105" s="26" t="s">
        <v>374</v>
      </c>
      <c r="C105" s="26"/>
      <c r="D105" s="17" t="s">
        <v>34</v>
      </c>
      <c r="E105" s="46" t="s">
        <v>324</v>
      </c>
      <c r="F105" s="47">
        <v>0</v>
      </c>
      <c r="G105" s="47">
        <v>0</v>
      </c>
      <c r="H105" s="61" t="e">
        <f t="shared" si="8"/>
        <v>#DIV/0!</v>
      </c>
      <c r="I105" s="47">
        <v>0</v>
      </c>
      <c r="J105" s="47">
        <v>0</v>
      </c>
      <c r="K105" s="61" t="e">
        <f t="shared" si="9"/>
        <v>#DIV/0!</v>
      </c>
      <c r="L105" s="47">
        <v>0</v>
      </c>
      <c r="M105" s="47">
        <v>0</v>
      </c>
      <c r="N105" s="61" t="e">
        <f t="shared" si="10"/>
        <v>#DIV/0!</v>
      </c>
      <c r="O105" s="47">
        <v>0</v>
      </c>
      <c r="P105" s="47">
        <v>0</v>
      </c>
      <c r="Q105" s="61" t="e">
        <f t="shared" si="11"/>
        <v>#DIV/0!</v>
      </c>
      <c r="R105" s="47">
        <v>0</v>
      </c>
      <c r="S105" s="47">
        <v>0</v>
      </c>
      <c r="T105" s="61" t="e">
        <f t="shared" si="12"/>
        <v>#DIV/0!</v>
      </c>
      <c r="U105" s="47">
        <v>0</v>
      </c>
      <c r="V105" s="47">
        <v>0</v>
      </c>
      <c r="W105" s="61" t="e">
        <f t="shared" si="13"/>
        <v>#DIV/0!</v>
      </c>
      <c r="X105" s="47">
        <v>0</v>
      </c>
      <c r="Y105" s="47">
        <v>0</v>
      </c>
      <c r="Z105" s="61" t="e">
        <f t="shared" si="14"/>
        <v>#DIV/0!</v>
      </c>
    </row>
    <row r="106" spans="1:26" x14ac:dyDescent="0.2">
      <c r="A106" s="2"/>
      <c r="B106" s="26" t="s">
        <v>374</v>
      </c>
      <c r="C106" s="26"/>
      <c r="D106" s="17" t="s">
        <v>37</v>
      </c>
      <c r="E106" s="46" t="s">
        <v>306</v>
      </c>
      <c r="F106" s="47">
        <v>104</v>
      </c>
      <c r="G106" s="47">
        <v>84</v>
      </c>
      <c r="H106" s="61">
        <f t="shared" si="8"/>
        <v>0.80769230769230771</v>
      </c>
      <c r="I106" s="47">
        <v>104</v>
      </c>
      <c r="J106" s="47">
        <v>87</v>
      </c>
      <c r="K106" s="61">
        <f t="shared" si="9"/>
        <v>0.83653846153846156</v>
      </c>
      <c r="L106" s="47">
        <v>103</v>
      </c>
      <c r="M106" s="47">
        <v>91</v>
      </c>
      <c r="N106" s="61">
        <f t="shared" si="10"/>
        <v>0.88349514563106801</v>
      </c>
      <c r="O106" s="47">
        <v>103</v>
      </c>
      <c r="P106" s="47">
        <v>86</v>
      </c>
      <c r="Q106" s="61">
        <f t="shared" si="11"/>
        <v>0.83495145631067957</v>
      </c>
      <c r="R106" s="47">
        <v>101</v>
      </c>
      <c r="S106" s="47">
        <v>58</v>
      </c>
      <c r="T106" s="61">
        <f t="shared" si="12"/>
        <v>0.57425742574257421</v>
      </c>
      <c r="U106" s="47">
        <v>108</v>
      </c>
      <c r="V106" s="47">
        <v>60</v>
      </c>
      <c r="W106" s="61">
        <f t="shared" si="13"/>
        <v>0.55555555555555558</v>
      </c>
      <c r="X106" s="47">
        <v>118</v>
      </c>
      <c r="Y106" s="47">
        <v>59</v>
      </c>
      <c r="Z106" s="61">
        <f t="shared" si="14"/>
        <v>0.5</v>
      </c>
    </row>
    <row r="107" spans="1:26" x14ac:dyDescent="0.2">
      <c r="A107" s="2"/>
      <c r="B107" s="26" t="s">
        <v>374</v>
      </c>
      <c r="C107" s="26"/>
      <c r="D107" s="17" t="s">
        <v>6</v>
      </c>
      <c r="E107" s="46" t="s">
        <v>268</v>
      </c>
      <c r="F107" s="47">
        <v>68</v>
      </c>
      <c r="G107" s="47">
        <v>59</v>
      </c>
      <c r="H107" s="61">
        <f t="shared" si="8"/>
        <v>0.86764705882352944</v>
      </c>
      <c r="I107" s="47">
        <v>70</v>
      </c>
      <c r="J107" s="47">
        <v>61</v>
      </c>
      <c r="K107" s="61">
        <f t="shared" si="9"/>
        <v>0.87142857142857144</v>
      </c>
      <c r="L107" s="47">
        <v>67</v>
      </c>
      <c r="M107" s="47">
        <v>56</v>
      </c>
      <c r="N107" s="61">
        <f t="shared" si="10"/>
        <v>0.83582089552238803</v>
      </c>
      <c r="O107" s="47">
        <v>69</v>
      </c>
      <c r="P107" s="47">
        <v>66</v>
      </c>
      <c r="Q107" s="61">
        <f t="shared" si="11"/>
        <v>0.95652173913043481</v>
      </c>
      <c r="R107" s="47">
        <v>70</v>
      </c>
      <c r="S107" s="47">
        <v>64</v>
      </c>
      <c r="T107" s="61">
        <f t="shared" si="12"/>
        <v>0.91428571428571426</v>
      </c>
      <c r="U107" s="47">
        <v>67</v>
      </c>
      <c r="V107" s="47">
        <v>61</v>
      </c>
      <c r="W107" s="61">
        <f t="shared" si="13"/>
        <v>0.91044776119402981</v>
      </c>
      <c r="X107" s="47">
        <v>65</v>
      </c>
      <c r="Y107" s="47">
        <v>55</v>
      </c>
      <c r="Z107" s="61">
        <f t="shared" si="14"/>
        <v>0.84615384615384615</v>
      </c>
    </row>
    <row r="108" spans="1:26" x14ac:dyDescent="0.2">
      <c r="A108" s="2"/>
      <c r="B108" s="26" t="s">
        <v>374</v>
      </c>
      <c r="C108" s="26"/>
      <c r="D108" s="17" t="s">
        <v>0</v>
      </c>
      <c r="E108" s="46" t="s">
        <v>256</v>
      </c>
      <c r="F108" s="47">
        <v>6</v>
      </c>
      <c r="G108" s="47">
        <v>5</v>
      </c>
      <c r="H108" s="61">
        <f t="shared" si="8"/>
        <v>0.83333333333333337</v>
      </c>
      <c r="I108" s="47">
        <v>6</v>
      </c>
      <c r="J108" s="47">
        <v>5</v>
      </c>
      <c r="K108" s="61">
        <f t="shared" si="9"/>
        <v>0.83333333333333337</v>
      </c>
      <c r="L108" s="47">
        <v>6</v>
      </c>
      <c r="M108" s="47">
        <v>5</v>
      </c>
      <c r="N108" s="61">
        <f t="shared" si="10"/>
        <v>0.83333333333333337</v>
      </c>
      <c r="O108" s="47">
        <v>6</v>
      </c>
      <c r="P108" s="47">
        <v>6</v>
      </c>
      <c r="Q108" s="61">
        <f t="shared" si="11"/>
        <v>1</v>
      </c>
      <c r="R108" s="47">
        <v>6</v>
      </c>
      <c r="S108" s="47">
        <v>6</v>
      </c>
      <c r="T108" s="61">
        <f t="shared" si="12"/>
        <v>1</v>
      </c>
      <c r="U108" s="47">
        <v>6</v>
      </c>
      <c r="V108" s="47">
        <v>6</v>
      </c>
      <c r="W108" s="61">
        <f t="shared" si="13"/>
        <v>1</v>
      </c>
      <c r="X108" s="47">
        <v>6</v>
      </c>
      <c r="Y108" s="47">
        <v>4</v>
      </c>
      <c r="Z108" s="61">
        <f t="shared" si="14"/>
        <v>0.66666666666666663</v>
      </c>
    </row>
    <row r="109" spans="1:26" x14ac:dyDescent="0.2">
      <c r="A109" s="2"/>
      <c r="B109" s="26" t="s">
        <v>374</v>
      </c>
      <c r="C109" s="26"/>
      <c r="D109" s="17" t="s">
        <v>23</v>
      </c>
      <c r="E109" s="46" t="s">
        <v>356</v>
      </c>
      <c r="F109" s="47">
        <v>12</v>
      </c>
      <c r="G109" s="47">
        <v>12</v>
      </c>
      <c r="H109" s="61">
        <f t="shared" si="8"/>
        <v>1</v>
      </c>
      <c r="I109" s="47">
        <v>11</v>
      </c>
      <c r="J109" s="47">
        <v>11</v>
      </c>
      <c r="K109" s="61">
        <f t="shared" si="9"/>
        <v>1</v>
      </c>
      <c r="L109" s="47">
        <v>12</v>
      </c>
      <c r="M109" s="47">
        <v>12</v>
      </c>
      <c r="N109" s="61">
        <f t="shared" si="10"/>
        <v>1</v>
      </c>
      <c r="O109" s="47">
        <v>12</v>
      </c>
      <c r="P109" s="47">
        <v>12</v>
      </c>
      <c r="Q109" s="61">
        <f t="shared" si="11"/>
        <v>1</v>
      </c>
      <c r="R109" s="47">
        <v>11</v>
      </c>
      <c r="S109" s="47">
        <v>10</v>
      </c>
      <c r="T109" s="61">
        <f t="shared" si="12"/>
        <v>0.90909090909090906</v>
      </c>
      <c r="U109" s="47">
        <v>11</v>
      </c>
      <c r="V109" s="47">
        <v>9</v>
      </c>
      <c r="W109" s="61">
        <f t="shared" si="13"/>
        <v>0.81818181818181823</v>
      </c>
      <c r="X109" s="47">
        <v>11</v>
      </c>
      <c r="Y109" s="47">
        <v>9</v>
      </c>
      <c r="Z109" s="61">
        <f t="shared" si="14"/>
        <v>0.81818181818181823</v>
      </c>
    </row>
    <row r="110" spans="1:26" x14ac:dyDescent="0.2">
      <c r="A110" s="2"/>
      <c r="B110" s="26" t="s">
        <v>374</v>
      </c>
      <c r="C110" s="26"/>
      <c r="D110" s="17" t="s">
        <v>10</v>
      </c>
      <c r="E110" s="46" t="s">
        <v>392</v>
      </c>
      <c r="F110" s="47">
        <v>13</v>
      </c>
      <c r="G110" s="47">
        <v>12</v>
      </c>
      <c r="H110" s="61">
        <f t="shared" si="8"/>
        <v>0.92307692307692313</v>
      </c>
      <c r="I110" s="47">
        <v>14</v>
      </c>
      <c r="J110" s="47">
        <v>14</v>
      </c>
      <c r="K110" s="61">
        <f t="shared" si="9"/>
        <v>1</v>
      </c>
      <c r="L110" s="47">
        <v>12</v>
      </c>
      <c r="M110" s="47">
        <v>10</v>
      </c>
      <c r="N110" s="61">
        <f t="shared" si="10"/>
        <v>0.83333333333333337</v>
      </c>
      <c r="O110" s="47">
        <v>12</v>
      </c>
      <c r="P110" s="47">
        <v>11</v>
      </c>
      <c r="Q110" s="61">
        <f t="shared" si="11"/>
        <v>0.91666666666666663</v>
      </c>
      <c r="R110" s="47">
        <v>0</v>
      </c>
      <c r="S110" s="47">
        <v>0</v>
      </c>
      <c r="T110" s="61" t="e">
        <f t="shared" si="12"/>
        <v>#DIV/0!</v>
      </c>
      <c r="U110" s="47">
        <v>13</v>
      </c>
      <c r="V110" s="47">
        <v>12</v>
      </c>
      <c r="W110" s="61">
        <f t="shared" si="13"/>
        <v>0.92307692307692313</v>
      </c>
      <c r="X110" s="47">
        <v>14</v>
      </c>
      <c r="Y110" s="47">
        <v>14</v>
      </c>
      <c r="Z110" s="61">
        <f t="shared" si="14"/>
        <v>1</v>
      </c>
    </row>
    <row r="111" spans="1:26" x14ac:dyDescent="0.2">
      <c r="A111" s="2"/>
      <c r="B111" s="26" t="s">
        <v>374</v>
      </c>
      <c r="C111" s="26"/>
      <c r="D111" s="17" t="s">
        <v>25</v>
      </c>
      <c r="E111" s="46" t="s">
        <v>280</v>
      </c>
      <c r="F111" s="47">
        <v>13</v>
      </c>
      <c r="G111" s="47">
        <v>8</v>
      </c>
      <c r="H111" s="61">
        <f t="shared" si="8"/>
        <v>0.61538461538461542</v>
      </c>
      <c r="I111" s="47">
        <v>13</v>
      </c>
      <c r="J111" s="47">
        <v>11</v>
      </c>
      <c r="K111" s="61">
        <f t="shared" si="9"/>
        <v>0.84615384615384615</v>
      </c>
      <c r="L111" s="47">
        <v>13</v>
      </c>
      <c r="M111" s="47">
        <v>13</v>
      </c>
      <c r="N111" s="61">
        <f t="shared" si="10"/>
        <v>1</v>
      </c>
      <c r="O111" s="47">
        <v>13</v>
      </c>
      <c r="P111" s="47">
        <v>11</v>
      </c>
      <c r="Q111" s="61">
        <f t="shared" si="11"/>
        <v>0.84615384615384615</v>
      </c>
      <c r="R111" s="47">
        <v>13</v>
      </c>
      <c r="S111" s="47">
        <v>9</v>
      </c>
      <c r="T111" s="61">
        <f t="shared" si="12"/>
        <v>0.69230769230769229</v>
      </c>
      <c r="U111" s="47">
        <v>13</v>
      </c>
      <c r="V111" s="47">
        <v>10</v>
      </c>
      <c r="W111" s="61">
        <f t="shared" si="13"/>
        <v>0.76923076923076927</v>
      </c>
      <c r="X111" s="47">
        <v>13</v>
      </c>
      <c r="Y111" s="47">
        <v>9</v>
      </c>
      <c r="Z111" s="61">
        <f t="shared" si="14"/>
        <v>0.69230769230769229</v>
      </c>
    </row>
    <row r="112" spans="1:26" x14ac:dyDescent="0.2">
      <c r="A112" s="2"/>
      <c r="B112" s="26" t="s">
        <v>374</v>
      </c>
      <c r="C112" s="26"/>
      <c r="D112" s="17" t="s">
        <v>18</v>
      </c>
      <c r="E112" s="46" t="s">
        <v>393</v>
      </c>
      <c r="F112" s="47">
        <v>9</v>
      </c>
      <c r="G112" s="47">
        <v>7</v>
      </c>
      <c r="H112" s="61">
        <f t="shared" si="8"/>
        <v>0.77777777777777779</v>
      </c>
      <c r="I112" s="47">
        <v>9</v>
      </c>
      <c r="J112" s="47">
        <v>6</v>
      </c>
      <c r="K112" s="61">
        <f t="shared" si="9"/>
        <v>0.66666666666666663</v>
      </c>
      <c r="L112" s="47">
        <v>9</v>
      </c>
      <c r="M112" s="47">
        <v>6</v>
      </c>
      <c r="N112" s="61">
        <f t="shared" si="10"/>
        <v>0.66666666666666663</v>
      </c>
      <c r="O112" s="47">
        <v>9</v>
      </c>
      <c r="P112" s="47">
        <v>7</v>
      </c>
      <c r="Q112" s="61">
        <f t="shared" si="11"/>
        <v>0.77777777777777779</v>
      </c>
      <c r="R112" s="47">
        <v>9</v>
      </c>
      <c r="S112" s="47">
        <v>7</v>
      </c>
      <c r="T112" s="61">
        <f t="shared" si="12"/>
        <v>0.77777777777777779</v>
      </c>
      <c r="U112" s="47">
        <v>9</v>
      </c>
      <c r="V112" s="47">
        <v>8</v>
      </c>
      <c r="W112" s="61">
        <f t="shared" si="13"/>
        <v>0.88888888888888884</v>
      </c>
      <c r="X112" s="47">
        <v>9</v>
      </c>
      <c r="Y112" s="47">
        <v>6</v>
      </c>
      <c r="Z112" s="61">
        <f t="shared" si="14"/>
        <v>0.66666666666666663</v>
      </c>
    </row>
    <row r="113" spans="1:26" x14ac:dyDescent="0.2">
      <c r="A113" s="2"/>
      <c r="B113" s="26" t="s">
        <v>374</v>
      </c>
      <c r="C113" s="26"/>
      <c r="D113" s="17" t="s">
        <v>4</v>
      </c>
      <c r="E113" s="46" t="s">
        <v>260</v>
      </c>
      <c r="F113" s="47">
        <v>86</v>
      </c>
      <c r="G113" s="47">
        <v>74</v>
      </c>
      <c r="H113" s="61">
        <f t="shared" si="8"/>
        <v>0.86046511627906974</v>
      </c>
      <c r="I113" s="47">
        <v>86</v>
      </c>
      <c r="J113" s="47">
        <v>62</v>
      </c>
      <c r="K113" s="61">
        <f t="shared" si="9"/>
        <v>0.72093023255813948</v>
      </c>
      <c r="L113" s="47">
        <v>89</v>
      </c>
      <c r="M113" s="47">
        <v>74</v>
      </c>
      <c r="N113" s="61">
        <f t="shared" si="10"/>
        <v>0.8314606741573034</v>
      </c>
      <c r="O113" s="47">
        <v>89</v>
      </c>
      <c r="P113" s="47">
        <v>68</v>
      </c>
      <c r="Q113" s="61">
        <f t="shared" si="11"/>
        <v>0.7640449438202247</v>
      </c>
      <c r="R113" s="47">
        <v>89</v>
      </c>
      <c r="S113" s="47">
        <v>74</v>
      </c>
      <c r="T113" s="61">
        <f t="shared" si="12"/>
        <v>0.8314606741573034</v>
      </c>
      <c r="U113" s="47">
        <v>89</v>
      </c>
      <c r="V113" s="47">
        <v>67</v>
      </c>
      <c r="W113" s="61">
        <f t="shared" si="13"/>
        <v>0.7528089887640449</v>
      </c>
      <c r="X113" s="47">
        <v>89</v>
      </c>
      <c r="Y113" s="47">
        <v>63</v>
      </c>
      <c r="Z113" s="61">
        <f t="shared" si="14"/>
        <v>0.7078651685393258</v>
      </c>
    </row>
    <row r="114" spans="1:26" x14ac:dyDescent="0.2">
      <c r="A114" s="2"/>
      <c r="B114" s="26" t="s">
        <v>374</v>
      </c>
      <c r="C114" s="26"/>
      <c r="D114" s="17" t="s">
        <v>36</v>
      </c>
      <c r="E114" s="46" t="s">
        <v>305</v>
      </c>
      <c r="F114" s="47">
        <v>13</v>
      </c>
      <c r="G114" s="47">
        <v>9</v>
      </c>
      <c r="H114" s="61">
        <f t="shared" si="8"/>
        <v>0.69230769230769229</v>
      </c>
      <c r="I114" s="47">
        <v>13</v>
      </c>
      <c r="J114" s="47">
        <v>9</v>
      </c>
      <c r="K114" s="61">
        <f t="shared" si="9"/>
        <v>0.69230769230769229</v>
      </c>
      <c r="L114" s="47">
        <v>13</v>
      </c>
      <c r="M114" s="47">
        <v>12</v>
      </c>
      <c r="N114" s="61">
        <f t="shared" si="10"/>
        <v>0.92307692307692313</v>
      </c>
      <c r="O114" s="47">
        <v>13</v>
      </c>
      <c r="P114" s="47">
        <v>8</v>
      </c>
      <c r="Q114" s="61">
        <f t="shared" si="11"/>
        <v>0.61538461538461542</v>
      </c>
      <c r="R114" s="47">
        <v>13</v>
      </c>
      <c r="S114" s="47">
        <v>9</v>
      </c>
      <c r="T114" s="61">
        <f t="shared" si="12"/>
        <v>0.69230769230769229</v>
      </c>
      <c r="U114" s="47">
        <v>13</v>
      </c>
      <c r="V114" s="47">
        <v>9</v>
      </c>
      <c r="W114" s="61">
        <f t="shared" si="13"/>
        <v>0.69230769230769229</v>
      </c>
      <c r="X114" s="47">
        <v>13</v>
      </c>
      <c r="Y114" s="47">
        <v>10</v>
      </c>
      <c r="Z114" s="61">
        <f t="shared" si="14"/>
        <v>0.76923076923076927</v>
      </c>
    </row>
    <row r="115" spans="1:26" x14ac:dyDescent="0.2">
      <c r="A115" s="2"/>
      <c r="B115" s="26" t="s">
        <v>374</v>
      </c>
      <c r="C115" s="26"/>
      <c r="D115" s="17" t="s">
        <v>22</v>
      </c>
      <c r="E115" s="46" t="s">
        <v>337</v>
      </c>
      <c r="F115" s="47">
        <v>14</v>
      </c>
      <c r="G115" s="47">
        <v>14</v>
      </c>
      <c r="H115" s="61">
        <f t="shared" si="8"/>
        <v>1</v>
      </c>
      <c r="I115" s="47">
        <v>14</v>
      </c>
      <c r="J115" s="47">
        <v>13</v>
      </c>
      <c r="K115" s="61">
        <f t="shared" si="9"/>
        <v>0.9285714285714286</v>
      </c>
      <c r="L115" s="47">
        <v>14</v>
      </c>
      <c r="M115" s="47">
        <v>13</v>
      </c>
      <c r="N115" s="61">
        <f t="shared" si="10"/>
        <v>0.9285714285714286</v>
      </c>
      <c r="O115" s="47">
        <v>14</v>
      </c>
      <c r="P115" s="47">
        <v>12</v>
      </c>
      <c r="Q115" s="61">
        <f t="shared" si="11"/>
        <v>0.8571428571428571</v>
      </c>
      <c r="R115" s="47">
        <v>14</v>
      </c>
      <c r="S115" s="47">
        <v>13</v>
      </c>
      <c r="T115" s="61">
        <f t="shared" si="12"/>
        <v>0.9285714285714286</v>
      </c>
      <c r="U115" s="47">
        <v>14</v>
      </c>
      <c r="V115" s="47">
        <v>13</v>
      </c>
      <c r="W115" s="61">
        <f t="shared" si="13"/>
        <v>0.9285714285714286</v>
      </c>
      <c r="X115" s="47">
        <v>14</v>
      </c>
      <c r="Y115" s="47">
        <v>13</v>
      </c>
      <c r="Z115" s="61">
        <f t="shared" si="14"/>
        <v>0.9285714285714286</v>
      </c>
    </row>
    <row r="116" spans="1:26" x14ac:dyDescent="0.2">
      <c r="A116" s="2"/>
      <c r="B116" s="26" t="s">
        <v>374</v>
      </c>
      <c r="C116" s="26"/>
      <c r="D116" s="17" t="s">
        <v>26</v>
      </c>
      <c r="E116" s="46" t="s">
        <v>336</v>
      </c>
      <c r="F116" s="47">
        <v>18</v>
      </c>
      <c r="G116" s="47">
        <v>16</v>
      </c>
      <c r="H116" s="61">
        <f t="shared" si="8"/>
        <v>0.88888888888888884</v>
      </c>
      <c r="I116" s="47">
        <v>18</v>
      </c>
      <c r="J116" s="47">
        <v>14</v>
      </c>
      <c r="K116" s="61">
        <f t="shared" si="9"/>
        <v>0.77777777777777779</v>
      </c>
      <c r="L116" s="47">
        <v>18</v>
      </c>
      <c r="M116" s="47">
        <v>17</v>
      </c>
      <c r="N116" s="61">
        <f t="shared" si="10"/>
        <v>0.94444444444444442</v>
      </c>
      <c r="O116" s="47">
        <v>18</v>
      </c>
      <c r="P116" s="47">
        <v>17</v>
      </c>
      <c r="Q116" s="61">
        <f t="shared" si="11"/>
        <v>0.94444444444444442</v>
      </c>
      <c r="R116" s="47">
        <v>18</v>
      </c>
      <c r="S116" s="47">
        <v>16</v>
      </c>
      <c r="T116" s="61">
        <f t="shared" si="12"/>
        <v>0.88888888888888884</v>
      </c>
      <c r="U116" s="47">
        <v>18</v>
      </c>
      <c r="V116" s="47">
        <v>16</v>
      </c>
      <c r="W116" s="61">
        <f t="shared" si="13"/>
        <v>0.88888888888888884</v>
      </c>
      <c r="X116" s="47">
        <v>18</v>
      </c>
      <c r="Y116" s="47">
        <v>15</v>
      </c>
      <c r="Z116" s="61">
        <f t="shared" si="14"/>
        <v>0.83333333333333337</v>
      </c>
    </row>
    <row r="117" spans="1:26" x14ac:dyDescent="0.2">
      <c r="A117" s="2"/>
      <c r="B117" s="26" t="s">
        <v>374</v>
      </c>
      <c r="C117" s="26"/>
      <c r="D117" s="17" t="s">
        <v>9</v>
      </c>
      <c r="E117" s="46" t="s">
        <v>253</v>
      </c>
      <c r="F117" s="47">
        <v>18</v>
      </c>
      <c r="G117" s="47">
        <v>15</v>
      </c>
      <c r="H117" s="61">
        <f t="shared" si="8"/>
        <v>0.83333333333333337</v>
      </c>
      <c r="I117" s="47">
        <v>18</v>
      </c>
      <c r="J117" s="47">
        <v>17</v>
      </c>
      <c r="K117" s="61">
        <f t="shared" si="9"/>
        <v>0.94444444444444442</v>
      </c>
      <c r="L117" s="47">
        <v>18</v>
      </c>
      <c r="M117" s="47">
        <v>15</v>
      </c>
      <c r="N117" s="61">
        <f t="shared" si="10"/>
        <v>0.83333333333333337</v>
      </c>
      <c r="O117" s="47">
        <v>18</v>
      </c>
      <c r="P117" s="47">
        <v>18</v>
      </c>
      <c r="Q117" s="61">
        <f t="shared" si="11"/>
        <v>1</v>
      </c>
      <c r="R117" s="47">
        <v>18</v>
      </c>
      <c r="S117" s="47">
        <v>18</v>
      </c>
      <c r="T117" s="61">
        <f t="shared" si="12"/>
        <v>1</v>
      </c>
      <c r="U117" s="47">
        <v>18</v>
      </c>
      <c r="V117" s="47">
        <v>15</v>
      </c>
      <c r="W117" s="61">
        <f t="shared" si="13"/>
        <v>0.83333333333333337</v>
      </c>
      <c r="X117" s="47">
        <v>18</v>
      </c>
      <c r="Y117" s="47">
        <v>17</v>
      </c>
      <c r="Z117" s="61">
        <f t="shared" si="14"/>
        <v>0.94444444444444442</v>
      </c>
    </row>
    <row r="118" spans="1:26" x14ac:dyDescent="0.2">
      <c r="A118" s="2"/>
      <c r="B118" s="26" t="s">
        <v>374</v>
      </c>
      <c r="C118" s="26"/>
      <c r="D118" s="17" t="s">
        <v>21</v>
      </c>
      <c r="E118" s="46" t="s">
        <v>343</v>
      </c>
      <c r="F118" s="47">
        <v>11</v>
      </c>
      <c r="G118" s="47">
        <v>8</v>
      </c>
      <c r="H118" s="61">
        <f t="shared" si="8"/>
        <v>0.72727272727272729</v>
      </c>
      <c r="I118" s="47">
        <v>11</v>
      </c>
      <c r="J118" s="47">
        <v>8</v>
      </c>
      <c r="K118" s="61">
        <f t="shared" si="9"/>
        <v>0.72727272727272729</v>
      </c>
      <c r="L118" s="47">
        <v>11</v>
      </c>
      <c r="M118" s="47">
        <v>6</v>
      </c>
      <c r="N118" s="61">
        <f t="shared" si="10"/>
        <v>0.54545454545454541</v>
      </c>
      <c r="O118" s="47">
        <v>11</v>
      </c>
      <c r="P118" s="47">
        <v>8</v>
      </c>
      <c r="Q118" s="61">
        <f t="shared" si="11"/>
        <v>0.72727272727272729</v>
      </c>
      <c r="R118" s="47">
        <v>11</v>
      </c>
      <c r="S118" s="47">
        <v>9</v>
      </c>
      <c r="T118" s="61">
        <f t="shared" si="12"/>
        <v>0.81818181818181823</v>
      </c>
      <c r="U118" s="47">
        <v>11</v>
      </c>
      <c r="V118" s="47">
        <v>8</v>
      </c>
      <c r="W118" s="61">
        <f t="shared" si="13"/>
        <v>0.72727272727272729</v>
      </c>
      <c r="X118" s="47">
        <v>11</v>
      </c>
      <c r="Y118" s="47">
        <v>7</v>
      </c>
      <c r="Z118" s="61">
        <f t="shared" si="14"/>
        <v>0.63636363636363635</v>
      </c>
    </row>
    <row r="119" spans="1:26" x14ac:dyDescent="0.2">
      <c r="A119" s="2"/>
      <c r="B119" s="26" t="s">
        <v>374</v>
      </c>
      <c r="C119" s="26"/>
      <c r="D119" s="17" t="s">
        <v>31</v>
      </c>
      <c r="E119" s="46" t="s">
        <v>302</v>
      </c>
      <c r="F119" s="47">
        <v>19</v>
      </c>
      <c r="G119" s="47">
        <v>15</v>
      </c>
      <c r="H119" s="61">
        <f t="shared" si="8"/>
        <v>0.78947368421052633</v>
      </c>
      <c r="I119" s="47">
        <v>19</v>
      </c>
      <c r="J119" s="47">
        <v>19</v>
      </c>
      <c r="K119" s="61">
        <f t="shared" si="9"/>
        <v>1</v>
      </c>
      <c r="L119" s="47">
        <v>19</v>
      </c>
      <c r="M119" s="47">
        <v>17</v>
      </c>
      <c r="N119" s="61">
        <f t="shared" si="10"/>
        <v>0.89473684210526316</v>
      </c>
      <c r="O119" s="47">
        <v>19</v>
      </c>
      <c r="P119" s="47">
        <v>19</v>
      </c>
      <c r="Q119" s="61">
        <f t="shared" si="11"/>
        <v>1</v>
      </c>
      <c r="R119" s="47">
        <v>19</v>
      </c>
      <c r="S119" s="47">
        <v>18</v>
      </c>
      <c r="T119" s="61">
        <f t="shared" si="12"/>
        <v>0.94736842105263153</v>
      </c>
      <c r="U119" s="47">
        <v>19</v>
      </c>
      <c r="V119" s="47">
        <v>15</v>
      </c>
      <c r="W119" s="61">
        <f t="shared" si="13"/>
        <v>0.78947368421052633</v>
      </c>
      <c r="X119" s="47">
        <v>19</v>
      </c>
      <c r="Y119" s="47">
        <v>14</v>
      </c>
      <c r="Z119" s="61">
        <f t="shared" si="14"/>
        <v>0.73684210526315785</v>
      </c>
    </row>
    <row r="120" spans="1:26" x14ac:dyDescent="0.2">
      <c r="A120" s="2"/>
      <c r="B120" s="26" t="s">
        <v>373</v>
      </c>
      <c r="C120" s="26"/>
      <c r="D120" s="17" t="s">
        <v>103</v>
      </c>
      <c r="E120" s="46" t="s">
        <v>363</v>
      </c>
      <c r="F120" s="47">
        <v>13</v>
      </c>
      <c r="G120" s="47">
        <v>10</v>
      </c>
      <c r="H120" s="61">
        <f t="shared" si="8"/>
        <v>0.76923076923076927</v>
      </c>
      <c r="I120" s="47">
        <v>13</v>
      </c>
      <c r="J120" s="47">
        <v>11</v>
      </c>
      <c r="K120" s="61">
        <f t="shared" si="9"/>
        <v>0.84615384615384615</v>
      </c>
      <c r="L120" s="47">
        <v>13</v>
      </c>
      <c r="M120" s="47">
        <v>13</v>
      </c>
      <c r="N120" s="61">
        <f t="shared" si="10"/>
        <v>1</v>
      </c>
      <c r="O120" s="47">
        <v>13</v>
      </c>
      <c r="P120" s="47">
        <v>13</v>
      </c>
      <c r="Q120" s="61">
        <f t="shared" si="11"/>
        <v>1</v>
      </c>
      <c r="R120" s="47">
        <v>13</v>
      </c>
      <c r="S120" s="47">
        <v>12</v>
      </c>
      <c r="T120" s="61">
        <f t="shared" si="12"/>
        <v>0.92307692307692313</v>
      </c>
      <c r="U120" s="47">
        <v>13</v>
      </c>
      <c r="V120" s="47">
        <v>12</v>
      </c>
      <c r="W120" s="61">
        <f t="shared" si="13"/>
        <v>0.92307692307692313</v>
      </c>
      <c r="X120" s="47">
        <v>13</v>
      </c>
      <c r="Y120" s="47">
        <v>10</v>
      </c>
      <c r="Z120" s="61">
        <f t="shared" si="14"/>
        <v>0.76923076923076927</v>
      </c>
    </row>
    <row r="121" spans="1:26" x14ac:dyDescent="0.2">
      <c r="A121" s="2"/>
      <c r="B121" s="26" t="s">
        <v>373</v>
      </c>
      <c r="C121" s="26"/>
      <c r="D121" s="17" t="s">
        <v>108</v>
      </c>
      <c r="E121" s="46" t="s">
        <v>365</v>
      </c>
      <c r="F121" s="47">
        <v>47</v>
      </c>
      <c r="G121" s="47">
        <v>43</v>
      </c>
      <c r="H121" s="61">
        <f t="shared" si="8"/>
        <v>0.91489361702127658</v>
      </c>
      <c r="I121" s="47">
        <v>47</v>
      </c>
      <c r="J121" s="47">
        <v>42</v>
      </c>
      <c r="K121" s="61">
        <f t="shared" si="9"/>
        <v>0.8936170212765957</v>
      </c>
      <c r="L121" s="47">
        <v>47</v>
      </c>
      <c r="M121" s="47">
        <v>44</v>
      </c>
      <c r="N121" s="61">
        <f t="shared" si="10"/>
        <v>0.93617021276595747</v>
      </c>
      <c r="O121" s="47">
        <v>47</v>
      </c>
      <c r="P121" s="47">
        <v>40</v>
      </c>
      <c r="Q121" s="61">
        <f t="shared" si="11"/>
        <v>0.85106382978723405</v>
      </c>
      <c r="R121" s="47">
        <v>47</v>
      </c>
      <c r="S121" s="47">
        <v>40</v>
      </c>
      <c r="T121" s="61">
        <f t="shared" si="12"/>
        <v>0.85106382978723405</v>
      </c>
      <c r="U121" s="47">
        <v>47</v>
      </c>
      <c r="V121" s="47">
        <v>40</v>
      </c>
      <c r="W121" s="61">
        <f t="shared" si="13"/>
        <v>0.85106382978723405</v>
      </c>
      <c r="X121" s="47">
        <v>47</v>
      </c>
      <c r="Y121" s="47">
        <v>40</v>
      </c>
      <c r="Z121" s="61">
        <f t="shared" si="14"/>
        <v>0.85106382978723405</v>
      </c>
    </row>
    <row r="122" spans="1:26" x14ac:dyDescent="0.2">
      <c r="A122" s="2"/>
      <c r="B122" s="26" t="s">
        <v>373</v>
      </c>
      <c r="C122" s="26"/>
      <c r="D122" s="17" t="s">
        <v>114</v>
      </c>
      <c r="E122" s="46" t="s">
        <v>311</v>
      </c>
      <c r="F122" s="47">
        <v>18</v>
      </c>
      <c r="G122" s="47">
        <v>15</v>
      </c>
      <c r="H122" s="61">
        <f t="shared" si="8"/>
        <v>0.83333333333333337</v>
      </c>
      <c r="I122" s="47">
        <v>18</v>
      </c>
      <c r="J122" s="47">
        <v>18</v>
      </c>
      <c r="K122" s="61">
        <f t="shared" si="9"/>
        <v>1</v>
      </c>
      <c r="L122" s="47">
        <v>18</v>
      </c>
      <c r="M122" s="47">
        <v>15</v>
      </c>
      <c r="N122" s="61">
        <f t="shared" si="10"/>
        <v>0.83333333333333337</v>
      </c>
      <c r="O122" s="47">
        <v>18</v>
      </c>
      <c r="P122" s="47">
        <v>15</v>
      </c>
      <c r="Q122" s="61">
        <f t="shared" si="11"/>
        <v>0.83333333333333337</v>
      </c>
      <c r="R122" s="47">
        <v>18</v>
      </c>
      <c r="S122" s="47">
        <v>16</v>
      </c>
      <c r="T122" s="61">
        <f t="shared" si="12"/>
        <v>0.88888888888888884</v>
      </c>
      <c r="U122" s="47">
        <v>18</v>
      </c>
      <c r="V122" s="47">
        <v>14</v>
      </c>
      <c r="W122" s="61">
        <f t="shared" si="13"/>
        <v>0.77777777777777779</v>
      </c>
      <c r="X122" s="47">
        <v>18</v>
      </c>
      <c r="Y122" s="47">
        <v>15</v>
      </c>
      <c r="Z122" s="61">
        <f t="shared" si="14"/>
        <v>0.83333333333333337</v>
      </c>
    </row>
    <row r="123" spans="1:26" x14ac:dyDescent="0.2">
      <c r="A123" s="2"/>
      <c r="B123" s="26" t="s">
        <v>373</v>
      </c>
      <c r="C123" s="26"/>
      <c r="D123" s="17" t="s">
        <v>101</v>
      </c>
      <c r="E123" s="46" t="s">
        <v>346</v>
      </c>
      <c r="F123" s="47">
        <v>10</v>
      </c>
      <c r="G123" s="47">
        <v>10</v>
      </c>
      <c r="H123" s="61">
        <f t="shared" si="8"/>
        <v>1</v>
      </c>
      <c r="I123" s="47">
        <v>10</v>
      </c>
      <c r="J123" s="47">
        <v>10</v>
      </c>
      <c r="K123" s="61">
        <f t="shared" si="9"/>
        <v>1</v>
      </c>
      <c r="L123" s="47">
        <v>10</v>
      </c>
      <c r="M123" s="47">
        <v>10</v>
      </c>
      <c r="N123" s="61">
        <f t="shared" si="10"/>
        <v>1</v>
      </c>
      <c r="O123" s="47">
        <v>10</v>
      </c>
      <c r="P123" s="47">
        <v>9</v>
      </c>
      <c r="Q123" s="61">
        <f t="shared" si="11"/>
        <v>0.9</v>
      </c>
      <c r="R123" s="47">
        <v>10</v>
      </c>
      <c r="S123" s="47">
        <v>8</v>
      </c>
      <c r="T123" s="61">
        <f t="shared" si="12"/>
        <v>0.8</v>
      </c>
      <c r="U123" s="47">
        <v>10</v>
      </c>
      <c r="V123" s="47">
        <v>8</v>
      </c>
      <c r="W123" s="61">
        <f t="shared" si="13"/>
        <v>0.8</v>
      </c>
      <c r="X123" s="47">
        <v>10</v>
      </c>
      <c r="Y123" s="47">
        <v>10</v>
      </c>
      <c r="Z123" s="61">
        <f t="shared" si="14"/>
        <v>1</v>
      </c>
    </row>
    <row r="124" spans="1:26" x14ac:dyDescent="0.2">
      <c r="A124" s="2"/>
      <c r="B124" s="26" t="s">
        <v>373</v>
      </c>
      <c r="C124" s="26"/>
      <c r="D124" s="17" t="s">
        <v>120</v>
      </c>
      <c r="E124" s="46" t="s">
        <v>312</v>
      </c>
      <c r="F124" s="47">
        <v>8</v>
      </c>
      <c r="G124" s="47">
        <v>4</v>
      </c>
      <c r="H124" s="61">
        <f t="shared" si="8"/>
        <v>0.5</v>
      </c>
      <c r="I124" s="47">
        <v>8</v>
      </c>
      <c r="J124" s="47">
        <v>4</v>
      </c>
      <c r="K124" s="61">
        <f t="shared" si="9"/>
        <v>0.5</v>
      </c>
      <c r="L124" s="47">
        <v>8</v>
      </c>
      <c r="M124" s="47">
        <v>7</v>
      </c>
      <c r="N124" s="61">
        <f t="shared" si="10"/>
        <v>0.875</v>
      </c>
      <c r="O124" s="47">
        <v>8</v>
      </c>
      <c r="P124" s="47">
        <v>8</v>
      </c>
      <c r="Q124" s="61">
        <f t="shared" si="11"/>
        <v>1</v>
      </c>
      <c r="R124" s="47">
        <v>8</v>
      </c>
      <c r="S124" s="47">
        <v>8</v>
      </c>
      <c r="T124" s="61">
        <f t="shared" si="12"/>
        <v>1</v>
      </c>
      <c r="U124" s="47">
        <v>8</v>
      </c>
      <c r="V124" s="47">
        <v>8</v>
      </c>
      <c r="W124" s="61">
        <f t="shared" si="13"/>
        <v>1</v>
      </c>
      <c r="X124" s="47">
        <v>8</v>
      </c>
      <c r="Y124" s="47">
        <v>7</v>
      </c>
      <c r="Z124" s="61">
        <f t="shared" si="14"/>
        <v>0.875</v>
      </c>
    </row>
    <row r="125" spans="1:26" x14ac:dyDescent="0.2">
      <c r="A125" s="2"/>
      <c r="B125" s="26" t="s">
        <v>373</v>
      </c>
      <c r="C125" s="26"/>
      <c r="D125" s="17" t="s">
        <v>105</v>
      </c>
      <c r="E125" s="46" t="s">
        <v>286</v>
      </c>
      <c r="F125" s="47">
        <v>30</v>
      </c>
      <c r="G125" s="47">
        <v>24</v>
      </c>
      <c r="H125" s="61">
        <f t="shared" si="8"/>
        <v>0.8</v>
      </c>
      <c r="I125" s="47">
        <v>30</v>
      </c>
      <c r="J125" s="47">
        <v>28</v>
      </c>
      <c r="K125" s="61">
        <f t="shared" si="9"/>
        <v>0.93333333333333335</v>
      </c>
      <c r="L125" s="47">
        <v>30</v>
      </c>
      <c r="M125" s="47">
        <v>28</v>
      </c>
      <c r="N125" s="61">
        <f t="shared" si="10"/>
        <v>0.93333333333333335</v>
      </c>
      <c r="O125" s="47">
        <v>30</v>
      </c>
      <c r="P125" s="47">
        <v>26</v>
      </c>
      <c r="Q125" s="61">
        <f t="shared" si="11"/>
        <v>0.8666666666666667</v>
      </c>
      <c r="R125" s="47">
        <v>30</v>
      </c>
      <c r="S125" s="47">
        <v>24</v>
      </c>
      <c r="T125" s="61">
        <f t="shared" si="12"/>
        <v>0.8</v>
      </c>
      <c r="U125" s="47">
        <v>30</v>
      </c>
      <c r="V125" s="47">
        <v>24</v>
      </c>
      <c r="W125" s="61">
        <f t="shared" si="13"/>
        <v>0.8</v>
      </c>
      <c r="X125" s="47">
        <v>30</v>
      </c>
      <c r="Y125" s="47">
        <v>24</v>
      </c>
      <c r="Z125" s="61">
        <f t="shared" si="14"/>
        <v>0.8</v>
      </c>
    </row>
    <row r="126" spans="1:26" x14ac:dyDescent="0.2">
      <c r="A126" s="2"/>
      <c r="B126" s="26" t="s">
        <v>373</v>
      </c>
      <c r="C126" s="26"/>
      <c r="D126" s="17" t="s">
        <v>107</v>
      </c>
      <c r="E126" s="46" t="s">
        <v>308</v>
      </c>
      <c r="F126" s="47">
        <v>0</v>
      </c>
      <c r="G126" s="47">
        <v>0</v>
      </c>
      <c r="H126" s="61" t="e">
        <f t="shared" si="8"/>
        <v>#DIV/0!</v>
      </c>
      <c r="I126" s="47">
        <v>0</v>
      </c>
      <c r="J126" s="47">
        <v>0</v>
      </c>
      <c r="K126" s="61" t="e">
        <f t="shared" si="9"/>
        <v>#DIV/0!</v>
      </c>
      <c r="L126" s="47">
        <v>0</v>
      </c>
      <c r="M126" s="47">
        <v>0</v>
      </c>
      <c r="N126" s="61" t="e">
        <f t="shared" si="10"/>
        <v>#DIV/0!</v>
      </c>
      <c r="O126" s="47">
        <v>0</v>
      </c>
      <c r="P126" s="47">
        <v>0</v>
      </c>
      <c r="Q126" s="61" t="e">
        <f t="shared" si="11"/>
        <v>#DIV/0!</v>
      </c>
      <c r="R126" s="47">
        <v>0</v>
      </c>
      <c r="S126" s="47">
        <v>0</v>
      </c>
      <c r="T126" s="61" t="e">
        <f t="shared" si="12"/>
        <v>#DIV/0!</v>
      </c>
      <c r="U126" s="47">
        <v>0</v>
      </c>
      <c r="V126" s="47">
        <v>0</v>
      </c>
      <c r="W126" s="61" t="e">
        <f t="shared" si="13"/>
        <v>#DIV/0!</v>
      </c>
      <c r="X126" s="47">
        <v>0</v>
      </c>
      <c r="Y126" s="47">
        <v>0</v>
      </c>
      <c r="Z126" s="61" t="e">
        <f t="shared" si="14"/>
        <v>#DIV/0!</v>
      </c>
    </row>
    <row r="127" spans="1:26" x14ac:dyDescent="0.2">
      <c r="A127" s="2"/>
      <c r="B127" s="26" t="s">
        <v>373</v>
      </c>
      <c r="C127" s="26"/>
      <c r="D127" s="17" t="s">
        <v>100</v>
      </c>
      <c r="E127" s="46" t="s">
        <v>362</v>
      </c>
      <c r="F127" s="47">
        <v>24</v>
      </c>
      <c r="G127" s="47">
        <v>23</v>
      </c>
      <c r="H127" s="61">
        <f t="shared" si="8"/>
        <v>0.95833333333333337</v>
      </c>
      <c r="I127" s="47">
        <v>24</v>
      </c>
      <c r="J127" s="47">
        <v>22</v>
      </c>
      <c r="K127" s="61">
        <f t="shared" si="9"/>
        <v>0.91666666666666663</v>
      </c>
      <c r="L127" s="47">
        <v>24</v>
      </c>
      <c r="M127" s="47">
        <v>22</v>
      </c>
      <c r="N127" s="61">
        <f t="shared" si="10"/>
        <v>0.91666666666666663</v>
      </c>
      <c r="O127" s="47">
        <v>24</v>
      </c>
      <c r="P127" s="47">
        <v>20</v>
      </c>
      <c r="Q127" s="61">
        <f t="shared" si="11"/>
        <v>0.83333333333333337</v>
      </c>
      <c r="R127" s="47">
        <v>24</v>
      </c>
      <c r="S127" s="47">
        <v>20</v>
      </c>
      <c r="T127" s="61">
        <f t="shared" si="12"/>
        <v>0.83333333333333337</v>
      </c>
      <c r="U127" s="47">
        <v>24</v>
      </c>
      <c r="V127" s="47">
        <v>20</v>
      </c>
      <c r="W127" s="61">
        <f t="shared" si="13"/>
        <v>0.83333333333333337</v>
      </c>
      <c r="X127" s="47">
        <v>24</v>
      </c>
      <c r="Y127" s="47">
        <v>20</v>
      </c>
      <c r="Z127" s="61">
        <f t="shared" si="14"/>
        <v>0.83333333333333337</v>
      </c>
    </row>
    <row r="128" spans="1:26" x14ac:dyDescent="0.2">
      <c r="A128" s="2"/>
      <c r="B128" s="26" t="s">
        <v>373</v>
      </c>
      <c r="C128" s="26"/>
      <c r="D128" s="17" t="s">
        <v>237</v>
      </c>
      <c r="E128" s="46" t="s">
        <v>244</v>
      </c>
      <c r="F128" s="47">
        <v>19</v>
      </c>
      <c r="G128" s="47">
        <v>16</v>
      </c>
      <c r="H128" s="61">
        <f t="shared" si="8"/>
        <v>0.84210526315789469</v>
      </c>
      <c r="I128" s="47">
        <v>21</v>
      </c>
      <c r="J128" s="47">
        <v>19</v>
      </c>
      <c r="K128" s="61">
        <f t="shared" si="9"/>
        <v>0.90476190476190477</v>
      </c>
      <c r="L128" s="47">
        <v>23</v>
      </c>
      <c r="M128" s="47">
        <v>23</v>
      </c>
      <c r="N128" s="61">
        <f t="shared" si="10"/>
        <v>1</v>
      </c>
      <c r="O128" s="47">
        <v>23</v>
      </c>
      <c r="P128" s="47">
        <v>23</v>
      </c>
      <c r="Q128" s="61">
        <f t="shared" si="11"/>
        <v>1</v>
      </c>
      <c r="R128" s="47">
        <v>18</v>
      </c>
      <c r="S128" s="47">
        <v>17</v>
      </c>
      <c r="T128" s="61">
        <f t="shared" si="12"/>
        <v>0.94444444444444442</v>
      </c>
      <c r="U128" s="47">
        <v>19</v>
      </c>
      <c r="V128" s="47">
        <v>18</v>
      </c>
      <c r="W128" s="61">
        <f t="shared" si="13"/>
        <v>0.94736842105263153</v>
      </c>
      <c r="X128" s="47">
        <v>19</v>
      </c>
      <c r="Y128" s="47">
        <v>16</v>
      </c>
      <c r="Z128" s="61">
        <f t="shared" si="14"/>
        <v>0.84210526315789469</v>
      </c>
    </row>
    <row r="129" spans="1:26" x14ac:dyDescent="0.2">
      <c r="A129" s="2"/>
      <c r="B129" s="26" t="s">
        <v>373</v>
      </c>
      <c r="C129" s="26"/>
      <c r="D129" s="17" t="s">
        <v>128</v>
      </c>
      <c r="E129" s="46" t="s">
        <v>242</v>
      </c>
      <c r="F129" s="47">
        <v>12</v>
      </c>
      <c r="G129" s="47">
        <v>11</v>
      </c>
      <c r="H129" s="61">
        <f t="shared" si="8"/>
        <v>0.91666666666666663</v>
      </c>
      <c r="I129" s="47">
        <v>12</v>
      </c>
      <c r="J129" s="47">
        <v>11</v>
      </c>
      <c r="K129" s="61">
        <f t="shared" si="9"/>
        <v>0.91666666666666663</v>
      </c>
      <c r="L129" s="47">
        <v>12</v>
      </c>
      <c r="M129" s="47">
        <v>10</v>
      </c>
      <c r="N129" s="61">
        <f t="shared" si="10"/>
        <v>0.83333333333333337</v>
      </c>
      <c r="O129" s="47">
        <v>12</v>
      </c>
      <c r="P129" s="47">
        <v>8</v>
      </c>
      <c r="Q129" s="61">
        <f t="shared" si="11"/>
        <v>0.66666666666666663</v>
      </c>
      <c r="R129" s="47">
        <v>12</v>
      </c>
      <c r="S129" s="47">
        <v>10</v>
      </c>
      <c r="T129" s="61">
        <f t="shared" si="12"/>
        <v>0.83333333333333337</v>
      </c>
      <c r="U129" s="47">
        <v>12</v>
      </c>
      <c r="V129" s="47">
        <v>11</v>
      </c>
      <c r="W129" s="61">
        <f t="shared" si="13"/>
        <v>0.91666666666666663</v>
      </c>
      <c r="X129" s="47">
        <v>12</v>
      </c>
      <c r="Y129" s="47">
        <v>11</v>
      </c>
      <c r="Z129" s="61">
        <f t="shared" si="14"/>
        <v>0.91666666666666663</v>
      </c>
    </row>
    <row r="130" spans="1:26" x14ac:dyDescent="0.2">
      <c r="A130" s="2"/>
      <c r="B130" s="26" t="s">
        <v>373</v>
      </c>
      <c r="C130" s="26"/>
      <c r="D130" s="17" t="s">
        <v>112</v>
      </c>
      <c r="E130" s="46" t="s">
        <v>316</v>
      </c>
      <c r="F130" s="47">
        <v>23</v>
      </c>
      <c r="G130" s="47">
        <v>21</v>
      </c>
      <c r="H130" s="61">
        <f t="shared" si="8"/>
        <v>0.91304347826086951</v>
      </c>
      <c r="I130" s="47">
        <v>23</v>
      </c>
      <c r="J130" s="47">
        <v>19</v>
      </c>
      <c r="K130" s="61">
        <f t="shared" si="9"/>
        <v>0.82608695652173914</v>
      </c>
      <c r="L130" s="47">
        <v>23</v>
      </c>
      <c r="M130" s="47">
        <v>20</v>
      </c>
      <c r="N130" s="61">
        <f t="shared" si="10"/>
        <v>0.86956521739130432</v>
      </c>
      <c r="O130" s="47">
        <v>23</v>
      </c>
      <c r="P130" s="47">
        <v>21</v>
      </c>
      <c r="Q130" s="61">
        <f t="shared" si="11"/>
        <v>0.91304347826086951</v>
      </c>
      <c r="R130" s="47">
        <v>23</v>
      </c>
      <c r="S130" s="47">
        <v>19</v>
      </c>
      <c r="T130" s="61">
        <f t="shared" si="12"/>
        <v>0.82608695652173914</v>
      </c>
      <c r="U130" s="47">
        <v>23</v>
      </c>
      <c r="V130" s="47">
        <v>18</v>
      </c>
      <c r="W130" s="61">
        <f t="shared" si="13"/>
        <v>0.78260869565217395</v>
      </c>
      <c r="X130" s="47">
        <v>24</v>
      </c>
      <c r="Y130" s="47">
        <v>21</v>
      </c>
      <c r="Z130" s="61">
        <f t="shared" si="14"/>
        <v>0.875</v>
      </c>
    </row>
    <row r="131" spans="1:26" x14ac:dyDescent="0.2">
      <c r="A131" s="2"/>
      <c r="B131" s="26" t="s">
        <v>373</v>
      </c>
      <c r="C131" s="26"/>
      <c r="D131" s="17" t="s">
        <v>236</v>
      </c>
      <c r="E131" s="46" t="s">
        <v>366</v>
      </c>
      <c r="F131" s="47">
        <v>6</v>
      </c>
      <c r="G131" s="47">
        <v>6</v>
      </c>
      <c r="H131" s="61">
        <f t="shared" si="8"/>
        <v>1</v>
      </c>
      <c r="I131" s="47">
        <v>6</v>
      </c>
      <c r="J131" s="47">
        <v>4</v>
      </c>
      <c r="K131" s="61">
        <f t="shared" si="9"/>
        <v>0.66666666666666663</v>
      </c>
      <c r="L131" s="47">
        <v>6</v>
      </c>
      <c r="M131" s="47">
        <v>5</v>
      </c>
      <c r="N131" s="61">
        <f t="shared" si="10"/>
        <v>0.83333333333333337</v>
      </c>
      <c r="O131" s="47">
        <v>6</v>
      </c>
      <c r="P131" s="47">
        <v>5</v>
      </c>
      <c r="Q131" s="61">
        <f t="shared" si="11"/>
        <v>0.83333333333333337</v>
      </c>
      <c r="R131" s="47">
        <v>6</v>
      </c>
      <c r="S131" s="47">
        <v>5</v>
      </c>
      <c r="T131" s="61">
        <f t="shared" si="12"/>
        <v>0.83333333333333337</v>
      </c>
      <c r="U131" s="47">
        <v>6</v>
      </c>
      <c r="V131" s="47">
        <v>6</v>
      </c>
      <c r="W131" s="61">
        <f t="shared" si="13"/>
        <v>1</v>
      </c>
      <c r="X131" s="47">
        <v>6</v>
      </c>
      <c r="Y131" s="47">
        <v>6</v>
      </c>
      <c r="Z131" s="61">
        <f t="shared" si="14"/>
        <v>1</v>
      </c>
    </row>
    <row r="132" spans="1:26" x14ac:dyDescent="0.2">
      <c r="A132" s="2"/>
      <c r="B132" s="26" t="s">
        <v>373</v>
      </c>
      <c r="C132" s="26"/>
      <c r="D132" s="17" t="s">
        <v>106</v>
      </c>
      <c r="E132" s="46" t="s">
        <v>347</v>
      </c>
      <c r="F132" s="47">
        <v>16</v>
      </c>
      <c r="G132" s="47">
        <v>10</v>
      </c>
      <c r="H132" s="61">
        <f t="shared" si="8"/>
        <v>0.625</v>
      </c>
      <c r="I132" s="47">
        <v>16</v>
      </c>
      <c r="J132" s="47">
        <v>9</v>
      </c>
      <c r="K132" s="61">
        <f t="shared" si="9"/>
        <v>0.5625</v>
      </c>
      <c r="L132" s="47">
        <v>16</v>
      </c>
      <c r="M132" s="47">
        <v>9</v>
      </c>
      <c r="N132" s="61">
        <f t="shared" si="10"/>
        <v>0.5625</v>
      </c>
      <c r="O132" s="47">
        <v>16</v>
      </c>
      <c r="P132" s="47">
        <v>13</v>
      </c>
      <c r="Q132" s="61">
        <f t="shared" si="11"/>
        <v>0.8125</v>
      </c>
      <c r="R132" s="47">
        <v>16</v>
      </c>
      <c r="S132" s="47">
        <v>11</v>
      </c>
      <c r="T132" s="61">
        <f t="shared" si="12"/>
        <v>0.6875</v>
      </c>
      <c r="U132" s="47">
        <v>16</v>
      </c>
      <c r="V132" s="47">
        <v>9</v>
      </c>
      <c r="W132" s="61">
        <f t="shared" si="13"/>
        <v>0.5625</v>
      </c>
      <c r="X132" s="47">
        <v>16</v>
      </c>
      <c r="Y132" s="47">
        <v>11</v>
      </c>
      <c r="Z132" s="61">
        <f t="shared" si="14"/>
        <v>0.6875</v>
      </c>
    </row>
    <row r="133" spans="1:26" x14ac:dyDescent="0.2">
      <c r="A133" s="2"/>
      <c r="B133" s="26" t="s">
        <v>373</v>
      </c>
      <c r="C133" s="26"/>
      <c r="D133" s="17" t="s">
        <v>102</v>
      </c>
      <c r="E133" s="46" t="s">
        <v>285</v>
      </c>
      <c r="F133" s="47">
        <v>29</v>
      </c>
      <c r="G133" s="47">
        <v>28</v>
      </c>
      <c r="H133" s="61">
        <f t="shared" si="8"/>
        <v>0.96551724137931039</v>
      </c>
      <c r="I133" s="47">
        <v>29</v>
      </c>
      <c r="J133" s="47">
        <v>27</v>
      </c>
      <c r="K133" s="61">
        <f t="shared" si="9"/>
        <v>0.93103448275862066</v>
      </c>
      <c r="L133" s="47">
        <v>29</v>
      </c>
      <c r="M133" s="47">
        <v>26</v>
      </c>
      <c r="N133" s="61">
        <f t="shared" si="10"/>
        <v>0.89655172413793105</v>
      </c>
      <c r="O133" s="47">
        <v>29</v>
      </c>
      <c r="P133" s="47">
        <v>27</v>
      </c>
      <c r="Q133" s="61">
        <f t="shared" si="11"/>
        <v>0.93103448275862066</v>
      </c>
      <c r="R133" s="47">
        <v>29</v>
      </c>
      <c r="S133" s="47">
        <v>28</v>
      </c>
      <c r="T133" s="61">
        <f t="shared" si="12"/>
        <v>0.96551724137931039</v>
      </c>
      <c r="U133" s="47">
        <v>29</v>
      </c>
      <c r="V133" s="47">
        <v>28</v>
      </c>
      <c r="W133" s="61">
        <f t="shared" si="13"/>
        <v>0.96551724137931039</v>
      </c>
      <c r="X133" s="47">
        <v>29</v>
      </c>
      <c r="Y133" s="47">
        <v>28</v>
      </c>
      <c r="Z133" s="61">
        <f t="shared" si="14"/>
        <v>0.96551724137931039</v>
      </c>
    </row>
    <row r="134" spans="1:26" x14ac:dyDescent="0.2">
      <c r="A134" s="2"/>
      <c r="B134" s="26" t="s">
        <v>373</v>
      </c>
      <c r="C134" s="26"/>
      <c r="D134" s="17" t="s">
        <v>130</v>
      </c>
      <c r="E134" s="46" t="s">
        <v>252</v>
      </c>
      <c r="F134" s="47">
        <v>40</v>
      </c>
      <c r="G134" s="47">
        <v>37</v>
      </c>
      <c r="H134" s="61">
        <f t="shared" si="8"/>
        <v>0.92500000000000004</v>
      </c>
      <c r="I134" s="47">
        <v>40</v>
      </c>
      <c r="J134" s="47">
        <v>40</v>
      </c>
      <c r="K134" s="61">
        <f t="shared" si="9"/>
        <v>1</v>
      </c>
      <c r="L134" s="47">
        <v>40</v>
      </c>
      <c r="M134" s="47">
        <v>38</v>
      </c>
      <c r="N134" s="61">
        <f t="shared" si="10"/>
        <v>0.95</v>
      </c>
      <c r="O134" s="47">
        <v>40</v>
      </c>
      <c r="P134" s="47">
        <v>38</v>
      </c>
      <c r="Q134" s="61">
        <f t="shared" si="11"/>
        <v>0.95</v>
      </c>
      <c r="R134" s="47">
        <v>40</v>
      </c>
      <c r="S134" s="47">
        <v>33</v>
      </c>
      <c r="T134" s="61">
        <f t="shared" si="12"/>
        <v>0.82499999999999996</v>
      </c>
      <c r="U134" s="47">
        <v>40</v>
      </c>
      <c r="V134" s="47">
        <v>33</v>
      </c>
      <c r="W134" s="61">
        <f t="shared" si="13"/>
        <v>0.82499999999999996</v>
      </c>
      <c r="X134" s="47">
        <v>40</v>
      </c>
      <c r="Y134" s="47">
        <v>31</v>
      </c>
      <c r="Z134" s="61">
        <f t="shared" si="14"/>
        <v>0.77500000000000002</v>
      </c>
    </row>
    <row r="135" spans="1:26" x14ac:dyDescent="0.2">
      <c r="A135" s="2"/>
      <c r="B135" s="26" t="s">
        <v>373</v>
      </c>
      <c r="C135" s="26"/>
      <c r="D135" s="17" t="s">
        <v>121</v>
      </c>
      <c r="E135" s="46" t="s">
        <v>265</v>
      </c>
      <c r="F135" s="47">
        <v>8</v>
      </c>
      <c r="G135" s="47">
        <v>8</v>
      </c>
      <c r="H135" s="61">
        <f t="shared" si="8"/>
        <v>1</v>
      </c>
      <c r="I135" s="47">
        <v>8</v>
      </c>
      <c r="J135" s="47">
        <v>8</v>
      </c>
      <c r="K135" s="61">
        <f t="shared" si="9"/>
        <v>1</v>
      </c>
      <c r="L135" s="47">
        <v>8</v>
      </c>
      <c r="M135" s="47">
        <v>6</v>
      </c>
      <c r="N135" s="61">
        <f t="shared" si="10"/>
        <v>0.75</v>
      </c>
      <c r="O135" s="47">
        <v>8</v>
      </c>
      <c r="P135" s="47">
        <v>7</v>
      </c>
      <c r="Q135" s="61">
        <f t="shared" si="11"/>
        <v>0.875</v>
      </c>
      <c r="R135" s="47">
        <v>8</v>
      </c>
      <c r="S135" s="47">
        <v>6</v>
      </c>
      <c r="T135" s="61">
        <f t="shared" si="12"/>
        <v>0.75</v>
      </c>
      <c r="U135" s="47">
        <v>8</v>
      </c>
      <c r="V135" s="47">
        <v>6</v>
      </c>
      <c r="W135" s="61">
        <f t="shared" si="13"/>
        <v>0.75</v>
      </c>
      <c r="X135" s="47">
        <v>8</v>
      </c>
      <c r="Y135" s="47">
        <v>8</v>
      </c>
      <c r="Z135" s="61">
        <f t="shared" si="14"/>
        <v>1</v>
      </c>
    </row>
    <row r="136" spans="1:26" x14ac:dyDescent="0.2">
      <c r="A136" s="2"/>
      <c r="B136" s="26" t="s">
        <v>373</v>
      </c>
      <c r="C136" s="26"/>
      <c r="D136" s="17" t="s">
        <v>113</v>
      </c>
      <c r="E136" s="46" t="s">
        <v>394</v>
      </c>
      <c r="F136" s="47">
        <v>64</v>
      </c>
      <c r="G136" s="47">
        <v>48</v>
      </c>
      <c r="H136" s="61">
        <f t="shared" si="8"/>
        <v>0.75</v>
      </c>
      <c r="I136" s="47">
        <v>64</v>
      </c>
      <c r="J136" s="47">
        <v>46</v>
      </c>
      <c r="K136" s="61">
        <f t="shared" si="9"/>
        <v>0.71875</v>
      </c>
      <c r="L136" s="47">
        <v>64</v>
      </c>
      <c r="M136" s="47">
        <v>49</v>
      </c>
      <c r="N136" s="61">
        <f t="shared" si="10"/>
        <v>0.765625</v>
      </c>
      <c r="O136" s="47">
        <v>64</v>
      </c>
      <c r="P136" s="47">
        <v>49</v>
      </c>
      <c r="Q136" s="61">
        <f t="shared" si="11"/>
        <v>0.765625</v>
      </c>
      <c r="R136" s="47">
        <v>64</v>
      </c>
      <c r="S136" s="47">
        <v>48</v>
      </c>
      <c r="T136" s="61">
        <f t="shared" si="12"/>
        <v>0.75</v>
      </c>
      <c r="U136" s="47">
        <v>64</v>
      </c>
      <c r="V136" s="47">
        <v>45</v>
      </c>
      <c r="W136" s="61">
        <f t="shared" si="13"/>
        <v>0.703125</v>
      </c>
      <c r="X136" s="47">
        <v>64</v>
      </c>
      <c r="Y136" s="47">
        <v>44</v>
      </c>
      <c r="Z136" s="61">
        <f t="shared" si="14"/>
        <v>0.6875</v>
      </c>
    </row>
    <row r="137" spans="1:26" x14ac:dyDescent="0.2">
      <c r="A137" s="2"/>
      <c r="B137" s="26" t="s">
        <v>373</v>
      </c>
      <c r="C137" s="26"/>
      <c r="D137" s="17" t="s">
        <v>127</v>
      </c>
      <c r="E137" s="46" t="s">
        <v>267</v>
      </c>
      <c r="F137" s="47">
        <v>42</v>
      </c>
      <c r="G137" s="47">
        <v>35</v>
      </c>
      <c r="H137" s="61">
        <f t="shared" si="8"/>
        <v>0.83333333333333337</v>
      </c>
      <c r="I137" s="47">
        <v>42</v>
      </c>
      <c r="J137" s="47">
        <v>38</v>
      </c>
      <c r="K137" s="61">
        <f t="shared" si="9"/>
        <v>0.90476190476190477</v>
      </c>
      <c r="L137" s="47">
        <v>42</v>
      </c>
      <c r="M137" s="47">
        <v>39</v>
      </c>
      <c r="N137" s="61">
        <f t="shared" si="10"/>
        <v>0.9285714285714286</v>
      </c>
      <c r="O137" s="47">
        <v>42</v>
      </c>
      <c r="P137" s="47">
        <v>37</v>
      </c>
      <c r="Q137" s="61">
        <f t="shared" si="11"/>
        <v>0.88095238095238093</v>
      </c>
      <c r="R137" s="47">
        <v>42</v>
      </c>
      <c r="S137" s="47">
        <v>32</v>
      </c>
      <c r="T137" s="61">
        <f t="shared" si="12"/>
        <v>0.76190476190476186</v>
      </c>
      <c r="U137" s="47">
        <v>42</v>
      </c>
      <c r="V137" s="47">
        <v>32</v>
      </c>
      <c r="W137" s="61">
        <f t="shared" si="13"/>
        <v>0.76190476190476186</v>
      </c>
      <c r="X137" s="47">
        <v>42</v>
      </c>
      <c r="Y137" s="47">
        <v>28</v>
      </c>
      <c r="Z137" s="61">
        <f t="shared" si="14"/>
        <v>0.66666666666666663</v>
      </c>
    </row>
    <row r="138" spans="1:26" x14ac:dyDescent="0.2">
      <c r="A138" s="2"/>
      <c r="B138" s="26" t="s">
        <v>373</v>
      </c>
      <c r="C138" s="26"/>
      <c r="D138" s="17" t="s">
        <v>123</v>
      </c>
      <c r="E138" s="46" t="s">
        <v>313</v>
      </c>
      <c r="F138" s="47">
        <v>11</v>
      </c>
      <c r="G138" s="47">
        <v>9</v>
      </c>
      <c r="H138" s="61">
        <f t="shared" si="8"/>
        <v>0.81818181818181823</v>
      </c>
      <c r="I138" s="47">
        <v>11</v>
      </c>
      <c r="J138" s="47">
        <v>11</v>
      </c>
      <c r="K138" s="61">
        <f t="shared" si="9"/>
        <v>1</v>
      </c>
      <c r="L138" s="47">
        <v>11</v>
      </c>
      <c r="M138" s="47">
        <v>11</v>
      </c>
      <c r="N138" s="61">
        <f t="shared" si="10"/>
        <v>1</v>
      </c>
      <c r="O138" s="47">
        <v>11</v>
      </c>
      <c r="P138" s="47">
        <v>10</v>
      </c>
      <c r="Q138" s="61">
        <f t="shared" si="11"/>
        <v>0.90909090909090906</v>
      </c>
      <c r="R138" s="47">
        <v>11</v>
      </c>
      <c r="S138" s="47">
        <v>9</v>
      </c>
      <c r="T138" s="61">
        <f t="shared" si="12"/>
        <v>0.81818181818181823</v>
      </c>
      <c r="U138" s="47">
        <v>11</v>
      </c>
      <c r="V138" s="47">
        <v>9</v>
      </c>
      <c r="W138" s="61">
        <f t="shared" si="13"/>
        <v>0.81818181818181823</v>
      </c>
      <c r="X138" s="47">
        <v>11</v>
      </c>
      <c r="Y138" s="47">
        <v>10</v>
      </c>
      <c r="Z138" s="61">
        <f t="shared" si="14"/>
        <v>0.90909090909090906</v>
      </c>
    </row>
    <row r="139" spans="1:26" x14ac:dyDescent="0.2">
      <c r="A139" s="2"/>
      <c r="B139" s="26" t="s">
        <v>373</v>
      </c>
      <c r="C139" s="26"/>
      <c r="D139" s="17" t="s">
        <v>111</v>
      </c>
      <c r="E139" s="46" t="s">
        <v>315</v>
      </c>
      <c r="F139" s="47">
        <v>19</v>
      </c>
      <c r="G139" s="47">
        <v>14</v>
      </c>
      <c r="H139" s="61">
        <f t="shared" si="8"/>
        <v>0.73684210526315785</v>
      </c>
      <c r="I139" s="47">
        <v>19</v>
      </c>
      <c r="J139" s="47">
        <v>15</v>
      </c>
      <c r="K139" s="61">
        <f t="shared" si="9"/>
        <v>0.78947368421052633</v>
      </c>
      <c r="L139" s="47">
        <v>19</v>
      </c>
      <c r="M139" s="47">
        <v>15</v>
      </c>
      <c r="N139" s="61">
        <f t="shared" si="10"/>
        <v>0.78947368421052633</v>
      </c>
      <c r="O139" s="47">
        <v>19</v>
      </c>
      <c r="P139" s="47">
        <v>14</v>
      </c>
      <c r="Q139" s="61">
        <f t="shared" si="11"/>
        <v>0.73684210526315785</v>
      </c>
      <c r="R139" s="47">
        <v>19</v>
      </c>
      <c r="S139" s="47">
        <v>14</v>
      </c>
      <c r="T139" s="61">
        <f t="shared" si="12"/>
        <v>0.73684210526315785</v>
      </c>
      <c r="U139" s="47">
        <v>19</v>
      </c>
      <c r="V139" s="47">
        <v>14</v>
      </c>
      <c r="W139" s="61">
        <f t="shared" si="13"/>
        <v>0.73684210526315785</v>
      </c>
      <c r="X139" s="47">
        <v>19</v>
      </c>
      <c r="Y139" s="47">
        <v>18</v>
      </c>
      <c r="Z139" s="61">
        <f t="shared" si="14"/>
        <v>0.94736842105263153</v>
      </c>
    </row>
    <row r="140" spans="1:26" x14ac:dyDescent="0.2">
      <c r="A140" s="2"/>
      <c r="B140" s="26" t="s">
        <v>373</v>
      </c>
      <c r="C140" s="26"/>
      <c r="D140" s="17" t="s">
        <v>233</v>
      </c>
      <c r="E140" s="46" t="s">
        <v>310</v>
      </c>
      <c r="F140" s="47">
        <v>13</v>
      </c>
      <c r="G140" s="47">
        <v>12</v>
      </c>
      <c r="H140" s="61">
        <f t="shared" si="8"/>
        <v>0.92307692307692313</v>
      </c>
      <c r="I140" s="47">
        <v>14</v>
      </c>
      <c r="J140" s="47">
        <v>14</v>
      </c>
      <c r="K140" s="61">
        <f t="shared" si="9"/>
        <v>1</v>
      </c>
      <c r="L140" s="47">
        <v>13</v>
      </c>
      <c r="M140" s="47">
        <v>13</v>
      </c>
      <c r="N140" s="61">
        <f t="shared" si="10"/>
        <v>1</v>
      </c>
      <c r="O140" s="47">
        <v>15</v>
      </c>
      <c r="P140" s="47">
        <v>15</v>
      </c>
      <c r="Q140" s="61">
        <f t="shared" si="11"/>
        <v>1</v>
      </c>
      <c r="R140" s="47">
        <v>12</v>
      </c>
      <c r="S140" s="47">
        <v>11</v>
      </c>
      <c r="T140" s="61">
        <f t="shared" si="12"/>
        <v>0.91666666666666663</v>
      </c>
      <c r="U140" s="47">
        <v>13</v>
      </c>
      <c r="V140" s="47">
        <v>13</v>
      </c>
      <c r="W140" s="61">
        <f t="shared" si="13"/>
        <v>1</v>
      </c>
      <c r="X140" s="47">
        <v>14</v>
      </c>
      <c r="Y140" s="47">
        <v>13</v>
      </c>
      <c r="Z140" s="61">
        <f t="shared" si="14"/>
        <v>0.9285714285714286</v>
      </c>
    </row>
    <row r="141" spans="1:26" x14ac:dyDescent="0.2">
      <c r="A141" s="2"/>
      <c r="B141" s="26" t="s">
        <v>373</v>
      </c>
      <c r="C141" s="26"/>
      <c r="D141" s="17" t="s">
        <v>125</v>
      </c>
      <c r="E141" s="46" t="s">
        <v>266</v>
      </c>
      <c r="F141" s="47">
        <v>15</v>
      </c>
      <c r="G141" s="47">
        <v>12</v>
      </c>
      <c r="H141" s="61">
        <f t="shared" si="8"/>
        <v>0.8</v>
      </c>
      <c r="I141" s="47">
        <v>15</v>
      </c>
      <c r="J141" s="47">
        <v>12</v>
      </c>
      <c r="K141" s="61">
        <f t="shared" si="9"/>
        <v>0.8</v>
      </c>
      <c r="L141" s="47">
        <v>15</v>
      </c>
      <c r="M141" s="47">
        <v>12</v>
      </c>
      <c r="N141" s="61">
        <f t="shared" si="10"/>
        <v>0.8</v>
      </c>
      <c r="O141" s="47">
        <v>15</v>
      </c>
      <c r="P141" s="47">
        <v>11</v>
      </c>
      <c r="Q141" s="61">
        <f t="shared" si="11"/>
        <v>0.73333333333333328</v>
      </c>
      <c r="R141" s="47">
        <v>15</v>
      </c>
      <c r="S141" s="47">
        <v>9</v>
      </c>
      <c r="T141" s="61">
        <f t="shared" si="12"/>
        <v>0.6</v>
      </c>
      <c r="U141" s="47">
        <v>15</v>
      </c>
      <c r="V141" s="47">
        <v>9</v>
      </c>
      <c r="W141" s="61">
        <f t="shared" si="13"/>
        <v>0.6</v>
      </c>
      <c r="X141" s="47">
        <v>15</v>
      </c>
      <c r="Y141" s="47">
        <v>14</v>
      </c>
      <c r="Z141" s="61">
        <f t="shared" si="14"/>
        <v>0.93333333333333335</v>
      </c>
    </row>
    <row r="142" spans="1:26" x14ac:dyDescent="0.2">
      <c r="A142" s="2"/>
      <c r="B142" s="26" t="s">
        <v>373</v>
      </c>
      <c r="C142" s="26"/>
      <c r="D142" s="17" t="s">
        <v>126</v>
      </c>
      <c r="E142" s="46" t="s">
        <v>338</v>
      </c>
      <c r="F142" s="47">
        <v>25</v>
      </c>
      <c r="G142" s="47">
        <v>20</v>
      </c>
      <c r="H142" s="61">
        <f t="shared" si="8"/>
        <v>0.8</v>
      </c>
      <c r="I142" s="47">
        <v>25</v>
      </c>
      <c r="J142" s="47">
        <v>21</v>
      </c>
      <c r="K142" s="61">
        <f t="shared" si="9"/>
        <v>0.84</v>
      </c>
      <c r="L142" s="47">
        <v>25</v>
      </c>
      <c r="M142" s="47">
        <v>22</v>
      </c>
      <c r="N142" s="61">
        <f t="shared" si="10"/>
        <v>0.88</v>
      </c>
      <c r="O142" s="47">
        <v>25</v>
      </c>
      <c r="P142" s="47">
        <v>20</v>
      </c>
      <c r="Q142" s="61">
        <f t="shared" si="11"/>
        <v>0.8</v>
      </c>
      <c r="R142" s="47">
        <v>25</v>
      </c>
      <c r="S142" s="47">
        <v>19</v>
      </c>
      <c r="T142" s="61">
        <f t="shared" si="12"/>
        <v>0.76</v>
      </c>
      <c r="U142" s="47">
        <v>25</v>
      </c>
      <c r="V142" s="47">
        <v>19</v>
      </c>
      <c r="W142" s="61">
        <f t="shared" si="13"/>
        <v>0.76</v>
      </c>
      <c r="X142" s="47">
        <v>25</v>
      </c>
      <c r="Y142" s="47">
        <v>19</v>
      </c>
      <c r="Z142" s="61">
        <f t="shared" si="14"/>
        <v>0.76</v>
      </c>
    </row>
    <row r="143" spans="1:26" x14ac:dyDescent="0.2">
      <c r="A143" s="2"/>
      <c r="B143" s="26" t="s">
        <v>373</v>
      </c>
      <c r="C143" s="26"/>
      <c r="D143" s="17" t="s">
        <v>99</v>
      </c>
      <c r="E143" s="46" t="s">
        <v>307</v>
      </c>
      <c r="F143" s="47">
        <v>23</v>
      </c>
      <c r="G143" s="47">
        <v>21</v>
      </c>
      <c r="H143" s="61">
        <f t="shared" si="8"/>
        <v>0.91304347826086951</v>
      </c>
      <c r="I143" s="47">
        <v>20</v>
      </c>
      <c r="J143" s="47">
        <v>18</v>
      </c>
      <c r="K143" s="61">
        <f t="shared" si="9"/>
        <v>0.9</v>
      </c>
      <c r="L143" s="47">
        <v>21</v>
      </c>
      <c r="M143" s="47">
        <v>19</v>
      </c>
      <c r="N143" s="61">
        <f t="shared" si="10"/>
        <v>0.90476190476190477</v>
      </c>
      <c r="O143" s="47">
        <v>21</v>
      </c>
      <c r="P143" s="47">
        <v>19</v>
      </c>
      <c r="Q143" s="61">
        <f t="shared" si="11"/>
        <v>0.90476190476190477</v>
      </c>
      <c r="R143" s="47">
        <v>21</v>
      </c>
      <c r="S143" s="47">
        <v>20</v>
      </c>
      <c r="T143" s="61">
        <f t="shared" si="12"/>
        <v>0.95238095238095233</v>
      </c>
      <c r="U143" s="47">
        <v>21</v>
      </c>
      <c r="V143" s="47">
        <v>20</v>
      </c>
      <c r="W143" s="61">
        <f t="shared" si="13"/>
        <v>0.95238095238095233</v>
      </c>
      <c r="X143" s="47">
        <v>21</v>
      </c>
      <c r="Y143" s="47">
        <v>20</v>
      </c>
      <c r="Z143" s="61">
        <f t="shared" si="14"/>
        <v>0.95238095238095233</v>
      </c>
    </row>
    <row r="144" spans="1:26" x14ac:dyDescent="0.2">
      <c r="A144" s="2"/>
      <c r="B144" s="26" t="s">
        <v>373</v>
      </c>
      <c r="C144" s="26"/>
      <c r="D144" s="17" t="s">
        <v>122</v>
      </c>
      <c r="E144" s="46" t="s">
        <v>395</v>
      </c>
      <c r="F144" s="47">
        <v>13</v>
      </c>
      <c r="G144" s="47">
        <v>10</v>
      </c>
      <c r="H144" s="61">
        <f t="shared" si="8"/>
        <v>0.76923076923076927</v>
      </c>
      <c r="I144" s="47">
        <v>13</v>
      </c>
      <c r="J144" s="47">
        <v>9</v>
      </c>
      <c r="K144" s="61">
        <f t="shared" si="9"/>
        <v>0.69230769230769229</v>
      </c>
      <c r="L144" s="47">
        <v>13</v>
      </c>
      <c r="M144" s="47">
        <v>7</v>
      </c>
      <c r="N144" s="61">
        <f t="shared" si="10"/>
        <v>0.53846153846153844</v>
      </c>
      <c r="O144" s="47">
        <v>13</v>
      </c>
      <c r="P144" s="47">
        <v>8</v>
      </c>
      <c r="Q144" s="61">
        <f t="shared" si="11"/>
        <v>0.61538461538461542</v>
      </c>
      <c r="R144" s="47">
        <v>13</v>
      </c>
      <c r="S144" s="47">
        <v>6</v>
      </c>
      <c r="T144" s="61">
        <f t="shared" si="12"/>
        <v>0.46153846153846156</v>
      </c>
      <c r="U144" s="47">
        <v>13</v>
      </c>
      <c r="V144" s="47">
        <v>6</v>
      </c>
      <c r="W144" s="61">
        <f t="shared" si="13"/>
        <v>0.46153846153846156</v>
      </c>
      <c r="X144" s="47">
        <v>13</v>
      </c>
      <c r="Y144" s="47">
        <v>5</v>
      </c>
      <c r="Z144" s="61">
        <f t="shared" si="14"/>
        <v>0.38461538461538464</v>
      </c>
    </row>
    <row r="145" spans="1:26" x14ac:dyDescent="0.2">
      <c r="A145" s="2"/>
      <c r="B145" s="26" t="s">
        <v>373</v>
      </c>
      <c r="C145" s="26"/>
      <c r="D145" s="17" t="s">
        <v>129</v>
      </c>
      <c r="E145" s="46" t="s">
        <v>243</v>
      </c>
      <c r="F145" s="47">
        <v>10</v>
      </c>
      <c r="G145" s="47">
        <v>8</v>
      </c>
      <c r="H145" s="61">
        <f t="shared" si="8"/>
        <v>0.8</v>
      </c>
      <c r="I145" s="47">
        <v>10</v>
      </c>
      <c r="J145" s="47">
        <v>9</v>
      </c>
      <c r="K145" s="61">
        <f t="shared" si="9"/>
        <v>0.9</v>
      </c>
      <c r="L145" s="47">
        <v>10</v>
      </c>
      <c r="M145" s="47">
        <v>8</v>
      </c>
      <c r="N145" s="61">
        <f t="shared" si="10"/>
        <v>0.8</v>
      </c>
      <c r="O145" s="47">
        <v>10</v>
      </c>
      <c r="P145" s="47">
        <v>9</v>
      </c>
      <c r="Q145" s="61">
        <f t="shared" si="11"/>
        <v>0.9</v>
      </c>
      <c r="R145" s="47">
        <v>0</v>
      </c>
      <c r="S145" s="47">
        <v>0</v>
      </c>
      <c r="T145" s="61" t="e">
        <f t="shared" si="12"/>
        <v>#DIV/0!</v>
      </c>
      <c r="U145" s="47">
        <v>0</v>
      </c>
      <c r="V145" s="47">
        <v>0</v>
      </c>
      <c r="W145" s="61" t="e">
        <f t="shared" si="13"/>
        <v>#DIV/0!</v>
      </c>
      <c r="X145" s="47">
        <v>10</v>
      </c>
      <c r="Y145" s="47">
        <v>9</v>
      </c>
      <c r="Z145" s="61">
        <f t="shared" si="14"/>
        <v>0.9</v>
      </c>
    </row>
    <row r="146" spans="1:26" x14ac:dyDescent="0.2">
      <c r="A146" s="2"/>
      <c r="B146" s="26" t="s">
        <v>373</v>
      </c>
      <c r="C146" s="26"/>
      <c r="D146" s="17" t="s">
        <v>104</v>
      </c>
      <c r="E146" s="46" t="s">
        <v>364</v>
      </c>
      <c r="F146" s="47">
        <v>16</v>
      </c>
      <c r="G146" s="47">
        <v>16</v>
      </c>
      <c r="H146" s="61">
        <f t="shared" ref="H146:H154" si="15">G146/F146</f>
        <v>1</v>
      </c>
      <c r="I146" s="47">
        <v>16</v>
      </c>
      <c r="J146" s="47">
        <v>15</v>
      </c>
      <c r="K146" s="61">
        <f t="shared" ref="K146:K154" si="16">J146/I146</f>
        <v>0.9375</v>
      </c>
      <c r="L146" s="47">
        <v>16</v>
      </c>
      <c r="M146" s="47">
        <v>16</v>
      </c>
      <c r="N146" s="61">
        <f t="shared" ref="N146:N154" si="17">M146/L146</f>
        <v>1</v>
      </c>
      <c r="O146" s="47">
        <v>16</v>
      </c>
      <c r="P146" s="47">
        <v>16</v>
      </c>
      <c r="Q146" s="61">
        <f t="shared" ref="Q146:Q154" si="18">P146/O146</f>
        <v>1</v>
      </c>
      <c r="R146" s="47">
        <v>16</v>
      </c>
      <c r="S146" s="47">
        <v>14</v>
      </c>
      <c r="T146" s="61">
        <f t="shared" ref="T146:T154" si="19">S146/R146</f>
        <v>0.875</v>
      </c>
      <c r="U146" s="47">
        <v>16</v>
      </c>
      <c r="V146" s="47">
        <v>13</v>
      </c>
      <c r="W146" s="61">
        <f t="shared" ref="W146:W154" si="20">V146/U146</f>
        <v>0.8125</v>
      </c>
      <c r="X146" s="47">
        <v>16</v>
      </c>
      <c r="Y146" s="47">
        <v>13</v>
      </c>
      <c r="Z146" s="61">
        <f t="shared" ref="Z146:Z154" si="21">Y146/X146</f>
        <v>0.8125</v>
      </c>
    </row>
    <row r="147" spans="1:26" x14ac:dyDescent="0.2">
      <c r="A147" s="2"/>
      <c r="B147" s="26" t="s">
        <v>373</v>
      </c>
      <c r="C147" s="26"/>
      <c r="D147" s="17" t="s">
        <v>119</v>
      </c>
      <c r="E147" s="46" t="s">
        <v>334</v>
      </c>
      <c r="F147" s="47">
        <v>12</v>
      </c>
      <c r="G147" s="47">
        <v>10</v>
      </c>
      <c r="H147" s="61">
        <f t="shared" si="15"/>
        <v>0.83333333333333337</v>
      </c>
      <c r="I147" s="47">
        <v>12</v>
      </c>
      <c r="J147" s="47">
        <v>10</v>
      </c>
      <c r="K147" s="61">
        <f t="shared" si="16"/>
        <v>0.83333333333333337</v>
      </c>
      <c r="L147" s="47">
        <v>12</v>
      </c>
      <c r="M147" s="47">
        <v>10</v>
      </c>
      <c r="N147" s="61">
        <f t="shared" si="17"/>
        <v>0.83333333333333337</v>
      </c>
      <c r="O147" s="47">
        <v>12</v>
      </c>
      <c r="P147" s="47">
        <v>11</v>
      </c>
      <c r="Q147" s="61">
        <f t="shared" si="18"/>
        <v>0.91666666666666663</v>
      </c>
      <c r="R147" s="47">
        <v>12</v>
      </c>
      <c r="S147" s="47">
        <v>11</v>
      </c>
      <c r="T147" s="61">
        <f t="shared" si="19"/>
        <v>0.91666666666666663</v>
      </c>
      <c r="U147" s="47">
        <v>12</v>
      </c>
      <c r="V147" s="47">
        <v>10</v>
      </c>
      <c r="W147" s="61">
        <f t="shared" si="20"/>
        <v>0.83333333333333337</v>
      </c>
      <c r="X147" s="47">
        <v>12</v>
      </c>
      <c r="Y147" s="47">
        <v>8</v>
      </c>
      <c r="Z147" s="61">
        <f t="shared" si="21"/>
        <v>0.66666666666666663</v>
      </c>
    </row>
    <row r="148" spans="1:26" x14ac:dyDescent="0.2">
      <c r="A148" s="2"/>
      <c r="B148" s="26" t="s">
        <v>373</v>
      </c>
      <c r="C148" s="26"/>
      <c r="D148" s="17" t="s">
        <v>124</v>
      </c>
      <c r="E148" s="46" t="s">
        <v>367</v>
      </c>
      <c r="F148" s="47">
        <v>12</v>
      </c>
      <c r="G148" s="47">
        <v>7</v>
      </c>
      <c r="H148" s="61">
        <f t="shared" si="15"/>
        <v>0.58333333333333337</v>
      </c>
      <c r="I148" s="47">
        <v>12</v>
      </c>
      <c r="J148" s="47">
        <v>7</v>
      </c>
      <c r="K148" s="61">
        <f t="shared" si="16"/>
        <v>0.58333333333333337</v>
      </c>
      <c r="L148" s="47">
        <v>12</v>
      </c>
      <c r="M148" s="47">
        <v>6</v>
      </c>
      <c r="N148" s="61">
        <f t="shared" si="17"/>
        <v>0.5</v>
      </c>
      <c r="O148" s="47">
        <v>12</v>
      </c>
      <c r="P148" s="47">
        <v>8</v>
      </c>
      <c r="Q148" s="61">
        <f t="shared" si="18"/>
        <v>0.66666666666666663</v>
      </c>
      <c r="R148" s="47">
        <v>12</v>
      </c>
      <c r="S148" s="47">
        <v>8</v>
      </c>
      <c r="T148" s="61">
        <f t="shared" si="19"/>
        <v>0.66666666666666663</v>
      </c>
      <c r="U148" s="47">
        <v>12</v>
      </c>
      <c r="V148" s="47">
        <v>9</v>
      </c>
      <c r="W148" s="61">
        <f t="shared" si="20"/>
        <v>0.75</v>
      </c>
      <c r="X148" s="47">
        <v>12</v>
      </c>
      <c r="Y148" s="47">
        <v>9</v>
      </c>
      <c r="Z148" s="61">
        <f t="shared" si="21"/>
        <v>0.75</v>
      </c>
    </row>
    <row r="149" spans="1:26" x14ac:dyDescent="0.2">
      <c r="A149" s="2"/>
      <c r="B149" s="26" t="s">
        <v>373</v>
      </c>
      <c r="C149" s="26"/>
      <c r="D149" s="17" t="s">
        <v>118</v>
      </c>
      <c r="E149" s="46" t="s">
        <v>396</v>
      </c>
      <c r="F149" s="47">
        <v>10</v>
      </c>
      <c r="G149" s="47">
        <v>5</v>
      </c>
      <c r="H149" s="61">
        <f t="shared" si="15"/>
        <v>0.5</v>
      </c>
      <c r="I149" s="47">
        <v>10</v>
      </c>
      <c r="J149" s="47">
        <v>6</v>
      </c>
      <c r="K149" s="61">
        <f t="shared" si="16"/>
        <v>0.6</v>
      </c>
      <c r="L149" s="47">
        <v>10</v>
      </c>
      <c r="M149" s="47">
        <v>8</v>
      </c>
      <c r="N149" s="61">
        <f t="shared" si="17"/>
        <v>0.8</v>
      </c>
      <c r="O149" s="47">
        <v>10</v>
      </c>
      <c r="P149" s="47">
        <v>8</v>
      </c>
      <c r="Q149" s="61">
        <f t="shared" si="18"/>
        <v>0.8</v>
      </c>
      <c r="R149" s="47">
        <v>10</v>
      </c>
      <c r="S149" s="47">
        <v>8</v>
      </c>
      <c r="T149" s="61">
        <f t="shared" si="19"/>
        <v>0.8</v>
      </c>
      <c r="U149" s="47">
        <v>10</v>
      </c>
      <c r="V149" s="47">
        <v>8</v>
      </c>
      <c r="W149" s="61">
        <f t="shared" si="20"/>
        <v>0.8</v>
      </c>
      <c r="X149" s="47">
        <v>10</v>
      </c>
      <c r="Y149" s="47">
        <v>8</v>
      </c>
      <c r="Z149" s="61">
        <f t="shared" si="21"/>
        <v>0.8</v>
      </c>
    </row>
    <row r="150" spans="1:26" x14ac:dyDescent="0.2">
      <c r="A150" s="2"/>
      <c r="B150" s="26" t="s">
        <v>373</v>
      </c>
      <c r="C150" s="26"/>
      <c r="D150" s="17" t="s">
        <v>110</v>
      </c>
      <c r="E150" s="46" t="s">
        <v>314</v>
      </c>
      <c r="F150" s="47">
        <v>56</v>
      </c>
      <c r="G150" s="47">
        <v>49</v>
      </c>
      <c r="H150" s="61">
        <f t="shared" si="15"/>
        <v>0.875</v>
      </c>
      <c r="I150" s="47">
        <v>56</v>
      </c>
      <c r="J150" s="47">
        <v>50</v>
      </c>
      <c r="K150" s="61">
        <f t="shared" si="16"/>
        <v>0.8928571428571429</v>
      </c>
      <c r="L150" s="47">
        <v>56</v>
      </c>
      <c r="M150" s="47">
        <v>52</v>
      </c>
      <c r="N150" s="61">
        <f t="shared" si="17"/>
        <v>0.9285714285714286</v>
      </c>
      <c r="O150" s="47">
        <v>56</v>
      </c>
      <c r="P150" s="47">
        <v>49</v>
      </c>
      <c r="Q150" s="61">
        <f t="shared" si="18"/>
        <v>0.875</v>
      </c>
      <c r="R150" s="47">
        <v>56</v>
      </c>
      <c r="S150" s="47">
        <v>50</v>
      </c>
      <c r="T150" s="61">
        <f t="shared" si="19"/>
        <v>0.8928571428571429</v>
      </c>
      <c r="U150" s="47">
        <v>56</v>
      </c>
      <c r="V150" s="47">
        <v>52</v>
      </c>
      <c r="W150" s="61">
        <f t="shared" si="20"/>
        <v>0.9285714285714286</v>
      </c>
      <c r="X150" s="47">
        <v>56</v>
      </c>
      <c r="Y150" s="47">
        <v>47</v>
      </c>
      <c r="Z150" s="61">
        <f t="shared" si="21"/>
        <v>0.8392857142857143</v>
      </c>
    </row>
    <row r="151" spans="1:26" x14ac:dyDescent="0.2">
      <c r="A151" s="2"/>
      <c r="B151" s="26" t="s">
        <v>373</v>
      </c>
      <c r="C151" s="26"/>
      <c r="D151" s="17" t="s">
        <v>117</v>
      </c>
      <c r="E151" s="46" t="s">
        <v>251</v>
      </c>
      <c r="F151" s="47">
        <v>55</v>
      </c>
      <c r="G151" s="47">
        <v>55</v>
      </c>
      <c r="H151" s="61">
        <f t="shared" si="15"/>
        <v>1</v>
      </c>
      <c r="I151" s="47">
        <v>55</v>
      </c>
      <c r="J151" s="47">
        <v>49</v>
      </c>
      <c r="K151" s="61">
        <f t="shared" si="16"/>
        <v>0.89090909090909087</v>
      </c>
      <c r="L151" s="47">
        <v>55</v>
      </c>
      <c r="M151" s="47">
        <v>54</v>
      </c>
      <c r="N151" s="61">
        <f t="shared" si="17"/>
        <v>0.98181818181818181</v>
      </c>
      <c r="O151" s="47">
        <v>55</v>
      </c>
      <c r="P151" s="47">
        <v>54</v>
      </c>
      <c r="Q151" s="61">
        <f t="shared" si="18"/>
        <v>0.98181818181818181</v>
      </c>
      <c r="R151" s="47">
        <v>55</v>
      </c>
      <c r="S151" s="47">
        <v>51</v>
      </c>
      <c r="T151" s="61">
        <f t="shared" si="19"/>
        <v>0.92727272727272725</v>
      </c>
      <c r="U151" s="47">
        <v>55</v>
      </c>
      <c r="V151" s="47">
        <v>47</v>
      </c>
      <c r="W151" s="61">
        <f t="shared" si="20"/>
        <v>0.8545454545454545</v>
      </c>
      <c r="X151" s="47">
        <v>55</v>
      </c>
      <c r="Y151" s="47">
        <v>51</v>
      </c>
      <c r="Z151" s="61">
        <f t="shared" si="21"/>
        <v>0.92727272727272725</v>
      </c>
    </row>
    <row r="152" spans="1:26" x14ac:dyDescent="0.2">
      <c r="A152" s="2"/>
      <c r="B152" s="26" t="s">
        <v>373</v>
      </c>
      <c r="C152" s="26"/>
      <c r="D152" s="17" t="s">
        <v>109</v>
      </c>
      <c r="E152" s="46" t="s">
        <v>309</v>
      </c>
      <c r="F152" s="47">
        <v>22</v>
      </c>
      <c r="G152" s="47">
        <v>19</v>
      </c>
      <c r="H152" s="61">
        <f t="shared" si="15"/>
        <v>0.86363636363636365</v>
      </c>
      <c r="I152" s="47">
        <v>22</v>
      </c>
      <c r="J152" s="47">
        <v>18</v>
      </c>
      <c r="K152" s="61">
        <f t="shared" si="16"/>
        <v>0.81818181818181823</v>
      </c>
      <c r="L152" s="47">
        <v>22</v>
      </c>
      <c r="M152" s="47">
        <v>21</v>
      </c>
      <c r="N152" s="61">
        <f t="shared" si="17"/>
        <v>0.95454545454545459</v>
      </c>
      <c r="O152" s="47">
        <v>22</v>
      </c>
      <c r="P152" s="47">
        <v>19</v>
      </c>
      <c r="Q152" s="61">
        <f t="shared" si="18"/>
        <v>0.86363636363636365</v>
      </c>
      <c r="R152" s="47">
        <v>22</v>
      </c>
      <c r="S152" s="47">
        <v>16</v>
      </c>
      <c r="T152" s="61">
        <f t="shared" si="19"/>
        <v>0.72727272727272729</v>
      </c>
      <c r="U152" s="47">
        <v>22</v>
      </c>
      <c r="V152" s="47">
        <v>16</v>
      </c>
      <c r="W152" s="61">
        <f t="shared" si="20"/>
        <v>0.72727272727272729</v>
      </c>
      <c r="X152" s="47">
        <v>22</v>
      </c>
      <c r="Y152" s="47">
        <v>16</v>
      </c>
      <c r="Z152" s="61">
        <f t="shared" si="21"/>
        <v>0.72727272727272729</v>
      </c>
    </row>
    <row r="153" spans="1:26" x14ac:dyDescent="0.2">
      <c r="A153" s="2"/>
      <c r="B153" s="26" t="s">
        <v>373</v>
      </c>
      <c r="C153" s="26"/>
      <c r="D153" s="17" t="s">
        <v>115</v>
      </c>
      <c r="E153" s="46" t="s">
        <v>249</v>
      </c>
      <c r="F153" s="47">
        <v>5</v>
      </c>
      <c r="G153" s="47">
        <v>3</v>
      </c>
      <c r="H153" s="61">
        <f t="shared" si="15"/>
        <v>0.6</v>
      </c>
      <c r="I153" s="47">
        <v>5</v>
      </c>
      <c r="J153" s="47">
        <v>5</v>
      </c>
      <c r="K153" s="61">
        <f t="shared" si="16"/>
        <v>1</v>
      </c>
      <c r="L153" s="47">
        <v>5</v>
      </c>
      <c r="M153" s="47">
        <v>4</v>
      </c>
      <c r="N153" s="61">
        <f t="shared" si="17"/>
        <v>0.8</v>
      </c>
      <c r="O153" s="47">
        <v>5</v>
      </c>
      <c r="P153" s="47">
        <v>3</v>
      </c>
      <c r="Q153" s="61">
        <f t="shared" si="18"/>
        <v>0.6</v>
      </c>
      <c r="R153" s="47">
        <v>5</v>
      </c>
      <c r="S153" s="47">
        <v>5</v>
      </c>
      <c r="T153" s="61">
        <f t="shared" si="19"/>
        <v>1</v>
      </c>
      <c r="U153" s="47">
        <v>5</v>
      </c>
      <c r="V153" s="47">
        <v>5</v>
      </c>
      <c r="W153" s="61">
        <f t="shared" si="20"/>
        <v>1</v>
      </c>
      <c r="X153" s="47">
        <v>5</v>
      </c>
      <c r="Y153" s="47">
        <v>5</v>
      </c>
      <c r="Z153" s="61">
        <f t="shared" si="21"/>
        <v>1</v>
      </c>
    </row>
    <row r="154" spans="1:26" x14ac:dyDescent="0.2">
      <c r="A154" s="2"/>
      <c r="B154" s="27" t="s">
        <v>373</v>
      </c>
      <c r="C154" s="27"/>
      <c r="D154" s="19" t="s">
        <v>116</v>
      </c>
      <c r="E154" s="48" t="s">
        <v>250</v>
      </c>
      <c r="F154" s="49">
        <v>10</v>
      </c>
      <c r="G154" s="49">
        <v>9</v>
      </c>
      <c r="H154" s="62">
        <f t="shared" si="15"/>
        <v>0.9</v>
      </c>
      <c r="I154" s="49">
        <v>10</v>
      </c>
      <c r="J154" s="49">
        <v>10</v>
      </c>
      <c r="K154" s="62">
        <f t="shared" si="16"/>
        <v>1</v>
      </c>
      <c r="L154" s="49">
        <v>10</v>
      </c>
      <c r="M154" s="49">
        <v>9</v>
      </c>
      <c r="N154" s="62">
        <f t="shared" si="17"/>
        <v>0.9</v>
      </c>
      <c r="O154" s="49">
        <v>10</v>
      </c>
      <c r="P154" s="49">
        <v>8</v>
      </c>
      <c r="Q154" s="62">
        <f t="shared" si="18"/>
        <v>0.8</v>
      </c>
      <c r="R154" s="49">
        <v>10</v>
      </c>
      <c r="S154" s="49">
        <v>9</v>
      </c>
      <c r="T154" s="62">
        <f t="shared" si="19"/>
        <v>0.9</v>
      </c>
      <c r="U154" s="49">
        <v>10</v>
      </c>
      <c r="V154" s="49">
        <v>7</v>
      </c>
      <c r="W154" s="62">
        <f t="shared" si="20"/>
        <v>0.7</v>
      </c>
      <c r="X154" s="49">
        <v>10</v>
      </c>
      <c r="Y154" s="49">
        <v>7</v>
      </c>
      <c r="Z154" s="62">
        <f t="shared" si="21"/>
        <v>0.7</v>
      </c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s="12" customFormat="1" ht="11.25" x14ac:dyDescent="0.15">
      <c r="B156" s="12" t="s">
        <v>223</v>
      </c>
    </row>
    <row r="157" spans="1:26" s="12" customFormat="1" ht="11.25" x14ac:dyDescent="0.15">
      <c r="B157" s="12" t="s">
        <v>226</v>
      </c>
    </row>
    <row r="158" spans="1:26" s="12" customFormat="1" ht="11.25" x14ac:dyDescent="0.15">
      <c r="B158" s="12" t="s">
        <v>227</v>
      </c>
    </row>
    <row r="159" spans="1:26" s="12" customFormat="1" ht="11.25" x14ac:dyDescent="0.15">
      <c r="B159" s="12" t="s">
        <v>329</v>
      </c>
    </row>
    <row r="160" spans="1:26" x14ac:dyDescent="0.2">
      <c r="H160" s="12"/>
      <c r="K160" s="12"/>
      <c r="N160" s="12"/>
      <c r="Q160" s="12"/>
      <c r="T160" s="12"/>
      <c r="W160" s="12"/>
      <c r="Z160" s="12"/>
    </row>
  </sheetData>
  <sortState ref="B18:S154">
    <sortCondition ref="B18:B154"/>
    <sortCondition ref="E18:E154"/>
  </sortState>
  <mergeCells count="11">
    <mergeCell ref="U14:W14"/>
    <mergeCell ref="X14:Z14"/>
    <mergeCell ref="B16:C16"/>
    <mergeCell ref="C3:E3"/>
    <mergeCell ref="B13:E13"/>
    <mergeCell ref="B15:C15"/>
    <mergeCell ref="F14:H14"/>
    <mergeCell ref="I14:K14"/>
    <mergeCell ref="L14:N14"/>
    <mergeCell ref="O14:Q14"/>
    <mergeCell ref="R14:T14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I160"/>
  <sheetViews>
    <sheetView zoomScale="85" workbookViewId="0">
      <pane xSplit="5" ySplit="17" topLeftCell="F18" activePane="bottomRight" state="frozen"/>
      <selection activeCell="N51" sqref="M51:N51"/>
      <selection pane="topRight" activeCell="N51" sqref="M51:N51"/>
      <selection pane="bottomLeft" activeCell="N51" sqref="M51:N51"/>
      <selection pane="bottomRight" activeCell="K31" sqref="K31"/>
    </sheetView>
  </sheetViews>
  <sheetFormatPr defaultRowHeight="12.75" x14ac:dyDescent="0.2"/>
  <cols>
    <col min="1" max="1" width="2" style="14" customWidth="1"/>
    <col min="2" max="2" width="13.85546875" style="14" customWidth="1"/>
    <col min="3" max="3" width="42.28515625" style="14" customWidth="1"/>
    <col min="4" max="4" width="9.7109375" style="14" customWidth="1"/>
    <col min="5" max="5" width="61.85546875" style="14" customWidth="1"/>
    <col min="6" max="7" width="22.7109375" style="14" customWidth="1"/>
    <col min="8" max="8" width="17.28515625" style="14" customWidth="1"/>
    <col min="9" max="10" width="22.7109375" style="14" customWidth="1"/>
    <col min="11" max="11" width="16.85546875" style="14" customWidth="1"/>
    <col min="12" max="13" width="22.7109375" style="14" customWidth="1"/>
    <col min="14" max="14" width="16.7109375" style="14" customWidth="1"/>
    <col min="15" max="16" width="22.7109375" style="14" customWidth="1"/>
    <col min="17" max="17" width="16" style="14" customWidth="1"/>
    <col min="18" max="19" width="22.7109375" style="14" customWidth="1"/>
    <col min="20" max="20" width="16" style="14" customWidth="1"/>
    <col min="21" max="22" width="22.7109375" style="14" customWidth="1"/>
    <col min="23" max="23" width="16" style="14" customWidth="1"/>
    <col min="24" max="25" width="22.7109375" style="14" customWidth="1"/>
    <col min="26" max="26" width="16" style="14" customWidth="1"/>
    <col min="27" max="150" width="22.7109375" style="14" customWidth="1"/>
    <col min="151" max="16384" width="9.140625" style="14"/>
  </cols>
  <sheetData>
    <row r="1" spans="1:26" s="1" customFormat="1" ht="14.1" customHeight="1" x14ac:dyDescent="0.25"/>
    <row r="2" spans="1:26" s="2" customFormat="1" ht="18.75" customHeight="1" x14ac:dyDescent="0.2">
      <c r="B2" s="11" t="s">
        <v>205</v>
      </c>
      <c r="C2" s="24" t="s">
        <v>327</v>
      </c>
      <c r="D2" s="24"/>
      <c r="G2" s="4"/>
      <c r="I2" s="5"/>
      <c r="S2" s="4"/>
      <c r="U2" s="5"/>
    </row>
    <row r="3" spans="1:26" s="2" customFormat="1" ht="15.75" customHeight="1" x14ac:dyDescent="0.2">
      <c r="B3" s="11" t="s">
        <v>206</v>
      </c>
      <c r="C3" s="55" t="s">
        <v>234</v>
      </c>
      <c r="D3" s="55"/>
      <c r="E3" s="55"/>
      <c r="G3" s="4"/>
      <c r="I3" s="6"/>
      <c r="S3" s="4"/>
      <c r="U3" s="6"/>
    </row>
    <row r="4" spans="1:26" s="2" customFormat="1" ht="12" customHeight="1" x14ac:dyDescent="0.2">
      <c r="B4" s="11"/>
      <c r="C4" s="20"/>
      <c r="D4" s="20"/>
      <c r="G4" s="4"/>
      <c r="S4" s="4"/>
    </row>
    <row r="5" spans="1:26" s="2" customFormat="1" ht="19.5" customHeight="1" x14ac:dyDescent="0.2">
      <c r="B5" s="3" t="s">
        <v>207</v>
      </c>
      <c r="C5" s="22" t="s">
        <v>404</v>
      </c>
      <c r="D5" s="23"/>
      <c r="G5" s="4"/>
      <c r="S5" s="4"/>
    </row>
    <row r="6" spans="1:26" s="2" customFormat="1" x14ac:dyDescent="0.2">
      <c r="B6" s="3" t="s">
        <v>208</v>
      </c>
      <c r="C6" s="7" t="s">
        <v>370</v>
      </c>
      <c r="D6" s="7"/>
      <c r="G6" s="4"/>
      <c r="S6" s="4"/>
    </row>
    <row r="7" spans="1:26" s="2" customFormat="1" x14ac:dyDescent="0.2">
      <c r="B7" s="3" t="s">
        <v>209</v>
      </c>
      <c r="C7" s="7" t="s">
        <v>215</v>
      </c>
      <c r="D7" s="7"/>
      <c r="G7" s="4"/>
      <c r="S7" s="4"/>
    </row>
    <row r="8" spans="1:26" s="2" customFormat="1" x14ac:dyDescent="0.2">
      <c r="B8" s="3" t="s">
        <v>210</v>
      </c>
      <c r="C8" s="50" t="s">
        <v>405</v>
      </c>
      <c r="D8" s="7"/>
      <c r="G8" s="4"/>
      <c r="S8" s="4"/>
    </row>
    <row r="9" spans="1:26" s="2" customFormat="1" x14ac:dyDescent="0.2">
      <c r="B9" s="3" t="s">
        <v>211</v>
      </c>
      <c r="C9" s="7" t="s">
        <v>1</v>
      </c>
      <c r="D9" s="7"/>
      <c r="G9" s="4"/>
      <c r="I9" s="7"/>
      <c r="S9" s="4"/>
      <c r="U9" s="7"/>
    </row>
    <row r="10" spans="1:26" s="2" customFormat="1" x14ac:dyDescent="0.2">
      <c r="B10" s="3" t="s">
        <v>212</v>
      </c>
      <c r="C10" s="7" t="s">
        <v>213</v>
      </c>
      <c r="D10" s="7"/>
      <c r="G10" s="4"/>
      <c r="S10" s="4"/>
    </row>
    <row r="11" spans="1:26" s="2" customFormat="1" x14ac:dyDescent="0.2">
      <c r="B11" s="3" t="s">
        <v>214</v>
      </c>
      <c r="C11" s="7" t="s">
        <v>369</v>
      </c>
      <c r="D11" s="7"/>
      <c r="F11" s="35"/>
      <c r="G11" s="35"/>
      <c r="I11" s="7"/>
      <c r="R11" s="35"/>
      <c r="S11" s="35"/>
      <c r="U11" s="7"/>
    </row>
    <row r="12" spans="1:26" s="2" customFormat="1" x14ac:dyDescent="0.2">
      <c r="H12" s="35"/>
      <c r="K12" s="35"/>
      <c r="N12" s="35"/>
      <c r="Q12" s="35"/>
      <c r="T12" s="35"/>
      <c r="W12" s="35"/>
      <c r="X12" s="35"/>
      <c r="Y12" s="35"/>
      <c r="Z12" s="35"/>
    </row>
    <row r="13" spans="1:26" ht="15" x14ac:dyDescent="0.2">
      <c r="A13" s="2"/>
      <c r="B13" s="56" t="s">
        <v>218</v>
      </c>
      <c r="C13" s="56"/>
      <c r="D13" s="56"/>
      <c r="E13" s="5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29" customFormat="1" x14ac:dyDescent="0.2">
      <c r="A14" s="2"/>
      <c r="B14" s="2"/>
      <c r="C14" s="2"/>
      <c r="D14" s="2"/>
      <c r="E14" s="2"/>
      <c r="F14" s="57">
        <v>43066</v>
      </c>
      <c r="G14" s="64"/>
      <c r="H14" s="58"/>
      <c r="I14" s="57">
        <v>43067</v>
      </c>
      <c r="J14" s="64"/>
      <c r="K14" s="58"/>
      <c r="L14" s="57">
        <v>43068</v>
      </c>
      <c r="M14" s="64"/>
      <c r="N14" s="58"/>
      <c r="O14" s="57">
        <v>43069</v>
      </c>
      <c r="P14" s="64"/>
      <c r="Q14" s="58"/>
      <c r="R14" s="57">
        <v>43070</v>
      </c>
      <c r="S14" s="64"/>
      <c r="T14" s="58"/>
      <c r="U14" s="57">
        <v>43071</v>
      </c>
      <c r="V14" s="64"/>
      <c r="W14" s="58"/>
      <c r="X14" s="57">
        <v>43072</v>
      </c>
      <c r="Y14" s="64"/>
      <c r="Z14" s="64"/>
    </row>
    <row r="15" spans="1:26" s="16" customFormat="1" ht="25.5" x14ac:dyDescent="0.2">
      <c r="A15" s="7"/>
      <c r="B15" s="51" t="s">
        <v>371</v>
      </c>
      <c r="C15" s="52"/>
      <c r="D15" s="13" t="s">
        <v>216</v>
      </c>
      <c r="E15" s="13" t="s">
        <v>217</v>
      </c>
      <c r="F15" s="13" t="s">
        <v>197</v>
      </c>
      <c r="G15" s="13" t="s">
        <v>198</v>
      </c>
      <c r="H15" s="63" t="s">
        <v>407</v>
      </c>
      <c r="I15" s="13" t="s">
        <v>197</v>
      </c>
      <c r="J15" s="13" t="s">
        <v>198</v>
      </c>
      <c r="K15" s="63" t="s">
        <v>407</v>
      </c>
      <c r="L15" s="13" t="s">
        <v>197</v>
      </c>
      <c r="M15" s="13" t="s">
        <v>198</v>
      </c>
      <c r="N15" s="63" t="s">
        <v>407</v>
      </c>
      <c r="O15" s="44" t="s">
        <v>197</v>
      </c>
      <c r="P15" s="44" t="s">
        <v>198</v>
      </c>
      <c r="Q15" s="63" t="s">
        <v>407</v>
      </c>
      <c r="R15" s="44" t="s">
        <v>197</v>
      </c>
      <c r="S15" s="44" t="s">
        <v>198</v>
      </c>
      <c r="T15" s="63" t="s">
        <v>407</v>
      </c>
      <c r="U15" s="44" t="s">
        <v>197</v>
      </c>
      <c r="V15" s="44" t="s">
        <v>198</v>
      </c>
      <c r="W15" s="63" t="s">
        <v>407</v>
      </c>
      <c r="X15" s="44" t="s">
        <v>197</v>
      </c>
      <c r="Y15" s="44" t="s">
        <v>198</v>
      </c>
      <c r="Z15" s="63" t="s">
        <v>407</v>
      </c>
    </row>
    <row r="16" spans="1:26" x14ac:dyDescent="0.2">
      <c r="A16" s="2"/>
      <c r="B16" s="53" t="s">
        <v>1</v>
      </c>
      <c r="C16" s="54"/>
      <c r="D16" s="15" t="s">
        <v>1</v>
      </c>
      <c r="E16" s="15" t="s">
        <v>219</v>
      </c>
      <c r="F16" s="9">
        <f>SUM(F18:F154)</f>
        <v>375</v>
      </c>
      <c r="G16" s="9">
        <f t="shared" ref="G16:Y16" si="0">SUM(G18:G154)</f>
        <v>328</v>
      </c>
      <c r="H16" s="60">
        <f>G16/F16</f>
        <v>0.8746666666666667</v>
      </c>
      <c r="I16" s="9">
        <f t="shared" si="0"/>
        <v>379</v>
      </c>
      <c r="J16" s="9">
        <f t="shared" si="0"/>
        <v>325</v>
      </c>
      <c r="K16" s="60">
        <f>J16/I16</f>
        <v>0.85751978891820579</v>
      </c>
      <c r="L16" s="9">
        <f t="shared" si="0"/>
        <v>376</v>
      </c>
      <c r="M16" s="9">
        <f t="shared" si="0"/>
        <v>299</v>
      </c>
      <c r="N16" s="60">
        <f>M16/L16</f>
        <v>0.79521276595744683</v>
      </c>
      <c r="O16" s="9">
        <f t="shared" si="0"/>
        <v>377</v>
      </c>
      <c r="P16" s="9">
        <f t="shared" si="0"/>
        <v>299</v>
      </c>
      <c r="Q16" s="60">
        <f>P16/O16</f>
        <v>0.7931034482758621</v>
      </c>
      <c r="R16" s="9">
        <f t="shared" si="0"/>
        <v>369</v>
      </c>
      <c r="S16" s="9">
        <f t="shared" si="0"/>
        <v>299</v>
      </c>
      <c r="T16" s="60">
        <f>S16/R16</f>
        <v>0.81029810298102978</v>
      </c>
      <c r="U16" s="9">
        <f t="shared" si="0"/>
        <v>373</v>
      </c>
      <c r="V16" s="9">
        <f t="shared" si="0"/>
        <v>312</v>
      </c>
      <c r="W16" s="60">
        <f>V16/U16</f>
        <v>0.83646112600536193</v>
      </c>
      <c r="X16" s="9">
        <f t="shared" si="0"/>
        <v>367</v>
      </c>
      <c r="Y16" s="9">
        <f t="shared" si="0"/>
        <v>284</v>
      </c>
      <c r="Z16" s="60">
        <f>Y16/X16</f>
        <v>0.77384196185286103</v>
      </c>
    </row>
    <row r="17" spans="1:87" s="2" customFormat="1" ht="6.75" customHeight="1" x14ac:dyDescent="0.2">
      <c r="F17" s="33">
        <v>3</v>
      </c>
      <c r="G17" s="33">
        <v>3</v>
      </c>
      <c r="H17" s="41"/>
      <c r="I17" s="33">
        <v>4</v>
      </c>
      <c r="J17" s="33">
        <v>4</v>
      </c>
      <c r="K17" s="41"/>
      <c r="L17" s="33">
        <v>5</v>
      </c>
      <c r="M17" s="33">
        <v>5</v>
      </c>
      <c r="N17" s="41"/>
      <c r="O17" s="33">
        <v>6</v>
      </c>
      <c r="P17" s="33">
        <v>6</v>
      </c>
      <c r="Q17" s="41"/>
      <c r="R17" s="33">
        <v>7</v>
      </c>
      <c r="S17" s="33">
        <v>7</v>
      </c>
      <c r="T17" s="41"/>
      <c r="U17" s="33">
        <v>8</v>
      </c>
      <c r="V17" s="33">
        <v>8</v>
      </c>
      <c r="W17" s="41"/>
      <c r="X17" s="33">
        <v>9</v>
      </c>
      <c r="Y17" s="33">
        <v>9</v>
      </c>
      <c r="Z17" s="41"/>
      <c r="AA17" s="33">
        <v>26</v>
      </c>
      <c r="AB17" s="33">
        <v>27</v>
      </c>
      <c r="AC17" s="33">
        <v>28</v>
      </c>
      <c r="AD17" s="33">
        <v>29</v>
      </c>
      <c r="AE17" s="33">
        <v>30</v>
      </c>
      <c r="AF17" s="33">
        <v>31</v>
      </c>
      <c r="AG17" s="33">
        <v>32</v>
      </c>
      <c r="AH17" s="33">
        <v>33</v>
      </c>
      <c r="AI17" s="33">
        <v>34</v>
      </c>
      <c r="AJ17" s="33">
        <v>35</v>
      </c>
      <c r="AK17" s="33">
        <v>36</v>
      </c>
      <c r="AL17" s="33">
        <v>37</v>
      </c>
      <c r="AM17" s="33">
        <v>38</v>
      </c>
      <c r="AN17" s="33">
        <v>39</v>
      </c>
      <c r="AO17" s="33">
        <v>40</v>
      </c>
      <c r="AP17" s="33">
        <v>41</v>
      </c>
      <c r="AQ17" s="33">
        <v>42</v>
      </c>
      <c r="AR17" s="33">
        <v>43</v>
      </c>
      <c r="AS17" s="33">
        <v>44</v>
      </c>
      <c r="AT17" s="33">
        <v>45</v>
      </c>
      <c r="AU17" s="33">
        <v>46</v>
      </c>
      <c r="AV17" s="33">
        <v>47</v>
      </c>
      <c r="AW17" s="33">
        <v>48</v>
      </c>
      <c r="AX17" s="33">
        <v>49</v>
      </c>
      <c r="AY17" s="33">
        <v>50</v>
      </c>
      <c r="AZ17" s="33">
        <v>51</v>
      </c>
      <c r="BA17" s="33">
        <v>52</v>
      </c>
      <c r="BB17" s="33">
        <v>53</v>
      </c>
      <c r="BC17" s="33">
        <v>54</v>
      </c>
      <c r="BD17" s="33">
        <v>55</v>
      </c>
      <c r="BE17" s="33">
        <v>56</v>
      </c>
      <c r="BF17" s="33">
        <v>57</v>
      </c>
      <c r="BG17" s="33">
        <v>58</v>
      </c>
      <c r="BH17" s="33">
        <v>59</v>
      </c>
      <c r="BI17" s="33">
        <v>60</v>
      </c>
      <c r="BJ17" s="33">
        <v>61</v>
      </c>
      <c r="BK17" s="33">
        <v>62</v>
      </c>
      <c r="BL17" s="33">
        <v>63</v>
      </c>
      <c r="BM17" s="33">
        <v>64</v>
      </c>
      <c r="BN17" s="33">
        <v>65</v>
      </c>
      <c r="BO17" s="33">
        <v>66</v>
      </c>
      <c r="BP17" s="33">
        <v>67</v>
      </c>
      <c r="BQ17" s="33">
        <v>68</v>
      </c>
      <c r="BR17" s="33">
        <v>69</v>
      </c>
      <c r="BS17" s="33">
        <v>70</v>
      </c>
      <c r="BT17" s="33">
        <v>71</v>
      </c>
      <c r="BU17" s="33">
        <v>72</v>
      </c>
      <c r="BV17" s="33">
        <v>73</v>
      </c>
      <c r="BW17" s="33">
        <v>74</v>
      </c>
      <c r="BX17" s="33">
        <v>75</v>
      </c>
      <c r="BY17" s="33">
        <v>76</v>
      </c>
      <c r="BZ17" s="33">
        <v>77</v>
      </c>
      <c r="CA17" s="33">
        <v>78</v>
      </c>
      <c r="CB17" s="33">
        <v>79</v>
      </c>
      <c r="CC17" s="33">
        <v>80</v>
      </c>
      <c r="CD17" s="33">
        <v>81</v>
      </c>
      <c r="CE17" s="33">
        <v>82</v>
      </c>
      <c r="CF17" s="33">
        <v>83</v>
      </c>
      <c r="CG17" s="33">
        <v>84</v>
      </c>
      <c r="CH17" s="33">
        <v>85</v>
      </c>
      <c r="CI17" s="33">
        <v>86</v>
      </c>
    </row>
    <row r="18" spans="1:87" x14ac:dyDescent="0.2">
      <c r="A18" s="2"/>
      <c r="B18" s="25" t="s">
        <v>375</v>
      </c>
      <c r="C18" s="25"/>
      <c r="D18" s="18" t="s">
        <v>87</v>
      </c>
      <c r="E18" s="34" t="s">
        <v>350</v>
      </c>
      <c r="F18" s="47">
        <v>0</v>
      </c>
      <c r="G18" s="47">
        <v>0</v>
      </c>
      <c r="H18" s="61">
        <f>IF(F18=0,0,G18/F18)</f>
        <v>0</v>
      </c>
      <c r="I18" s="47">
        <v>0</v>
      </c>
      <c r="J18" s="47">
        <v>0</v>
      </c>
      <c r="K18" s="61">
        <f>IF(I18=0,0,J18/I18)</f>
        <v>0</v>
      </c>
      <c r="L18" s="47">
        <v>0</v>
      </c>
      <c r="M18" s="47">
        <v>0</v>
      </c>
      <c r="N18" s="61">
        <f>IF(L18=0,0,M18/L18)</f>
        <v>0</v>
      </c>
      <c r="O18" s="47">
        <v>0</v>
      </c>
      <c r="P18" s="47">
        <v>0</v>
      </c>
      <c r="Q18" s="61">
        <f>IF(O18=0,0,P18/O18)</f>
        <v>0</v>
      </c>
      <c r="R18" s="47">
        <v>0</v>
      </c>
      <c r="S18" s="47">
        <v>0</v>
      </c>
      <c r="T18" s="61">
        <f>IF(R18=0,0,S18/R18)</f>
        <v>0</v>
      </c>
      <c r="U18" s="47">
        <v>0</v>
      </c>
      <c r="V18" s="47">
        <v>0</v>
      </c>
      <c r="W18" s="61">
        <f>IF(U18=0,0,V18/U18)</f>
        <v>0</v>
      </c>
      <c r="X18" s="47">
        <v>0</v>
      </c>
      <c r="Y18" s="47">
        <v>0</v>
      </c>
      <c r="Z18" s="61">
        <f>IF(X18=0,0,Y18/X18)</f>
        <v>0</v>
      </c>
    </row>
    <row r="19" spans="1:87" x14ac:dyDescent="0.2">
      <c r="A19" s="2"/>
      <c r="B19" s="26" t="s">
        <v>375</v>
      </c>
      <c r="C19" s="26"/>
      <c r="D19" s="17" t="s">
        <v>235</v>
      </c>
      <c r="E19" s="46" t="s">
        <v>291</v>
      </c>
      <c r="F19" s="47">
        <v>6</v>
      </c>
      <c r="G19" s="47">
        <v>6</v>
      </c>
      <c r="H19" s="61">
        <f t="shared" ref="H19:H82" si="1">IF(F19=0,0,G19/F19)</f>
        <v>1</v>
      </c>
      <c r="I19" s="47">
        <v>6</v>
      </c>
      <c r="J19" s="47">
        <v>6</v>
      </c>
      <c r="K19" s="61">
        <f t="shared" ref="K19:K82" si="2">IF(I19=0,0,J19/I19)</f>
        <v>1</v>
      </c>
      <c r="L19" s="47">
        <v>6</v>
      </c>
      <c r="M19" s="47">
        <v>6</v>
      </c>
      <c r="N19" s="61">
        <f t="shared" ref="N19:N82" si="3">IF(L19=0,0,M19/L19)</f>
        <v>1</v>
      </c>
      <c r="O19" s="47">
        <v>6</v>
      </c>
      <c r="P19" s="47">
        <v>6</v>
      </c>
      <c r="Q19" s="61">
        <f t="shared" ref="Q19:Q82" si="4">IF(O19=0,0,P19/O19)</f>
        <v>1</v>
      </c>
      <c r="R19" s="47">
        <v>6</v>
      </c>
      <c r="S19" s="47">
        <v>6</v>
      </c>
      <c r="T19" s="61">
        <f t="shared" ref="T19:T82" si="5">IF(R19=0,0,S19/R19)</f>
        <v>1</v>
      </c>
      <c r="U19" s="47">
        <v>6</v>
      </c>
      <c r="V19" s="47">
        <v>6</v>
      </c>
      <c r="W19" s="61">
        <f t="shared" ref="W19:W82" si="6">IF(U19=0,0,V19/U19)</f>
        <v>1</v>
      </c>
      <c r="X19" s="47">
        <v>6</v>
      </c>
      <c r="Y19" s="47">
        <v>6</v>
      </c>
      <c r="Z19" s="61">
        <f t="shared" ref="Z19:Z82" si="7">IF(X19=0,0,Y19/X19)</f>
        <v>1</v>
      </c>
    </row>
    <row r="20" spans="1:87" x14ac:dyDescent="0.2">
      <c r="A20" s="2"/>
      <c r="B20" s="26" t="s">
        <v>375</v>
      </c>
      <c r="C20" s="26"/>
      <c r="D20" s="17" t="s">
        <v>94</v>
      </c>
      <c r="E20" s="46" t="s">
        <v>353</v>
      </c>
      <c r="F20" s="47">
        <v>0</v>
      </c>
      <c r="G20" s="47">
        <v>0</v>
      </c>
      <c r="H20" s="61">
        <f t="shared" si="1"/>
        <v>0</v>
      </c>
      <c r="I20" s="47">
        <v>0</v>
      </c>
      <c r="J20" s="47">
        <v>0</v>
      </c>
      <c r="K20" s="61">
        <f t="shared" si="2"/>
        <v>0</v>
      </c>
      <c r="L20" s="47">
        <v>0</v>
      </c>
      <c r="M20" s="47">
        <v>0</v>
      </c>
      <c r="N20" s="61">
        <f t="shared" si="3"/>
        <v>0</v>
      </c>
      <c r="O20" s="47">
        <v>0</v>
      </c>
      <c r="P20" s="47">
        <v>0</v>
      </c>
      <c r="Q20" s="61">
        <f t="shared" si="4"/>
        <v>0</v>
      </c>
      <c r="R20" s="47">
        <v>0</v>
      </c>
      <c r="S20" s="47">
        <v>0</v>
      </c>
      <c r="T20" s="61">
        <f t="shared" si="5"/>
        <v>0</v>
      </c>
      <c r="U20" s="47">
        <v>0</v>
      </c>
      <c r="V20" s="47">
        <v>0</v>
      </c>
      <c r="W20" s="61">
        <f t="shared" si="6"/>
        <v>0</v>
      </c>
      <c r="X20" s="47">
        <v>0</v>
      </c>
      <c r="Y20" s="47">
        <v>0</v>
      </c>
      <c r="Z20" s="61">
        <f t="shared" si="7"/>
        <v>0</v>
      </c>
    </row>
    <row r="21" spans="1:87" x14ac:dyDescent="0.2">
      <c r="A21" s="2"/>
      <c r="B21" s="26" t="s">
        <v>375</v>
      </c>
      <c r="C21" s="26"/>
      <c r="D21" s="17" t="s">
        <v>90</v>
      </c>
      <c r="E21" s="46" t="s">
        <v>296</v>
      </c>
      <c r="F21" s="47">
        <v>0</v>
      </c>
      <c r="G21" s="47">
        <v>0</v>
      </c>
      <c r="H21" s="61">
        <f t="shared" si="1"/>
        <v>0</v>
      </c>
      <c r="I21" s="47">
        <v>0</v>
      </c>
      <c r="J21" s="47">
        <v>0</v>
      </c>
      <c r="K21" s="61">
        <f t="shared" si="2"/>
        <v>0</v>
      </c>
      <c r="L21" s="47">
        <v>0</v>
      </c>
      <c r="M21" s="47">
        <v>0</v>
      </c>
      <c r="N21" s="61">
        <f t="shared" si="3"/>
        <v>0</v>
      </c>
      <c r="O21" s="47">
        <v>0</v>
      </c>
      <c r="P21" s="47">
        <v>0</v>
      </c>
      <c r="Q21" s="61">
        <f t="shared" si="4"/>
        <v>0</v>
      </c>
      <c r="R21" s="47">
        <v>0</v>
      </c>
      <c r="S21" s="47">
        <v>0</v>
      </c>
      <c r="T21" s="61">
        <f t="shared" si="5"/>
        <v>0</v>
      </c>
      <c r="U21" s="47">
        <v>0</v>
      </c>
      <c r="V21" s="47">
        <v>0</v>
      </c>
      <c r="W21" s="61">
        <f t="shared" si="6"/>
        <v>0</v>
      </c>
      <c r="X21" s="47">
        <v>0</v>
      </c>
      <c r="Y21" s="47">
        <v>0</v>
      </c>
      <c r="Z21" s="61">
        <f t="shared" si="7"/>
        <v>0</v>
      </c>
    </row>
    <row r="22" spans="1:87" x14ac:dyDescent="0.2">
      <c r="A22" s="2"/>
      <c r="B22" s="26" t="s">
        <v>375</v>
      </c>
      <c r="C22" s="26"/>
      <c r="D22" s="17" t="s">
        <v>97</v>
      </c>
      <c r="E22" s="46" t="s">
        <v>354</v>
      </c>
      <c r="F22" s="47">
        <v>0</v>
      </c>
      <c r="G22" s="47">
        <v>0</v>
      </c>
      <c r="H22" s="61">
        <f t="shared" si="1"/>
        <v>0</v>
      </c>
      <c r="I22" s="47">
        <v>0</v>
      </c>
      <c r="J22" s="47">
        <v>0</v>
      </c>
      <c r="K22" s="61">
        <f t="shared" si="2"/>
        <v>0</v>
      </c>
      <c r="L22" s="47">
        <v>0</v>
      </c>
      <c r="M22" s="47">
        <v>0</v>
      </c>
      <c r="N22" s="61">
        <f t="shared" si="3"/>
        <v>0</v>
      </c>
      <c r="O22" s="47">
        <v>0</v>
      </c>
      <c r="P22" s="47">
        <v>0</v>
      </c>
      <c r="Q22" s="61">
        <f t="shared" si="4"/>
        <v>0</v>
      </c>
      <c r="R22" s="47">
        <v>0</v>
      </c>
      <c r="S22" s="47">
        <v>0</v>
      </c>
      <c r="T22" s="61">
        <f t="shared" si="5"/>
        <v>0</v>
      </c>
      <c r="U22" s="47">
        <v>0</v>
      </c>
      <c r="V22" s="47">
        <v>0</v>
      </c>
      <c r="W22" s="61">
        <f t="shared" si="6"/>
        <v>0</v>
      </c>
      <c r="X22" s="47">
        <v>0</v>
      </c>
      <c r="Y22" s="47">
        <v>0</v>
      </c>
      <c r="Z22" s="61">
        <f t="shared" si="7"/>
        <v>0</v>
      </c>
    </row>
    <row r="23" spans="1:87" x14ac:dyDescent="0.2">
      <c r="A23" s="2"/>
      <c r="B23" s="26" t="s">
        <v>375</v>
      </c>
      <c r="C23" s="26"/>
      <c r="D23" s="17" t="s">
        <v>88</v>
      </c>
      <c r="E23" s="46" t="s">
        <v>351</v>
      </c>
      <c r="F23" s="47">
        <v>19</v>
      </c>
      <c r="G23" s="47">
        <v>17</v>
      </c>
      <c r="H23" s="61">
        <f t="shared" si="1"/>
        <v>0.89473684210526316</v>
      </c>
      <c r="I23" s="47">
        <v>19</v>
      </c>
      <c r="J23" s="47">
        <v>18</v>
      </c>
      <c r="K23" s="61">
        <f t="shared" si="2"/>
        <v>0.94736842105263153</v>
      </c>
      <c r="L23" s="47">
        <v>19</v>
      </c>
      <c r="M23" s="47">
        <v>19</v>
      </c>
      <c r="N23" s="61">
        <f t="shared" si="3"/>
        <v>1</v>
      </c>
      <c r="O23" s="47">
        <v>19</v>
      </c>
      <c r="P23" s="47">
        <v>19</v>
      </c>
      <c r="Q23" s="61">
        <f t="shared" si="4"/>
        <v>1</v>
      </c>
      <c r="R23" s="47">
        <v>19</v>
      </c>
      <c r="S23" s="47">
        <v>19</v>
      </c>
      <c r="T23" s="61">
        <f t="shared" si="5"/>
        <v>1</v>
      </c>
      <c r="U23" s="47">
        <v>19</v>
      </c>
      <c r="V23" s="47">
        <v>18</v>
      </c>
      <c r="W23" s="61">
        <f t="shared" si="6"/>
        <v>0.94736842105263153</v>
      </c>
      <c r="X23" s="47">
        <v>19</v>
      </c>
      <c r="Y23" s="47">
        <v>16</v>
      </c>
      <c r="Z23" s="61">
        <f t="shared" si="7"/>
        <v>0.84210526315789469</v>
      </c>
    </row>
    <row r="24" spans="1:87" x14ac:dyDescent="0.2">
      <c r="A24" s="2"/>
      <c r="B24" s="26" t="s">
        <v>375</v>
      </c>
      <c r="C24" s="26"/>
      <c r="D24" s="17" t="s">
        <v>95</v>
      </c>
      <c r="E24" s="46" t="s">
        <v>298</v>
      </c>
      <c r="F24" s="47">
        <v>0</v>
      </c>
      <c r="G24" s="47">
        <v>0</v>
      </c>
      <c r="H24" s="61">
        <f t="shared" si="1"/>
        <v>0</v>
      </c>
      <c r="I24" s="47">
        <v>0</v>
      </c>
      <c r="J24" s="47">
        <v>0</v>
      </c>
      <c r="K24" s="61">
        <f t="shared" si="2"/>
        <v>0</v>
      </c>
      <c r="L24" s="47">
        <v>0</v>
      </c>
      <c r="M24" s="47">
        <v>0</v>
      </c>
      <c r="N24" s="61">
        <f t="shared" si="3"/>
        <v>0</v>
      </c>
      <c r="O24" s="47">
        <v>0</v>
      </c>
      <c r="P24" s="47">
        <v>0</v>
      </c>
      <c r="Q24" s="61">
        <f t="shared" si="4"/>
        <v>0</v>
      </c>
      <c r="R24" s="47">
        <v>0</v>
      </c>
      <c r="S24" s="47">
        <v>0</v>
      </c>
      <c r="T24" s="61">
        <f t="shared" si="5"/>
        <v>0</v>
      </c>
      <c r="U24" s="47">
        <v>0</v>
      </c>
      <c r="V24" s="47">
        <v>0</v>
      </c>
      <c r="W24" s="61">
        <f t="shared" si="6"/>
        <v>0</v>
      </c>
      <c r="X24" s="47">
        <v>0</v>
      </c>
      <c r="Y24" s="47">
        <v>0</v>
      </c>
      <c r="Z24" s="61">
        <f t="shared" si="7"/>
        <v>0</v>
      </c>
    </row>
    <row r="25" spans="1:87" x14ac:dyDescent="0.2">
      <c r="A25" s="2"/>
      <c r="B25" s="26" t="s">
        <v>375</v>
      </c>
      <c r="C25" s="26"/>
      <c r="D25" s="17" t="s">
        <v>98</v>
      </c>
      <c r="E25" s="46" t="s">
        <v>300</v>
      </c>
      <c r="F25" s="47">
        <v>10</v>
      </c>
      <c r="G25" s="47">
        <v>10</v>
      </c>
      <c r="H25" s="61">
        <f t="shared" si="1"/>
        <v>1</v>
      </c>
      <c r="I25" s="47">
        <v>10</v>
      </c>
      <c r="J25" s="47">
        <v>10</v>
      </c>
      <c r="K25" s="61">
        <f t="shared" si="2"/>
        <v>1</v>
      </c>
      <c r="L25" s="47">
        <v>10</v>
      </c>
      <c r="M25" s="47">
        <v>9</v>
      </c>
      <c r="N25" s="61">
        <f t="shared" si="3"/>
        <v>0.9</v>
      </c>
      <c r="O25" s="47">
        <v>10</v>
      </c>
      <c r="P25" s="47">
        <v>8</v>
      </c>
      <c r="Q25" s="61">
        <f t="shared" si="4"/>
        <v>0.8</v>
      </c>
      <c r="R25" s="47">
        <v>10</v>
      </c>
      <c r="S25" s="47">
        <v>7</v>
      </c>
      <c r="T25" s="61">
        <f t="shared" si="5"/>
        <v>0.7</v>
      </c>
      <c r="U25" s="47">
        <v>10</v>
      </c>
      <c r="V25" s="47">
        <v>7</v>
      </c>
      <c r="W25" s="61">
        <f t="shared" si="6"/>
        <v>0.7</v>
      </c>
      <c r="X25" s="47">
        <v>10</v>
      </c>
      <c r="Y25" s="47">
        <v>7</v>
      </c>
      <c r="Z25" s="61">
        <f t="shared" si="7"/>
        <v>0.7</v>
      </c>
    </row>
    <row r="26" spans="1:87" x14ac:dyDescent="0.2">
      <c r="A26" s="2"/>
      <c r="B26" s="26" t="s">
        <v>375</v>
      </c>
      <c r="C26" s="26"/>
      <c r="D26" s="17" t="s">
        <v>92</v>
      </c>
      <c r="E26" s="46" t="s">
        <v>322</v>
      </c>
      <c r="F26" s="47">
        <v>12</v>
      </c>
      <c r="G26" s="47">
        <v>11</v>
      </c>
      <c r="H26" s="61">
        <f t="shared" si="1"/>
        <v>0.91666666666666663</v>
      </c>
      <c r="I26" s="47">
        <v>12</v>
      </c>
      <c r="J26" s="47">
        <v>12</v>
      </c>
      <c r="K26" s="61">
        <f t="shared" si="2"/>
        <v>1</v>
      </c>
      <c r="L26" s="47">
        <v>12</v>
      </c>
      <c r="M26" s="47">
        <v>12</v>
      </c>
      <c r="N26" s="61">
        <f t="shared" si="3"/>
        <v>1</v>
      </c>
      <c r="O26" s="47">
        <v>12</v>
      </c>
      <c r="P26" s="47">
        <v>12</v>
      </c>
      <c r="Q26" s="61">
        <f t="shared" si="4"/>
        <v>1</v>
      </c>
      <c r="R26" s="47">
        <v>12</v>
      </c>
      <c r="S26" s="47">
        <v>12</v>
      </c>
      <c r="T26" s="61">
        <f t="shared" si="5"/>
        <v>1</v>
      </c>
      <c r="U26" s="47">
        <v>12</v>
      </c>
      <c r="V26" s="47">
        <v>12</v>
      </c>
      <c r="W26" s="61">
        <f t="shared" si="6"/>
        <v>1</v>
      </c>
      <c r="X26" s="47">
        <v>12</v>
      </c>
      <c r="Y26" s="47">
        <v>12</v>
      </c>
      <c r="Z26" s="61">
        <f t="shared" si="7"/>
        <v>1</v>
      </c>
    </row>
    <row r="27" spans="1:87" x14ac:dyDescent="0.2">
      <c r="A27" s="2"/>
      <c r="B27" s="26" t="s">
        <v>375</v>
      </c>
      <c r="C27" s="26"/>
      <c r="D27" s="17" t="s">
        <v>86</v>
      </c>
      <c r="E27" s="46" t="s">
        <v>295</v>
      </c>
      <c r="F27" s="47">
        <v>0</v>
      </c>
      <c r="G27" s="47">
        <v>0</v>
      </c>
      <c r="H27" s="61">
        <f t="shared" si="1"/>
        <v>0</v>
      </c>
      <c r="I27" s="47">
        <v>0</v>
      </c>
      <c r="J27" s="47">
        <v>0</v>
      </c>
      <c r="K27" s="61">
        <f t="shared" si="2"/>
        <v>0</v>
      </c>
      <c r="L27" s="47">
        <v>0</v>
      </c>
      <c r="M27" s="47">
        <v>0</v>
      </c>
      <c r="N27" s="61">
        <f t="shared" si="3"/>
        <v>0</v>
      </c>
      <c r="O27" s="47">
        <v>0</v>
      </c>
      <c r="P27" s="47">
        <v>0</v>
      </c>
      <c r="Q27" s="61">
        <f t="shared" si="4"/>
        <v>0</v>
      </c>
      <c r="R27" s="47">
        <v>0</v>
      </c>
      <c r="S27" s="47">
        <v>0</v>
      </c>
      <c r="T27" s="61">
        <f t="shared" si="5"/>
        <v>0</v>
      </c>
      <c r="U27" s="47">
        <v>0</v>
      </c>
      <c r="V27" s="47">
        <v>0</v>
      </c>
      <c r="W27" s="61">
        <f t="shared" si="6"/>
        <v>0</v>
      </c>
      <c r="X27" s="47">
        <v>0</v>
      </c>
      <c r="Y27" s="47">
        <v>0</v>
      </c>
      <c r="Z27" s="61">
        <f t="shared" si="7"/>
        <v>0</v>
      </c>
    </row>
    <row r="28" spans="1:87" x14ac:dyDescent="0.2">
      <c r="A28" s="2"/>
      <c r="B28" s="26" t="s">
        <v>375</v>
      </c>
      <c r="C28" s="26"/>
      <c r="D28" s="17" t="s">
        <v>89</v>
      </c>
      <c r="E28" s="46" t="s">
        <v>352</v>
      </c>
      <c r="F28" s="47">
        <v>0</v>
      </c>
      <c r="G28" s="47">
        <v>0</v>
      </c>
      <c r="H28" s="61">
        <f t="shared" si="1"/>
        <v>0</v>
      </c>
      <c r="I28" s="47">
        <v>0</v>
      </c>
      <c r="J28" s="47">
        <v>0</v>
      </c>
      <c r="K28" s="61">
        <f t="shared" si="2"/>
        <v>0</v>
      </c>
      <c r="L28" s="47">
        <v>0</v>
      </c>
      <c r="M28" s="47">
        <v>0</v>
      </c>
      <c r="N28" s="61">
        <f t="shared" si="3"/>
        <v>0</v>
      </c>
      <c r="O28" s="47">
        <v>0</v>
      </c>
      <c r="P28" s="47">
        <v>0</v>
      </c>
      <c r="Q28" s="61">
        <f t="shared" si="4"/>
        <v>0</v>
      </c>
      <c r="R28" s="47">
        <v>0</v>
      </c>
      <c r="S28" s="47">
        <v>0</v>
      </c>
      <c r="T28" s="61">
        <f t="shared" si="5"/>
        <v>0</v>
      </c>
      <c r="U28" s="47">
        <v>0</v>
      </c>
      <c r="V28" s="47">
        <v>0</v>
      </c>
      <c r="W28" s="61">
        <f t="shared" si="6"/>
        <v>0</v>
      </c>
      <c r="X28" s="47">
        <v>0</v>
      </c>
      <c r="Y28" s="47">
        <v>0</v>
      </c>
      <c r="Z28" s="61">
        <f t="shared" si="7"/>
        <v>0</v>
      </c>
    </row>
    <row r="29" spans="1:87" x14ac:dyDescent="0.2">
      <c r="A29" s="2"/>
      <c r="B29" s="26" t="s">
        <v>375</v>
      </c>
      <c r="C29" s="26"/>
      <c r="D29" s="17" t="s">
        <v>330</v>
      </c>
      <c r="E29" s="46" t="s">
        <v>349</v>
      </c>
      <c r="F29" s="47">
        <v>0</v>
      </c>
      <c r="G29" s="47">
        <v>0</v>
      </c>
      <c r="H29" s="61">
        <f t="shared" si="1"/>
        <v>0</v>
      </c>
      <c r="I29" s="47">
        <v>0</v>
      </c>
      <c r="J29" s="47">
        <v>0</v>
      </c>
      <c r="K29" s="61">
        <f t="shared" si="2"/>
        <v>0</v>
      </c>
      <c r="L29" s="47">
        <v>0</v>
      </c>
      <c r="M29" s="47">
        <v>0</v>
      </c>
      <c r="N29" s="61">
        <f t="shared" si="3"/>
        <v>0</v>
      </c>
      <c r="O29" s="47">
        <v>0</v>
      </c>
      <c r="P29" s="47">
        <v>0</v>
      </c>
      <c r="Q29" s="61">
        <f t="shared" si="4"/>
        <v>0</v>
      </c>
      <c r="R29" s="47">
        <v>0</v>
      </c>
      <c r="S29" s="47">
        <v>0</v>
      </c>
      <c r="T29" s="61">
        <f t="shared" si="5"/>
        <v>0</v>
      </c>
      <c r="U29" s="47">
        <v>0</v>
      </c>
      <c r="V29" s="47">
        <v>0</v>
      </c>
      <c r="W29" s="61">
        <f t="shared" si="6"/>
        <v>0</v>
      </c>
      <c r="X29" s="47">
        <v>0</v>
      </c>
      <c r="Y29" s="47">
        <v>0</v>
      </c>
      <c r="Z29" s="61">
        <f t="shared" si="7"/>
        <v>0</v>
      </c>
    </row>
    <row r="30" spans="1:87" x14ac:dyDescent="0.2">
      <c r="A30" s="2"/>
      <c r="B30" s="26" t="s">
        <v>375</v>
      </c>
      <c r="C30" s="26"/>
      <c r="D30" s="17" t="s">
        <v>84</v>
      </c>
      <c r="E30" s="46" t="s">
        <v>293</v>
      </c>
      <c r="F30" s="47">
        <v>0</v>
      </c>
      <c r="G30" s="47">
        <v>0</v>
      </c>
      <c r="H30" s="61">
        <f t="shared" si="1"/>
        <v>0</v>
      </c>
      <c r="I30" s="47">
        <v>0</v>
      </c>
      <c r="J30" s="47">
        <v>0</v>
      </c>
      <c r="K30" s="61">
        <f t="shared" si="2"/>
        <v>0</v>
      </c>
      <c r="L30" s="47">
        <v>0</v>
      </c>
      <c r="M30" s="47">
        <v>0</v>
      </c>
      <c r="N30" s="61">
        <f t="shared" si="3"/>
        <v>0</v>
      </c>
      <c r="O30" s="47">
        <v>0</v>
      </c>
      <c r="P30" s="47">
        <v>0</v>
      </c>
      <c r="Q30" s="61">
        <f t="shared" si="4"/>
        <v>0</v>
      </c>
      <c r="R30" s="47">
        <v>0</v>
      </c>
      <c r="S30" s="47">
        <v>0</v>
      </c>
      <c r="T30" s="61">
        <f t="shared" si="5"/>
        <v>0</v>
      </c>
      <c r="U30" s="47">
        <v>0</v>
      </c>
      <c r="V30" s="47">
        <v>0</v>
      </c>
      <c r="W30" s="61">
        <f t="shared" si="6"/>
        <v>0</v>
      </c>
      <c r="X30" s="47">
        <v>0</v>
      </c>
      <c r="Y30" s="47">
        <v>0</v>
      </c>
      <c r="Z30" s="61">
        <f t="shared" si="7"/>
        <v>0</v>
      </c>
    </row>
    <row r="31" spans="1:87" x14ac:dyDescent="0.2">
      <c r="A31" s="2"/>
      <c r="B31" s="26" t="s">
        <v>375</v>
      </c>
      <c r="C31" s="26"/>
      <c r="D31" s="17" t="s">
        <v>83</v>
      </c>
      <c r="E31" s="46" t="s">
        <v>292</v>
      </c>
      <c r="F31" s="47">
        <v>0</v>
      </c>
      <c r="G31" s="47">
        <v>0</v>
      </c>
      <c r="H31" s="61">
        <f t="shared" si="1"/>
        <v>0</v>
      </c>
      <c r="I31" s="47">
        <v>0</v>
      </c>
      <c r="J31" s="47">
        <v>0</v>
      </c>
      <c r="K31" s="61">
        <f t="shared" si="2"/>
        <v>0</v>
      </c>
      <c r="L31" s="47">
        <v>0</v>
      </c>
      <c r="M31" s="47">
        <v>0</v>
      </c>
      <c r="N31" s="61">
        <f t="shared" si="3"/>
        <v>0</v>
      </c>
      <c r="O31" s="47">
        <v>0</v>
      </c>
      <c r="P31" s="47">
        <v>0</v>
      </c>
      <c r="Q31" s="61">
        <f t="shared" si="4"/>
        <v>0</v>
      </c>
      <c r="R31" s="47">
        <v>0</v>
      </c>
      <c r="S31" s="47">
        <v>0</v>
      </c>
      <c r="T31" s="61">
        <f t="shared" si="5"/>
        <v>0</v>
      </c>
      <c r="U31" s="47">
        <v>0</v>
      </c>
      <c r="V31" s="47">
        <v>0</v>
      </c>
      <c r="W31" s="61">
        <f t="shared" si="6"/>
        <v>0</v>
      </c>
      <c r="X31" s="47">
        <v>0</v>
      </c>
      <c r="Y31" s="47">
        <v>0</v>
      </c>
      <c r="Z31" s="61">
        <f t="shared" si="7"/>
        <v>0</v>
      </c>
    </row>
    <row r="32" spans="1:87" x14ac:dyDescent="0.2">
      <c r="A32" s="2"/>
      <c r="B32" s="26" t="s">
        <v>375</v>
      </c>
      <c r="C32" s="26"/>
      <c r="D32" s="17" t="s">
        <v>91</v>
      </c>
      <c r="E32" s="46" t="s">
        <v>385</v>
      </c>
      <c r="F32" s="47">
        <v>12</v>
      </c>
      <c r="G32" s="47">
        <v>12</v>
      </c>
      <c r="H32" s="61">
        <f t="shared" si="1"/>
        <v>1</v>
      </c>
      <c r="I32" s="47">
        <v>12</v>
      </c>
      <c r="J32" s="47">
        <v>12</v>
      </c>
      <c r="K32" s="61">
        <f t="shared" si="2"/>
        <v>1</v>
      </c>
      <c r="L32" s="47">
        <v>12</v>
      </c>
      <c r="M32" s="47">
        <v>12</v>
      </c>
      <c r="N32" s="61">
        <f t="shared" si="3"/>
        <v>1</v>
      </c>
      <c r="O32" s="47">
        <v>12</v>
      </c>
      <c r="P32" s="47">
        <v>11</v>
      </c>
      <c r="Q32" s="61">
        <f t="shared" si="4"/>
        <v>0.91666666666666663</v>
      </c>
      <c r="R32" s="47">
        <v>12</v>
      </c>
      <c r="S32" s="47">
        <v>11</v>
      </c>
      <c r="T32" s="61">
        <f t="shared" si="5"/>
        <v>0.91666666666666663</v>
      </c>
      <c r="U32" s="47">
        <v>12</v>
      </c>
      <c r="V32" s="47">
        <v>11</v>
      </c>
      <c r="W32" s="61">
        <f t="shared" si="6"/>
        <v>0.91666666666666663</v>
      </c>
      <c r="X32" s="47">
        <v>12</v>
      </c>
      <c r="Y32" s="47">
        <v>11</v>
      </c>
      <c r="Z32" s="61">
        <f t="shared" si="7"/>
        <v>0.91666666666666663</v>
      </c>
    </row>
    <row r="33" spans="1:26" x14ac:dyDescent="0.2">
      <c r="A33" s="2"/>
      <c r="B33" s="26" t="s">
        <v>375</v>
      </c>
      <c r="C33" s="26"/>
      <c r="D33" s="17" t="s">
        <v>85</v>
      </c>
      <c r="E33" s="46" t="s">
        <v>294</v>
      </c>
      <c r="F33" s="47">
        <v>0</v>
      </c>
      <c r="G33" s="47">
        <v>0</v>
      </c>
      <c r="H33" s="61">
        <f t="shared" si="1"/>
        <v>0</v>
      </c>
      <c r="I33" s="47">
        <v>0</v>
      </c>
      <c r="J33" s="47">
        <v>0</v>
      </c>
      <c r="K33" s="61">
        <f t="shared" si="2"/>
        <v>0</v>
      </c>
      <c r="L33" s="47">
        <v>0</v>
      </c>
      <c r="M33" s="47">
        <v>0</v>
      </c>
      <c r="N33" s="61">
        <f t="shared" si="3"/>
        <v>0</v>
      </c>
      <c r="O33" s="47">
        <v>0</v>
      </c>
      <c r="P33" s="47">
        <v>0</v>
      </c>
      <c r="Q33" s="61">
        <f t="shared" si="4"/>
        <v>0</v>
      </c>
      <c r="R33" s="47">
        <v>0</v>
      </c>
      <c r="S33" s="47">
        <v>0</v>
      </c>
      <c r="T33" s="61">
        <f t="shared" si="5"/>
        <v>0</v>
      </c>
      <c r="U33" s="47">
        <v>0</v>
      </c>
      <c r="V33" s="47">
        <v>0</v>
      </c>
      <c r="W33" s="61">
        <f t="shared" si="6"/>
        <v>0</v>
      </c>
      <c r="X33" s="47">
        <v>0</v>
      </c>
      <c r="Y33" s="47">
        <v>0</v>
      </c>
      <c r="Z33" s="61">
        <f t="shared" si="7"/>
        <v>0</v>
      </c>
    </row>
    <row r="34" spans="1:26" x14ac:dyDescent="0.2">
      <c r="A34" s="2"/>
      <c r="B34" s="26" t="s">
        <v>375</v>
      </c>
      <c r="C34" s="26"/>
      <c r="D34" s="17" t="s">
        <v>93</v>
      </c>
      <c r="E34" s="46" t="s">
        <v>297</v>
      </c>
      <c r="F34" s="47">
        <v>0</v>
      </c>
      <c r="G34" s="47">
        <v>0</v>
      </c>
      <c r="H34" s="61">
        <f t="shared" si="1"/>
        <v>0</v>
      </c>
      <c r="I34" s="47">
        <v>0</v>
      </c>
      <c r="J34" s="47">
        <v>0</v>
      </c>
      <c r="K34" s="61">
        <f t="shared" si="2"/>
        <v>0</v>
      </c>
      <c r="L34" s="47">
        <v>0</v>
      </c>
      <c r="M34" s="47">
        <v>0</v>
      </c>
      <c r="N34" s="61">
        <f t="shared" si="3"/>
        <v>0</v>
      </c>
      <c r="O34" s="47">
        <v>0</v>
      </c>
      <c r="P34" s="47">
        <v>0</v>
      </c>
      <c r="Q34" s="61">
        <f t="shared" si="4"/>
        <v>0</v>
      </c>
      <c r="R34" s="47">
        <v>0</v>
      </c>
      <c r="S34" s="47">
        <v>0</v>
      </c>
      <c r="T34" s="61">
        <f t="shared" si="5"/>
        <v>0</v>
      </c>
      <c r="U34" s="47">
        <v>0</v>
      </c>
      <c r="V34" s="47">
        <v>0</v>
      </c>
      <c r="W34" s="61">
        <f t="shared" si="6"/>
        <v>0</v>
      </c>
      <c r="X34" s="47">
        <v>0</v>
      </c>
      <c r="Y34" s="47">
        <v>0</v>
      </c>
      <c r="Z34" s="61">
        <f t="shared" si="7"/>
        <v>0</v>
      </c>
    </row>
    <row r="35" spans="1:26" x14ac:dyDescent="0.2">
      <c r="A35" s="2"/>
      <c r="B35" s="26" t="s">
        <v>375</v>
      </c>
      <c r="C35" s="26"/>
      <c r="D35" s="17" t="s">
        <v>96</v>
      </c>
      <c r="E35" s="46" t="s">
        <v>299</v>
      </c>
      <c r="F35" s="47">
        <v>0</v>
      </c>
      <c r="G35" s="47">
        <v>0</v>
      </c>
      <c r="H35" s="61">
        <f t="shared" si="1"/>
        <v>0</v>
      </c>
      <c r="I35" s="47">
        <v>0</v>
      </c>
      <c r="J35" s="47">
        <v>0</v>
      </c>
      <c r="K35" s="61">
        <f t="shared" si="2"/>
        <v>0</v>
      </c>
      <c r="L35" s="47">
        <v>0</v>
      </c>
      <c r="M35" s="47">
        <v>0</v>
      </c>
      <c r="N35" s="61">
        <f t="shared" si="3"/>
        <v>0</v>
      </c>
      <c r="O35" s="47">
        <v>0</v>
      </c>
      <c r="P35" s="47">
        <v>0</v>
      </c>
      <c r="Q35" s="61">
        <f t="shared" si="4"/>
        <v>0</v>
      </c>
      <c r="R35" s="47">
        <v>0</v>
      </c>
      <c r="S35" s="47">
        <v>0</v>
      </c>
      <c r="T35" s="61">
        <f t="shared" si="5"/>
        <v>0</v>
      </c>
      <c r="U35" s="47">
        <v>0</v>
      </c>
      <c r="V35" s="47">
        <v>0</v>
      </c>
      <c r="W35" s="61">
        <f t="shared" si="6"/>
        <v>0</v>
      </c>
      <c r="X35" s="47">
        <v>0</v>
      </c>
      <c r="Y35" s="47">
        <v>0</v>
      </c>
      <c r="Z35" s="61">
        <f t="shared" si="7"/>
        <v>0</v>
      </c>
    </row>
    <row r="36" spans="1:26" x14ac:dyDescent="0.2">
      <c r="A36" s="2"/>
      <c r="B36" s="26" t="s">
        <v>372</v>
      </c>
      <c r="C36" s="26"/>
      <c r="D36" s="17" t="s">
        <v>71</v>
      </c>
      <c r="E36" s="46" t="s">
        <v>342</v>
      </c>
      <c r="F36" s="47">
        <v>0</v>
      </c>
      <c r="G36" s="47">
        <v>0</v>
      </c>
      <c r="H36" s="61">
        <f t="shared" si="1"/>
        <v>0</v>
      </c>
      <c r="I36" s="47">
        <v>0</v>
      </c>
      <c r="J36" s="47">
        <v>0</v>
      </c>
      <c r="K36" s="61">
        <f t="shared" si="2"/>
        <v>0</v>
      </c>
      <c r="L36" s="47">
        <v>0</v>
      </c>
      <c r="M36" s="47">
        <v>0</v>
      </c>
      <c r="N36" s="61">
        <f t="shared" si="3"/>
        <v>0</v>
      </c>
      <c r="O36" s="47">
        <v>0</v>
      </c>
      <c r="P36" s="47">
        <v>0</v>
      </c>
      <c r="Q36" s="61">
        <f t="shared" si="4"/>
        <v>0</v>
      </c>
      <c r="R36" s="47">
        <v>0</v>
      </c>
      <c r="S36" s="47">
        <v>0</v>
      </c>
      <c r="T36" s="61">
        <f t="shared" si="5"/>
        <v>0</v>
      </c>
      <c r="U36" s="47">
        <v>0</v>
      </c>
      <c r="V36" s="47">
        <v>0</v>
      </c>
      <c r="W36" s="61">
        <f t="shared" si="6"/>
        <v>0</v>
      </c>
      <c r="X36" s="47">
        <v>0</v>
      </c>
      <c r="Y36" s="47">
        <v>0</v>
      </c>
      <c r="Z36" s="61">
        <f t="shared" si="7"/>
        <v>0</v>
      </c>
    </row>
    <row r="37" spans="1:26" x14ac:dyDescent="0.2">
      <c r="A37" s="2"/>
      <c r="B37" s="26" t="s">
        <v>372</v>
      </c>
      <c r="C37" s="26"/>
      <c r="D37" s="17" t="s">
        <v>68</v>
      </c>
      <c r="E37" s="46" t="s">
        <v>281</v>
      </c>
      <c r="F37" s="47">
        <v>0</v>
      </c>
      <c r="G37" s="47">
        <v>0</v>
      </c>
      <c r="H37" s="61">
        <f t="shared" si="1"/>
        <v>0</v>
      </c>
      <c r="I37" s="47">
        <v>0</v>
      </c>
      <c r="J37" s="47">
        <v>0</v>
      </c>
      <c r="K37" s="61">
        <f t="shared" si="2"/>
        <v>0</v>
      </c>
      <c r="L37" s="47">
        <v>0</v>
      </c>
      <c r="M37" s="47">
        <v>0</v>
      </c>
      <c r="N37" s="61">
        <f t="shared" si="3"/>
        <v>0</v>
      </c>
      <c r="O37" s="47">
        <v>0</v>
      </c>
      <c r="P37" s="47">
        <v>0</v>
      </c>
      <c r="Q37" s="61">
        <f t="shared" si="4"/>
        <v>0</v>
      </c>
      <c r="R37" s="47">
        <v>0</v>
      </c>
      <c r="S37" s="47">
        <v>0</v>
      </c>
      <c r="T37" s="61">
        <f t="shared" si="5"/>
        <v>0</v>
      </c>
      <c r="U37" s="47">
        <v>0</v>
      </c>
      <c r="V37" s="47">
        <v>0</v>
      </c>
      <c r="W37" s="61">
        <f t="shared" si="6"/>
        <v>0</v>
      </c>
      <c r="X37" s="47">
        <v>0</v>
      </c>
      <c r="Y37" s="47">
        <v>0</v>
      </c>
      <c r="Z37" s="61">
        <f t="shared" si="7"/>
        <v>0</v>
      </c>
    </row>
    <row r="38" spans="1:26" x14ac:dyDescent="0.2">
      <c r="A38" s="2"/>
      <c r="B38" s="26" t="s">
        <v>372</v>
      </c>
      <c r="C38" s="26"/>
      <c r="D38" s="17" t="s">
        <v>61</v>
      </c>
      <c r="E38" s="46" t="s">
        <v>386</v>
      </c>
      <c r="F38" s="47">
        <v>30</v>
      </c>
      <c r="G38" s="47">
        <v>30</v>
      </c>
      <c r="H38" s="61">
        <f t="shared" si="1"/>
        <v>1</v>
      </c>
      <c r="I38" s="47">
        <v>30</v>
      </c>
      <c r="J38" s="47">
        <v>30</v>
      </c>
      <c r="K38" s="61">
        <f t="shared" si="2"/>
        <v>1</v>
      </c>
      <c r="L38" s="47">
        <v>32</v>
      </c>
      <c r="M38" s="47">
        <v>28</v>
      </c>
      <c r="N38" s="61">
        <f t="shared" si="3"/>
        <v>0.875</v>
      </c>
      <c r="O38" s="47">
        <v>29</v>
      </c>
      <c r="P38" s="47">
        <v>27</v>
      </c>
      <c r="Q38" s="61">
        <f t="shared" si="4"/>
        <v>0.93103448275862066</v>
      </c>
      <c r="R38" s="47">
        <v>29</v>
      </c>
      <c r="S38" s="47">
        <v>28</v>
      </c>
      <c r="T38" s="61">
        <f t="shared" si="5"/>
        <v>0.96551724137931039</v>
      </c>
      <c r="U38" s="47">
        <v>30</v>
      </c>
      <c r="V38" s="47">
        <v>30</v>
      </c>
      <c r="W38" s="61">
        <f t="shared" si="6"/>
        <v>1</v>
      </c>
      <c r="X38" s="47">
        <v>29</v>
      </c>
      <c r="Y38" s="47">
        <v>27</v>
      </c>
      <c r="Z38" s="61">
        <f t="shared" si="7"/>
        <v>0.93103448275862066</v>
      </c>
    </row>
    <row r="39" spans="1:26" x14ac:dyDescent="0.2">
      <c r="A39" s="2"/>
      <c r="B39" s="26" t="s">
        <v>372</v>
      </c>
      <c r="C39" s="26"/>
      <c r="D39" s="17" t="s">
        <v>55</v>
      </c>
      <c r="E39" s="46" t="s">
        <v>303</v>
      </c>
      <c r="F39" s="47">
        <v>0</v>
      </c>
      <c r="G39" s="47">
        <v>0</v>
      </c>
      <c r="H39" s="61">
        <f t="shared" si="1"/>
        <v>0</v>
      </c>
      <c r="I39" s="47">
        <v>0</v>
      </c>
      <c r="J39" s="47">
        <v>0</v>
      </c>
      <c r="K39" s="61">
        <f t="shared" si="2"/>
        <v>0</v>
      </c>
      <c r="L39" s="47">
        <v>0</v>
      </c>
      <c r="M39" s="47">
        <v>0</v>
      </c>
      <c r="N39" s="61">
        <f t="shared" si="3"/>
        <v>0</v>
      </c>
      <c r="O39" s="47">
        <v>0</v>
      </c>
      <c r="P39" s="47">
        <v>0</v>
      </c>
      <c r="Q39" s="61">
        <f t="shared" si="4"/>
        <v>0</v>
      </c>
      <c r="R39" s="47">
        <v>0</v>
      </c>
      <c r="S39" s="47">
        <v>0</v>
      </c>
      <c r="T39" s="61">
        <f t="shared" si="5"/>
        <v>0</v>
      </c>
      <c r="U39" s="47">
        <v>0</v>
      </c>
      <c r="V39" s="47">
        <v>0</v>
      </c>
      <c r="W39" s="61">
        <f t="shared" si="6"/>
        <v>0</v>
      </c>
      <c r="X39" s="47">
        <v>0</v>
      </c>
      <c r="Y39" s="47">
        <v>0</v>
      </c>
      <c r="Z39" s="61">
        <f t="shared" si="7"/>
        <v>0</v>
      </c>
    </row>
    <row r="40" spans="1:26" x14ac:dyDescent="0.2">
      <c r="A40" s="2"/>
      <c r="B40" s="26" t="s">
        <v>372</v>
      </c>
      <c r="C40" s="26"/>
      <c r="D40" s="17" t="s">
        <v>77</v>
      </c>
      <c r="E40" s="46" t="s">
        <v>272</v>
      </c>
      <c r="F40" s="47">
        <v>13</v>
      </c>
      <c r="G40" s="47">
        <v>9</v>
      </c>
      <c r="H40" s="61">
        <f t="shared" si="1"/>
        <v>0.69230769230769229</v>
      </c>
      <c r="I40" s="47">
        <v>13</v>
      </c>
      <c r="J40" s="47">
        <v>10</v>
      </c>
      <c r="K40" s="61">
        <f t="shared" si="2"/>
        <v>0.76923076923076927</v>
      </c>
      <c r="L40" s="47">
        <v>13</v>
      </c>
      <c r="M40" s="47">
        <v>7</v>
      </c>
      <c r="N40" s="61">
        <f t="shared" si="3"/>
        <v>0.53846153846153844</v>
      </c>
      <c r="O40" s="47">
        <v>13</v>
      </c>
      <c r="P40" s="47">
        <v>7</v>
      </c>
      <c r="Q40" s="61">
        <f t="shared" si="4"/>
        <v>0.53846153846153844</v>
      </c>
      <c r="R40" s="47">
        <v>13</v>
      </c>
      <c r="S40" s="47">
        <v>7</v>
      </c>
      <c r="T40" s="61">
        <f t="shared" si="5"/>
        <v>0.53846153846153844</v>
      </c>
      <c r="U40" s="47">
        <v>13</v>
      </c>
      <c r="V40" s="47">
        <v>10</v>
      </c>
      <c r="W40" s="61">
        <f t="shared" si="6"/>
        <v>0.76923076923076927</v>
      </c>
      <c r="X40" s="47">
        <v>13</v>
      </c>
      <c r="Y40" s="47">
        <v>8</v>
      </c>
      <c r="Z40" s="61">
        <f t="shared" si="7"/>
        <v>0.61538461538461542</v>
      </c>
    </row>
    <row r="41" spans="1:26" x14ac:dyDescent="0.2">
      <c r="A41" s="2"/>
      <c r="B41" s="26" t="s">
        <v>372</v>
      </c>
      <c r="C41" s="26"/>
      <c r="D41" s="17" t="s">
        <v>44</v>
      </c>
      <c r="E41" s="46" t="s">
        <v>262</v>
      </c>
      <c r="F41" s="47">
        <v>0</v>
      </c>
      <c r="G41" s="47">
        <v>0</v>
      </c>
      <c r="H41" s="61">
        <f t="shared" si="1"/>
        <v>0</v>
      </c>
      <c r="I41" s="47">
        <v>0</v>
      </c>
      <c r="J41" s="47">
        <v>0</v>
      </c>
      <c r="K41" s="61">
        <f t="shared" si="2"/>
        <v>0</v>
      </c>
      <c r="L41" s="47">
        <v>0</v>
      </c>
      <c r="M41" s="47">
        <v>0</v>
      </c>
      <c r="N41" s="61">
        <f t="shared" si="3"/>
        <v>0</v>
      </c>
      <c r="O41" s="47">
        <v>0</v>
      </c>
      <c r="P41" s="47">
        <v>0</v>
      </c>
      <c r="Q41" s="61">
        <f t="shared" si="4"/>
        <v>0</v>
      </c>
      <c r="R41" s="47">
        <v>0</v>
      </c>
      <c r="S41" s="47">
        <v>0</v>
      </c>
      <c r="T41" s="61">
        <f t="shared" si="5"/>
        <v>0</v>
      </c>
      <c r="U41" s="47">
        <v>0</v>
      </c>
      <c r="V41" s="47">
        <v>0</v>
      </c>
      <c r="W41" s="61">
        <f t="shared" si="6"/>
        <v>0</v>
      </c>
      <c r="X41" s="47">
        <v>0</v>
      </c>
      <c r="Y41" s="47">
        <v>0</v>
      </c>
      <c r="Z41" s="61">
        <f t="shared" si="7"/>
        <v>0</v>
      </c>
    </row>
    <row r="42" spans="1:26" x14ac:dyDescent="0.2">
      <c r="A42" s="2"/>
      <c r="B42" s="26" t="s">
        <v>372</v>
      </c>
      <c r="C42" s="26"/>
      <c r="D42" s="17" t="s">
        <v>72</v>
      </c>
      <c r="E42" s="46" t="s">
        <v>274</v>
      </c>
      <c r="F42" s="47">
        <v>3</v>
      </c>
      <c r="G42" s="47">
        <v>3</v>
      </c>
      <c r="H42" s="61">
        <f t="shared" si="1"/>
        <v>1</v>
      </c>
      <c r="I42" s="47">
        <v>2</v>
      </c>
      <c r="J42" s="47">
        <v>1</v>
      </c>
      <c r="K42" s="61">
        <f t="shared" si="2"/>
        <v>0.5</v>
      </c>
      <c r="L42" s="47">
        <v>2</v>
      </c>
      <c r="M42" s="47">
        <v>1</v>
      </c>
      <c r="N42" s="61">
        <f t="shared" si="3"/>
        <v>0.5</v>
      </c>
      <c r="O42" s="47">
        <v>2</v>
      </c>
      <c r="P42" s="47">
        <v>2</v>
      </c>
      <c r="Q42" s="61">
        <f t="shared" si="4"/>
        <v>1</v>
      </c>
      <c r="R42" s="47">
        <v>2</v>
      </c>
      <c r="S42" s="47">
        <v>2</v>
      </c>
      <c r="T42" s="61">
        <f t="shared" si="5"/>
        <v>1</v>
      </c>
      <c r="U42" s="47">
        <v>2</v>
      </c>
      <c r="V42" s="47">
        <v>2</v>
      </c>
      <c r="W42" s="61">
        <f t="shared" si="6"/>
        <v>1</v>
      </c>
      <c r="X42" s="47">
        <v>2</v>
      </c>
      <c r="Y42" s="47">
        <v>2</v>
      </c>
      <c r="Z42" s="61">
        <f t="shared" si="7"/>
        <v>1</v>
      </c>
    </row>
    <row r="43" spans="1:26" x14ac:dyDescent="0.2">
      <c r="A43" s="2"/>
      <c r="B43" s="26" t="s">
        <v>372</v>
      </c>
      <c r="C43" s="26"/>
      <c r="D43" s="17" t="s">
        <v>48</v>
      </c>
      <c r="E43" s="46" t="s">
        <v>387</v>
      </c>
      <c r="F43" s="47">
        <v>4</v>
      </c>
      <c r="G43" s="47">
        <v>2</v>
      </c>
      <c r="H43" s="61">
        <f t="shared" si="1"/>
        <v>0.5</v>
      </c>
      <c r="I43" s="47">
        <v>4</v>
      </c>
      <c r="J43" s="47">
        <v>3</v>
      </c>
      <c r="K43" s="61">
        <f t="shared" si="2"/>
        <v>0.75</v>
      </c>
      <c r="L43" s="47">
        <v>4</v>
      </c>
      <c r="M43" s="47">
        <v>4</v>
      </c>
      <c r="N43" s="61">
        <f t="shared" si="3"/>
        <v>1</v>
      </c>
      <c r="O43" s="47">
        <v>4</v>
      </c>
      <c r="P43" s="47">
        <v>3</v>
      </c>
      <c r="Q43" s="61">
        <f t="shared" si="4"/>
        <v>0.75</v>
      </c>
      <c r="R43" s="47">
        <v>4</v>
      </c>
      <c r="S43" s="47">
        <v>2</v>
      </c>
      <c r="T43" s="61">
        <f t="shared" si="5"/>
        <v>0.5</v>
      </c>
      <c r="U43" s="47">
        <v>4</v>
      </c>
      <c r="V43" s="47">
        <v>2</v>
      </c>
      <c r="W43" s="61">
        <f t="shared" si="6"/>
        <v>0.5</v>
      </c>
      <c r="X43" s="47">
        <v>4</v>
      </c>
      <c r="Y43" s="47">
        <v>2</v>
      </c>
      <c r="Z43" s="61">
        <f t="shared" si="7"/>
        <v>0.5</v>
      </c>
    </row>
    <row r="44" spans="1:26" x14ac:dyDescent="0.2">
      <c r="A44" s="2"/>
      <c r="B44" s="26" t="s">
        <v>372</v>
      </c>
      <c r="C44" s="26"/>
      <c r="D44" s="17" t="s">
        <v>82</v>
      </c>
      <c r="E44" s="46" t="s">
        <v>345</v>
      </c>
      <c r="F44" s="47">
        <v>0</v>
      </c>
      <c r="G44" s="47">
        <v>0</v>
      </c>
      <c r="H44" s="61">
        <f t="shared" si="1"/>
        <v>0</v>
      </c>
      <c r="I44" s="47">
        <v>0</v>
      </c>
      <c r="J44" s="47">
        <v>0</v>
      </c>
      <c r="K44" s="61">
        <f t="shared" si="2"/>
        <v>0</v>
      </c>
      <c r="L44" s="47">
        <v>0</v>
      </c>
      <c r="M44" s="47">
        <v>0</v>
      </c>
      <c r="N44" s="61">
        <f t="shared" si="3"/>
        <v>0</v>
      </c>
      <c r="O44" s="47">
        <v>0</v>
      </c>
      <c r="P44" s="47">
        <v>0</v>
      </c>
      <c r="Q44" s="61">
        <f t="shared" si="4"/>
        <v>0</v>
      </c>
      <c r="R44" s="47">
        <v>0</v>
      </c>
      <c r="S44" s="47">
        <v>0</v>
      </c>
      <c r="T44" s="61">
        <f t="shared" si="5"/>
        <v>0</v>
      </c>
      <c r="U44" s="47">
        <v>0</v>
      </c>
      <c r="V44" s="47">
        <v>0</v>
      </c>
      <c r="W44" s="61">
        <f t="shared" si="6"/>
        <v>0</v>
      </c>
      <c r="X44" s="47">
        <v>0</v>
      </c>
      <c r="Y44" s="47">
        <v>0</v>
      </c>
      <c r="Z44" s="61">
        <f t="shared" si="7"/>
        <v>0</v>
      </c>
    </row>
    <row r="45" spans="1:26" x14ac:dyDescent="0.2">
      <c r="A45" s="2"/>
      <c r="B45" s="26" t="s">
        <v>372</v>
      </c>
      <c r="C45" s="26"/>
      <c r="D45" s="17" t="s">
        <v>59</v>
      </c>
      <c r="E45" s="46" t="s">
        <v>240</v>
      </c>
      <c r="F45" s="47">
        <v>0</v>
      </c>
      <c r="G45" s="47">
        <v>0</v>
      </c>
      <c r="H45" s="61">
        <f t="shared" si="1"/>
        <v>0</v>
      </c>
      <c r="I45" s="47">
        <v>0</v>
      </c>
      <c r="J45" s="47">
        <v>0</v>
      </c>
      <c r="K45" s="61">
        <f t="shared" si="2"/>
        <v>0</v>
      </c>
      <c r="L45" s="47">
        <v>0</v>
      </c>
      <c r="M45" s="47">
        <v>0</v>
      </c>
      <c r="N45" s="61">
        <f t="shared" si="3"/>
        <v>0</v>
      </c>
      <c r="O45" s="47">
        <v>0</v>
      </c>
      <c r="P45" s="47">
        <v>0</v>
      </c>
      <c r="Q45" s="61">
        <f t="shared" si="4"/>
        <v>0</v>
      </c>
      <c r="R45" s="47">
        <v>0</v>
      </c>
      <c r="S45" s="47">
        <v>0</v>
      </c>
      <c r="T45" s="61">
        <f t="shared" si="5"/>
        <v>0</v>
      </c>
      <c r="U45" s="47">
        <v>0</v>
      </c>
      <c r="V45" s="47">
        <v>0</v>
      </c>
      <c r="W45" s="61">
        <f t="shared" si="6"/>
        <v>0</v>
      </c>
      <c r="X45" s="47">
        <v>0</v>
      </c>
      <c r="Y45" s="47">
        <v>0</v>
      </c>
      <c r="Z45" s="61">
        <f t="shared" si="7"/>
        <v>0</v>
      </c>
    </row>
    <row r="46" spans="1:26" x14ac:dyDescent="0.2">
      <c r="A46" s="2"/>
      <c r="B46" s="26" t="s">
        <v>372</v>
      </c>
      <c r="C46" s="26"/>
      <c r="D46" s="17" t="s">
        <v>62</v>
      </c>
      <c r="E46" s="46" t="s">
        <v>332</v>
      </c>
      <c r="F46" s="47">
        <v>0</v>
      </c>
      <c r="G46" s="47">
        <v>0</v>
      </c>
      <c r="H46" s="61">
        <f t="shared" si="1"/>
        <v>0</v>
      </c>
      <c r="I46" s="47">
        <v>0</v>
      </c>
      <c r="J46" s="47">
        <v>0</v>
      </c>
      <c r="K46" s="61">
        <f t="shared" si="2"/>
        <v>0</v>
      </c>
      <c r="L46" s="47">
        <v>0</v>
      </c>
      <c r="M46" s="47">
        <v>0</v>
      </c>
      <c r="N46" s="61">
        <f t="shared" si="3"/>
        <v>0</v>
      </c>
      <c r="O46" s="47">
        <v>0</v>
      </c>
      <c r="P46" s="47">
        <v>0</v>
      </c>
      <c r="Q46" s="61">
        <f t="shared" si="4"/>
        <v>0</v>
      </c>
      <c r="R46" s="47">
        <v>0</v>
      </c>
      <c r="S46" s="47">
        <v>0</v>
      </c>
      <c r="T46" s="61">
        <f t="shared" si="5"/>
        <v>0</v>
      </c>
      <c r="U46" s="47">
        <v>0</v>
      </c>
      <c r="V46" s="47">
        <v>0</v>
      </c>
      <c r="W46" s="61">
        <f t="shared" si="6"/>
        <v>0</v>
      </c>
      <c r="X46" s="47">
        <v>0</v>
      </c>
      <c r="Y46" s="47">
        <v>0</v>
      </c>
      <c r="Z46" s="61">
        <f t="shared" si="7"/>
        <v>0</v>
      </c>
    </row>
    <row r="47" spans="1:26" x14ac:dyDescent="0.2">
      <c r="A47" s="2"/>
      <c r="B47" s="26" t="s">
        <v>372</v>
      </c>
      <c r="C47" s="26"/>
      <c r="D47" s="17" t="s">
        <v>75</v>
      </c>
      <c r="E47" s="46" t="s">
        <v>270</v>
      </c>
      <c r="F47" s="47">
        <v>2</v>
      </c>
      <c r="G47" s="47">
        <v>2</v>
      </c>
      <c r="H47" s="61">
        <f t="shared" si="1"/>
        <v>1</v>
      </c>
      <c r="I47" s="47">
        <v>2</v>
      </c>
      <c r="J47" s="47">
        <v>2</v>
      </c>
      <c r="K47" s="61">
        <f t="shared" si="2"/>
        <v>1</v>
      </c>
      <c r="L47" s="47">
        <v>2</v>
      </c>
      <c r="M47" s="47">
        <v>2</v>
      </c>
      <c r="N47" s="61">
        <f t="shared" si="3"/>
        <v>1</v>
      </c>
      <c r="O47" s="47">
        <v>2</v>
      </c>
      <c r="P47" s="47">
        <v>2</v>
      </c>
      <c r="Q47" s="61">
        <f t="shared" si="4"/>
        <v>1</v>
      </c>
      <c r="R47" s="47">
        <v>2</v>
      </c>
      <c r="S47" s="47">
        <v>2</v>
      </c>
      <c r="T47" s="61">
        <f t="shared" si="5"/>
        <v>1</v>
      </c>
      <c r="U47" s="47">
        <v>2</v>
      </c>
      <c r="V47" s="47">
        <v>2</v>
      </c>
      <c r="W47" s="61">
        <f t="shared" si="6"/>
        <v>1</v>
      </c>
      <c r="X47" s="47">
        <v>2</v>
      </c>
      <c r="Y47" s="47">
        <v>1</v>
      </c>
      <c r="Z47" s="61">
        <f t="shared" si="7"/>
        <v>0.5</v>
      </c>
    </row>
    <row r="48" spans="1:26" x14ac:dyDescent="0.2">
      <c r="A48" s="2"/>
      <c r="B48" s="26" t="s">
        <v>372</v>
      </c>
      <c r="C48" s="26"/>
      <c r="D48" s="17" t="s">
        <v>74</v>
      </c>
      <c r="E48" s="46" t="s">
        <v>269</v>
      </c>
      <c r="F48" s="47">
        <v>0</v>
      </c>
      <c r="G48" s="47">
        <v>0</v>
      </c>
      <c r="H48" s="61">
        <f t="shared" si="1"/>
        <v>0</v>
      </c>
      <c r="I48" s="47">
        <v>0</v>
      </c>
      <c r="J48" s="47">
        <v>0</v>
      </c>
      <c r="K48" s="61">
        <f t="shared" si="2"/>
        <v>0</v>
      </c>
      <c r="L48" s="47">
        <v>0</v>
      </c>
      <c r="M48" s="47">
        <v>0</v>
      </c>
      <c r="N48" s="61">
        <f t="shared" si="3"/>
        <v>0</v>
      </c>
      <c r="O48" s="47">
        <v>0</v>
      </c>
      <c r="P48" s="47">
        <v>0</v>
      </c>
      <c r="Q48" s="61">
        <f t="shared" si="4"/>
        <v>0</v>
      </c>
      <c r="R48" s="47">
        <v>0</v>
      </c>
      <c r="S48" s="47">
        <v>0</v>
      </c>
      <c r="T48" s="61">
        <f t="shared" si="5"/>
        <v>0</v>
      </c>
      <c r="U48" s="47">
        <v>0</v>
      </c>
      <c r="V48" s="47">
        <v>0</v>
      </c>
      <c r="W48" s="61">
        <f t="shared" si="6"/>
        <v>0</v>
      </c>
      <c r="X48" s="47">
        <v>0</v>
      </c>
      <c r="Y48" s="47">
        <v>0</v>
      </c>
      <c r="Z48" s="61">
        <f t="shared" si="7"/>
        <v>0</v>
      </c>
    </row>
    <row r="49" spans="1:26" x14ac:dyDescent="0.2">
      <c r="A49" s="2"/>
      <c r="B49" s="26" t="s">
        <v>372</v>
      </c>
      <c r="C49" s="26"/>
      <c r="D49" s="17" t="s">
        <v>46</v>
      </c>
      <c r="E49" s="46" t="s">
        <v>282</v>
      </c>
      <c r="F49" s="47">
        <v>0</v>
      </c>
      <c r="G49" s="47">
        <v>0</v>
      </c>
      <c r="H49" s="61">
        <f t="shared" si="1"/>
        <v>0</v>
      </c>
      <c r="I49" s="47">
        <v>0</v>
      </c>
      <c r="J49" s="47">
        <v>0</v>
      </c>
      <c r="K49" s="61">
        <f t="shared" si="2"/>
        <v>0</v>
      </c>
      <c r="L49" s="47">
        <v>0</v>
      </c>
      <c r="M49" s="47">
        <v>0</v>
      </c>
      <c r="N49" s="61">
        <f t="shared" si="3"/>
        <v>0</v>
      </c>
      <c r="O49" s="47">
        <v>0</v>
      </c>
      <c r="P49" s="47">
        <v>0</v>
      </c>
      <c r="Q49" s="61">
        <f t="shared" si="4"/>
        <v>0</v>
      </c>
      <c r="R49" s="47">
        <v>0</v>
      </c>
      <c r="S49" s="47">
        <v>0</v>
      </c>
      <c r="T49" s="61">
        <f t="shared" si="5"/>
        <v>0</v>
      </c>
      <c r="U49" s="47">
        <v>0</v>
      </c>
      <c r="V49" s="47">
        <v>0</v>
      </c>
      <c r="W49" s="61">
        <f t="shared" si="6"/>
        <v>0</v>
      </c>
      <c r="X49" s="47">
        <v>0</v>
      </c>
      <c r="Y49" s="47">
        <v>0</v>
      </c>
      <c r="Z49" s="61">
        <f t="shared" si="7"/>
        <v>0</v>
      </c>
    </row>
    <row r="50" spans="1:26" x14ac:dyDescent="0.2">
      <c r="A50" s="2"/>
      <c r="B50" s="26" t="s">
        <v>372</v>
      </c>
      <c r="C50" s="26"/>
      <c r="D50" s="17" t="s">
        <v>69</v>
      </c>
      <c r="E50" s="46" t="s">
        <v>344</v>
      </c>
      <c r="F50" s="47">
        <v>6</v>
      </c>
      <c r="G50" s="47">
        <v>6</v>
      </c>
      <c r="H50" s="61">
        <f t="shared" si="1"/>
        <v>1</v>
      </c>
      <c r="I50" s="47">
        <v>7</v>
      </c>
      <c r="J50" s="47">
        <v>7</v>
      </c>
      <c r="K50" s="61">
        <f t="shared" si="2"/>
        <v>1</v>
      </c>
      <c r="L50" s="47">
        <v>10</v>
      </c>
      <c r="M50" s="47">
        <v>10</v>
      </c>
      <c r="N50" s="61">
        <f t="shared" si="3"/>
        <v>1</v>
      </c>
      <c r="O50" s="47">
        <v>13</v>
      </c>
      <c r="P50" s="47">
        <v>13</v>
      </c>
      <c r="Q50" s="61">
        <f t="shared" si="4"/>
        <v>1</v>
      </c>
      <c r="R50" s="47">
        <v>6</v>
      </c>
      <c r="S50" s="47">
        <v>6</v>
      </c>
      <c r="T50" s="61">
        <f t="shared" si="5"/>
        <v>1</v>
      </c>
      <c r="U50" s="47">
        <v>6</v>
      </c>
      <c r="V50" s="47">
        <v>6</v>
      </c>
      <c r="W50" s="61">
        <f t="shared" si="6"/>
        <v>1</v>
      </c>
      <c r="X50" s="47">
        <v>6</v>
      </c>
      <c r="Y50" s="47">
        <v>6</v>
      </c>
      <c r="Z50" s="61">
        <f t="shared" si="7"/>
        <v>1</v>
      </c>
    </row>
    <row r="51" spans="1:26" x14ac:dyDescent="0.2">
      <c r="A51" s="2"/>
      <c r="B51" s="26" t="s">
        <v>372</v>
      </c>
      <c r="C51" s="26"/>
      <c r="D51" s="17" t="s">
        <v>79</v>
      </c>
      <c r="E51" s="46" t="s">
        <v>275</v>
      </c>
      <c r="F51" s="47">
        <v>0</v>
      </c>
      <c r="G51" s="47">
        <v>0</v>
      </c>
      <c r="H51" s="61">
        <f t="shared" si="1"/>
        <v>0</v>
      </c>
      <c r="I51" s="47">
        <v>0</v>
      </c>
      <c r="J51" s="47">
        <v>0</v>
      </c>
      <c r="K51" s="61">
        <f t="shared" si="2"/>
        <v>0</v>
      </c>
      <c r="L51" s="47">
        <v>0</v>
      </c>
      <c r="M51" s="47">
        <v>0</v>
      </c>
      <c r="N51" s="61">
        <f t="shared" si="3"/>
        <v>0</v>
      </c>
      <c r="O51" s="47">
        <v>0</v>
      </c>
      <c r="P51" s="47">
        <v>0</v>
      </c>
      <c r="Q51" s="61">
        <f t="shared" si="4"/>
        <v>0</v>
      </c>
      <c r="R51" s="47">
        <v>0</v>
      </c>
      <c r="S51" s="47">
        <v>0</v>
      </c>
      <c r="T51" s="61">
        <f t="shared" si="5"/>
        <v>0</v>
      </c>
      <c r="U51" s="47">
        <v>0</v>
      </c>
      <c r="V51" s="47">
        <v>0</v>
      </c>
      <c r="W51" s="61">
        <f t="shared" si="6"/>
        <v>0</v>
      </c>
      <c r="X51" s="47">
        <v>0</v>
      </c>
      <c r="Y51" s="47">
        <v>0</v>
      </c>
      <c r="Z51" s="61">
        <f t="shared" si="7"/>
        <v>0</v>
      </c>
    </row>
    <row r="52" spans="1:26" x14ac:dyDescent="0.2">
      <c r="A52" s="2"/>
      <c r="B52" s="26" t="s">
        <v>372</v>
      </c>
      <c r="C52" s="26"/>
      <c r="D52" s="17" t="s">
        <v>232</v>
      </c>
      <c r="E52" s="46" t="s">
        <v>388</v>
      </c>
      <c r="F52" s="47">
        <v>0</v>
      </c>
      <c r="G52" s="47">
        <v>0</v>
      </c>
      <c r="H52" s="61">
        <f t="shared" si="1"/>
        <v>0</v>
      </c>
      <c r="I52" s="47">
        <v>0</v>
      </c>
      <c r="J52" s="47">
        <v>0</v>
      </c>
      <c r="K52" s="61">
        <f t="shared" si="2"/>
        <v>0</v>
      </c>
      <c r="L52" s="47">
        <v>0</v>
      </c>
      <c r="M52" s="47">
        <v>0</v>
      </c>
      <c r="N52" s="61">
        <f t="shared" si="3"/>
        <v>0</v>
      </c>
      <c r="O52" s="47">
        <v>0</v>
      </c>
      <c r="P52" s="47">
        <v>0</v>
      </c>
      <c r="Q52" s="61">
        <f t="shared" si="4"/>
        <v>0</v>
      </c>
      <c r="R52" s="47">
        <v>0</v>
      </c>
      <c r="S52" s="47">
        <v>0</v>
      </c>
      <c r="T52" s="61">
        <f t="shared" si="5"/>
        <v>0</v>
      </c>
      <c r="U52" s="47">
        <v>0</v>
      </c>
      <c r="V52" s="47">
        <v>0</v>
      </c>
      <c r="W52" s="61">
        <f t="shared" si="6"/>
        <v>0</v>
      </c>
      <c r="X52" s="47">
        <v>0</v>
      </c>
      <c r="Y52" s="47">
        <v>0</v>
      </c>
      <c r="Z52" s="61">
        <f t="shared" si="7"/>
        <v>0</v>
      </c>
    </row>
    <row r="53" spans="1:26" x14ac:dyDescent="0.2">
      <c r="A53" s="2"/>
      <c r="B53" s="26" t="s">
        <v>372</v>
      </c>
      <c r="C53" s="26"/>
      <c r="D53" s="17" t="s">
        <v>78</v>
      </c>
      <c r="E53" s="46" t="s">
        <v>341</v>
      </c>
      <c r="F53" s="47">
        <v>3</v>
      </c>
      <c r="G53" s="47">
        <v>0</v>
      </c>
      <c r="H53" s="61">
        <f t="shared" si="1"/>
        <v>0</v>
      </c>
      <c r="I53" s="47">
        <v>3</v>
      </c>
      <c r="J53" s="47">
        <v>0</v>
      </c>
      <c r="K53" s="61">
        <f t="shared" si="2"/>
        <v>0</v>
      </c>
      <c r="L53" s="47">
        <v>4</v>
      </c>
      <c r="M53" s="47">
        <v>0</v>
      </c>
      <c r="N53" s="61">
        <f t="shared" si="3"/>
        <v>0</v>
      </c>
      <c r="O53" s="47">
        <v>4</v>
      </c>
      <c r="P53" s="47">
        <v>0</v>
      </c>
      <c r="Q53" s="61">
        <f t="shared" si="4"/>
        <v>0</v>
      </c>
      <c r="R53" s="47">
        <v>3</v>
      </c>
      <c r="S53" s="47">
        <v>0</v>
      </c>
      <c r="T53" s="61">
        <f t="shared" si="5"/>
        <v>0</v>
      </c>
      <c r="U53" s="47">
        <v>4</v>
      </c>
      <c r="V53" s="47">
        <v>0</v>
      </c>
      <c r="W53" s="61">
        <f t="shared" si="6"/>
        <v>0</v>
      </c>
      <c r="X53" s="47">
        <v>4</v>
      </c>
      <c r="Y53" s="47">
        <v>0</v>
      </c>
      <c r="Z53" s="61">
        <f t="shared" si="7"/>
        <v>0</v>
      </c>
    </row>
    <row r="54" spans="1:26" x14ac:dyDescent="0.2">
      <c r="A54" s="2"/>
      <c r="B54" s="26" t="s">
        <v>372</v>
      </c>
      <c r="C54" s="26"/>
      <c r="D54" s="17" t="s">
        <v>73</v>
      </c>
      <c r="E54" s="46" t="s">
        <v>389</v>
      </c>
      <c r="F54" s="47">
        <v>0</v>
      </c>
      <c r="G54" s="47">
        <v>0</v>
      </c>
      <c r="H54" s="61">
        <f t="shared" si="1"/>
        <v>0</v>
      </c>
      <c r="I54" s="47">
        <v>0</v>
      </c>
      <c r="J54" s="47">
        <v>0</v>
      </c>
      <c r="K54" s="61">
        <f t="shared" si="2"/>
        <v>0</v>
      </c>
      <c r="L54" s="47">
        <v>0</v>
      </c>
      <c r="M54" s="47">
        <v>0</v>
      </c>
      <c r="N54" s="61">
        <f t="shared" si="3"/>
        <v>0</v>
      </c>
      <c r="O54" s="47">
        <v>0</v>
      </c>
      <c r="P54" s="47">
        <v>0</v>
      </c>
      <c r="Q54" s="61">
        <f t="shared" si="4"/>
        <v>0</v>
      </c>
      <c r="R54" s="47">
        <v>0</v>
      </c>
      <c r="S54" s="47">
        <v>0</v>
      </c>
      <c r="T54" s="61">
        <f t="shared" si="5"/>
        <v>0</v>
      </c>
      <c r="U54" s="47">
        <v>0</v>
      </c>
      <c r="V54" s="47">
        <v>0</v>
      </c>
      <c r="W54" s="61">
        <f t="shared" si="6"/>
        <v>0</v>
      </c>
      <c r="X54" s="47">
        <v>0</v>
      </c>
      <c r="Y54" s="47">
        <v>0</v>
      </c>
      <c r="Z54" s="61">
        <f t="shared" si="7"/>
        <v>0</v>
      </c>
    </row>
    <row r="55" spans="1:26" x14ac:dyDescent="0.2">
      <c r="A55" s="2"/>
      <c r="B55" s="26" t="s">
        <v>372</v>
      </c>
      <c r="C55" s="26"/>
      <c r="D55" s="17" t="s">
        <v>47</v>
      </c>
      <c r="E55" s="46" t="s">
        <v>283</v>
      </c>
      <c r="F55" s="47">
        <v>0</v>
      </c>
      <c r="G55" s="47">
        <v>0</v>
      </c>
      <c r="H55" s="61">
        <f t="shared" si="1"/>
        <v>0</v>
      </c>
      <c r="I55" s="47">
        <v>0</v>
      </c>
      <c r="J55" s="47">
        <v>0</v>
      </c>
      <c r="K55" s="61">
        <f t="shared" si="2"/>
        <v>0</v>
      </c>
      <c r="L55" s="47">
        <v>0</v>
      </c>
      <c r="M55" s="47">
        <v>0</v>
      </c>
      <c r="N55" s="61">
        <f t="shared" si="3"/>
        <v>0</v>
      </c>
      <c r="O55" s="47">
        <v>0</v>
      </c>
      <c r="P55" s="47">
        <v>0</v>
      </c>
      <c r="Q55" s="61">
        <f t="shared" si="4"/>
        <v>0</v>
      </c>
      <c r="R55" s="47">
        <v>0</v>
      </c>
      <c r="S55" s="47">
        <v>0</v>
      </c>
      <c r="T55" s="61">
        <f t="shared" si="5"/>
        <v>0</v>
      </c>
      <c r="U55" s="47">
        <v>0</v>
      </c>
      <c r="V55" s="47">
        <v>0</v>
      </c>
      <c r="W55" s="61">
        <f t="shared" si="6"/>
        <v>0</v>
      </c>
      <c r="X55" s="47">
        <v>0</v>
      </c>
      <c r="Y55" s="47">
        <v>0</v>
      </c>
      <c r="Z55" s="61">
        <f t="shared" si="7"/>
        <v>0</v>
      </c>
    </row>
    <row r="56" spans="1:26" x14ac:dyDescent="0.2">
      <c r="A56" s="2"/>
      <c r="B56" s="26" t="s">
        <v>372</v>
      </c>
      <c r="C56" s="26"/>
      <c r="D56" s="17" t="s">
        <v>51</v>
      </c>
      <c r="E56" s="46" t="s">
        <v>264</v>
      </c>
      <c r="F56" s="47">
        <v>10</v>
      </c>
      <c r="G56" s="47">
        <v>10</v>
      </c>
      <c r="H56" s="61">
        <f t="shared" si="1"/>
        <v>1</v>
      </c>
      <c r="I56" s="47">
        <v>10</v>
      </c>
      <c r="J56" s="47">
        <v>10</v>
      </c>
      <c r="K56" s="61">
        <f t="shared" si="2"/>
        <v>1</v>
      </c>
      <c r="L56" s="47">
        <v>10</v>
      </c>
      <c r="M56" s="47">
        <v>10</v>
      </c>
      <c r="N56" s="61">
        <f t="shared" si="3"/>
        <v>1</v>
      </c>
      <c r="O56" s="47">
        <v>10</v>
      </c>
      <c r="P56" s="47">
        <v>10</v>
      </c>
      <c r="Q56" s="61">
        <f t="shared" si="4"/>
        <v>1</v>
      </c>
      <c r="R56" s="47">
        <v>10</v>
      </c>
      <c r="S56" s="47">
        <v>10</v>
      </c>
      <c r="T56" s="61">
        <f t="shared" si="5"/>
        <v>1</v>
      </c>
      <c r="U56" s="47">
        <v>10</v>
      </c>
      <c r="V56" s="47">
        <v>10</v>
      </c>
      <c r="W56" s="61">
        <f t="shared" si="6"/>
        <v>1</v>
      </c>
      <c r="X56" s="47">
        <v>10</v>
      </c>
      <c r="Y56" s="47">
        <v>8</v>
      </c>
      <c r="Z56" s="61">
        <f t="shared" si="7"/>
        <v>0.8</v>
      </c>
    </row>
    <row r="57" spans="1:26" x14ac:dyDescent="0.2">
      <c r="A57" s="2"/>
      <c r="B57" s="26" t="s">
        <v>372</v>
      </c>
      <c r="C57" s="26"/>
      <c r="D57" s="17" t="s">
        <v>65</v>
      </c>
      <c r="E57" s="46" t="s">
        <v>333</v>
      </c>
      <c r="F57" s="47">
        <v>2</v>
      </c>
      <c r="G57" s="47">
        <v>2</v>
      </c>
      <c r="H57" s="61">
        <f t="shared" si="1"/>
        <v>1</v>
      </c>
      <c r="I57" s="47">
        <v>2</v>
      </c>
      <c r="J57" s="47">
        <v>0</v>
      </c>
      <c r="K57" s="61">
        <f t="shared" si="2"/>
        <v>0</v>
      </c>
      <c r="L57" s="47">
        <v>2</v>
      </c>
      <c r="M57" s="47">
        <v>2</v>
      </c>
      <c r="N57" s="61">
        <f t="shared" si="3"/>
        <v>1</v>
      </c>
      <c r="O57" s="47">
        <v>2</v>
      </c>
      <c r="P57" s="47">
        <v>0</v>
      </c>
      <c r="Q57" s="61">
        <f t="shared" si="4"/>
        <v>0</v>
      </c>
      <c r="R57" s="47">
        <v>2</v>
      </c>
      <c r="S57" s="47">
        <v>1</v>
      </c>
      <c r="T57" s="61">
        <f t="shared" si="5"/>
        <v>0.5</v>
      </c>
      <c r="U57" s="47">
        <v>2</v>
      </c>
      <c r="V57" s="47">
        <v>1</v>
      </c>
      <c r="W57" s="61">
        <f t="shared" si="6"/>
        <v>0.5</v>
      </c>
      <c r="X57" s="47">
        <v>2</v>
      </c>
      <c r="Y57" s="47">
        <v>1</v>
      </c>
      <c r="Z57" s="61">
        <f t="shared" si="7"/>
        <v>0.5</v>
      </c>
    </row>
    <row r="58" spans="1:26" x14ac:dyDescent="0.2">
      <c r="A58" s="2"/>
      <c r="B58" s="26" t="s">
        <v>372</v>
      </c>
      <c r="C58" s="26"/>
      <c r="D58" s="17" t="s">
        <v>45</v>
      </c>
      <c r="E58" s="46" t="s">
        <v>263</v>
      </c>
      <c r="F58" s="47">
        <v>2</v>
      </c>
      <c r="G58" s="47">
        <v>2</v>
      </c>
      <c r="H58" s="61">
        <f t="shared" si="1"/>
        <v>1</v>
      </c>
      <c r="I58" s="47">
        <v>2</v>
      </c>
      <c r="J58" s="47">
        <v>1</v>
      </c>
      <c r="K58" s="61">
        <f t="shared" si="2"/>
        <v>0.5</v>
      </c>
      <c r="L58" s="47">
        <v>2</v>
      </c>
      <c r="M58" s="47">
        <v>0</v>
      </c>
      <c r="N58" s="61">
        <f t="shared" si="3"/>
        <v>0</v>
      </c>
      <c r="O58" s="47">
        <v>2</v>
      </c>
      <c r="P58" s="47">
        <v>0</v>
      </c>
      <c r="Q58" s="61">
        <f t="shared" si="4"/>
        <v>0</v>
      </c>
      <c r="R58" s="47">
        <v>2</v>
      </c>
      <c r="S58" s="47">
        <v>2</v>
      </c>
      <c r="T58" s="61">
        <f t="shared" si="5"/>
        <v>1</v>
      </c>
      <c r="U58" s="47">
        <v>2</v>
      </c>
      <c r="V58" s="47">
        <v>2</v>
      </c>
      <c r="W58" s="61">
        <f t="shared" si="6"/>
        <v>1</v>
      </c>
      <c r="X58" s="47">
        <v>2</v>
      </c>
      <c r="Y58" s="47">
        <v>2</v>
      </c>
      <c r="Z58" s="61">
        <f t="shared" si="7"/>
        <v>1</v>
      </c>
    </row>
    <row r="59" spans="1:26" x14ac:dyDescent="0.2">
      <c r="A59" s="2"/>
      <c r="B59" s="26" t="s">
        <v>372</v>
      </c>
      <c r="C59" s="26"/>
      <c r="D59" s="17" t="s">
        <v>66</v>
      </c>
      <c r="E59" s="46" t="s">
        <v>361</v>
      </c>
      <c r="F59" s="47">
        <v>0</v>
      </c>
      <c r="G59" s="47">
        <v>0</v>
      </c>
      <c r="H59" s="61">
        <f t="shared" si="1"/>
        <v>0</v>
      </c>
      <c r="I59" s="47">
        <v>0</v>
      </c>
      <c r="J59" s="47">
        <v>0</v>
      </c>
      <c r="K59" s="61">
        <f t="shared" si="2"/>
        <v>0</v>
      </c>
      <c r="L59" s="47">
        <v>0</v>
      </c>
      <c r="M59" s="47">
        <v>0</v>
      </c>
      <c r="N59" s="61">
        <f t="shared" si="3"/>
        <v>0</v>
      </c>
      <c r="O59" s="47">
        <v>0</v>
      </c>
      <c r="P59" s="47">
        <v>0</v>
      </c>
      <c r="Q59" s="61">
        <f t="shared" si="4"/>
        <v>0</v>
      </c>
      <c r="R59" s="47">
        <v>0</v>
      </c>
      <c r="S59" s="47">
        <v>0</v>
      </c>
      <c r="T59" s="61">
        <f t="shared" si="5"/>
        <v>0</v>
      </c>
      <c r="U59" s="47">
        <v>0</v>
      </c>
      <c r="V59" s="47">
        <v>0</v>
      </c>
      <c r="W59" s="61">
        <f t="shared" si="6"/>
        <v>0</v>
      </c>
      <c r="X59" s="47">
        <v>0</v>
      </c>
      <c r="Y59" s="47">
        <v>0</v>
      </c>
      <c r="Z59" s="61">
        <f t="shared" si="7"/>
        <v>0</v>
      </c>
    </row>
    <row r="60" spans="1:26" x14ac:dyDescent="0.2">
      <c r="A60" s="2"/>
      <c r="B60" s="26" t="s">
        <v>372</v>
      </c>
      <c r="C60" s="26"/>
      <c r="D60" s="17" t="s">
        <v>53</v>
      </c>
      <c r="E60" s="46" t="s">
        <v>238</v>
      </c>
      <c r="F60" s="47">
        <v>0</v>
      </c>
      <c r="G60" s="47">
        <v>0</v>
      </c>
      <c r="H60" s="61">
        <f t="shared" si="1"/>
        <v>0</v>
      </c>
      <c r="I60" s="47">
        <v>0</v>
      </c>
      <c r="J60" s="47">
        <v>0</v>
      </c>
      <c r="K60" s="61">
        <f t="shared" si="2"/>
        <v>0</v>
      </c>
      <c r="L60" s="47">
        <v>0</v>
      </c>
      <c r="M60" s="47">
        <v>0</v>
      </c>
      <c r="N60" s="61">
        <f t="shared" si="3"/>
        <v>0</v>
      </c>
      <c r="O60" s="47">
        <v>0</v>
      </c>
      <c r="P60" s="47">
        <v>0</v>
      </c>
      <c r="Q60" s="61">
        <f t="shared" si="4"/>
        <v>0</v>
      </c>
      <c r="R60" s="47">
        <v>0</v>
      </c>
      <c r="S60" s="47">
        <v>0</v>
      </c>
      <c r="T60" s="61">
        <f t="shared" si="5"/>
        <v>0</v>
      </c>
      <c r="U60" s="47">
        <v>0</v>
      </c>
      <c r="V60" s="47">
        <v>0</v>
      </c>
      <c r="W60" s="61">
        <f t="shared" si="6"/>
        <v>0</v>
      </c>
      <c r="X60" s="47">
        <v>0</v>
      </c>
      <c r="Y60" s="47">
        <v>0</v>
      </c>
      <c r="Z60" s="61">
        <f t="shared" si="7"/>
        <v>0</v>
      </c>
    </row>
    <row r="61" spans="1:26" x14ac:dyDescent="0.2">
      <c r="A61" s="2"/>
      <c r="B61" s="26" t="s">
        <v>372</v>
      </c>
      <c r="C61" s="26"/>
      <c r="D61" s="17" t="s">
        <v>67</v>
      </c>
      <c r="E61" s="46" t="s">
        <v>273</v>
      </c>
      <c r="F61" s="47">
        <v>0</v>
      </c>
      <c r="G61" s="47">
        <v>0</v>
      </c>
      <c r="H61" s="61">
        <f t="shared" si="1"/>
        <v>0</v>
      </c>
      <c r="I61" s="47">
        <v>0</v>
      </c>
      <c r="J61" s="47">
        <v>0</v>
      </c>
      <c r="K61" s="61">
        <f t="shared" si="2"/>
        <v>0</v>
      </c>
      <c r="L61" s="47">
        <v>0</v>
      </c>
      <c r="M61" s="47">
        <v>0</v>
      </c>
      <c r="N61" s="61">
        <f t="shared" si="3"/>
        <v>0</v>
      </c>
      <c r="O61" s="47">
        <v>0</v>
      </c>
      <c r="P61" s="47">
        <v>0</v>
      </c>
      <c r="Q61" s="61">
        <f t="shared" si="4"/>
        <v>0</v>
      </c>
      <c r="R61" s="47">
        <v>0</v>
      </c>
      <c r="S61" s="47">
        <v>0</v>
      </c>
      <c r="T61" s="61">
        <f t="shared" si="5"/>
        <v>0</v>
      </c>
      <c r="U61" s="47">
        <v>0</v>
      </c>
      <c r="V61" s="47">
        <v>0</v>
      </c>
      <c r="W61" s="61">
        <f t="shared" si="6"/>
        <v>0</v>
      </c>
      <c r="X61" s="47">
        <v>0</v>
      </c>
      <c r="Y61" s="47">
        <v>0</v>
      </c>
      <c r="Z61" s="61">
        <f t="shared" si="7"/>
        <v>0</v>
      </c>
    </row>
    <row r="62" spans="1:26" x14ac:dyDescent="0.2">
      <c r="A62" s="2"/>
      <c r="B62" s="26" t="s">
        <v>372</v>
      </c>
      <c r="C62" s="26"/>
      <c r="D62" s="17" t="s">
        <v>60</v>
      </c>
      <c r="E62" s="46" t="s">
        <v>247</v>
      </c>
      <c r="F62" s="47">
        <v>0</v>
      </c>
      <c r="G62" s="47">
        <v>0</v>
      </c>
      <c r="H62" s="61">
        <f t="shared" si="1"/>
        <v>0</v>
      </c>
      <c r="I62" s="47">
        <v>0</v>
      </c>
      <c r="J62" s="47">
        <v>0</v>
      </c>
      <c r="K62" s="61">
        <f t="shared" si="2"/>
        <v>0</v>
      </c>
      <c r="L62" s="47">
        <v>0</v>
      </c>
      <c r="M62" s="47">
        <v>0</v>
      </c>
      <c r="N62" s="61">
        <f t="shared" si="3"/>
        <v>0</v>
      </c>
      <c r="O62" s="47">
        <v>0</v>
      </c>
      <c r="P62" s="47">
        <v>0</v>
      </c>
      <c r="Q62" s="61">
        <f t="shared" si="4"/>
        <v>0</v>
      </c>
      <c r="R62" s="47">
        <v>0</v>
      </c>
      <c r="S62" s="47">
        <v>0</v>
      </c>
      <c r="T62" s="61">
        <f t="shared" si="5"/>
        <v>0</v>
      </c>
      <c r="U62" s="47">
        <v>0</v>
      </c>
      <c r="V62" s="47">
        <v>0</v>
      </c>
      <c r="W62" s="61">
        <f t="shared" si="6"/>
        <v>0</v>
      </c>
      <c r="X62" s="47">
        <v>0</v>
      </c>
      <c r="Y62" s="47">
        <v>0</v>
      </c>
      <c r="Z62" s="61">
        <f t="shared" si="7"/>
        <v>0</v>
      </c>
    </row>
    <row r="63" spans="1:26" x14ac:dyDescent="0.2">
      <c r="A63" s="2"/>
      <c r="B63" s="26" t="s">
        <v>372</v>
      </c>
      <c r="C63" s="26"/>
      <c r="D63" s="17" t="s">
        <v>80</v>
      </c>
      <c r="E63" s="46" t="s">
        <v>276</v>
      </c>
      <c r="F63" s="47">
        <v>0</v>
      </c>
      <c r="G63" s="47">
        <v>0</v>
      </c>
      <c r="H63" s="61">
        <f t="shared" si="1"/>
        <v>0</v>
      </c>
      <c r="I63" s="47">
        <v>0</v>
      </c>
      <c r="J63" s="47">
        <v>0</v>
      </c>
      <c r="K63" s="61">
        <f t="shared" si="2"/>
        <v>0</v>
      </c>
      <c r="L63" s="47">
        <v>0</v>
      </c>
      <c r="M63" s="47">
        <v>0</v>
      </c>
      <c r="N63" s="61">
        <f t="shared" si="3"/>
        <v>0</v>
      </c>
      <c r="O63" s="47">
        <v>0</v>
      </c>
      <c r="P63" s="47">
        <v>0</v>
      </c>
      <c r="Q63" s="61">
        <f t="shared" si="4"/>
        <v>0</v>
      </c>
      <c r="R63" s="47">
        <v>0</v>
      </c>
      <c r="S63" s="47">
        <v>0</v>
      </c>
      <c r="T63" s="61">
        <f t="shared" si="5"/>
        <v>0</v>
      </c>
      <c r="U63" s="47">
        <v>0</v>
      </c>
      <c r="V63" s="47">
        <v>0</v>
      </c>
      <c r="W63" s="61">
        <f t="shared" si="6"/>
        <v>0</v>
      </c>
      <c r="X63" s="47">
        <v>0</v>
      </c>
      <c r="Y63" s="47">
        <v>0</v>
      </c>
      <c r="Z63" s="61">
        <f t="shared" si="7"/>
        <v>0</v>
      </c>
    </row>
    <row r="64" spans="1:26" x14ac:dyDescent="0.2">
      <c r="A64" s="2"/>
      <c r="B64" s="26" t="s">
        <v>372</v>
      </c>
      <c r="C64" s="26"/>
      <c r="D64" s="17" t="s">
        <v>70</v>
      </c>
      <c r="E64" s="46" t="s">
        <v>321</v>
      </c>
      <c r="F64" s="47">
        <v>0</v>
      </c>
      <c r="G64" s="47">
        <v>0</v>
      </c>
      <c r="H64" s="61">
        <f t="shared" si="1"/>
        <v>0</v>
      </c>
      <c r="I64" s="47">
        <v>0</v>
      </c>
      <c r="J64" s="47">
        <v>0</v>
      </c>
      <c r="K64" s="61">
        <f t="shared" si="2"/>
        <v>0</v>
      </c>
      <c r="L64" s="47">
        <v>0</v>
      </c>
      <c r="M64" s="47">
        <v>0</v>
      </c>
      <c r="N64" s="61">
        <f t="shared" si="3"/>
        <v>0</v>
      </c>
      <c r="O64" s="47">
        <v>0</v>
      </c>
      <c r="P64" s="47">
        <v>0</v>
      </c>
      <c r="Q64" s="61">
        <f t="shared" si="4"/>
        <v>0</v>
      </c>
      <c r="R64" s="47">
        <v>0</v>
      </c>
      <c r="S64" s="47">
        <v>0</v>
      </c>
      <c r="T64" s="61">
        <f t="shared" si="5"/>
        <v>0</v>
      </c>
      <c r="U64" s="47">
        <v>0</v>
      </c>
      <c r="V64" s="47">
        <v>0</v>
      </c>
      <c r="W64" s="61">
        <f t="shared" si="6"/>
        <v>0</v>
      </c>
      <c r="X64" s="47">
        <v>0</v>
      </c>
      <c r="Y64" s="47">
        <v>0</v>
      </c>
      <c r="Z64" s="61">
        <f t="shared" si="7"/>
        <v>0</v>
      </c>
    </row>
    <row r="65" spans="1:26" x14ac:dyDescent="0.2">
      <c r="A65" s="2"/>
      <c r="B65" s="26" t="s">
        <v>372</v>
      </c>
      <c r="C65" s="26"/>
      <c r="D65" s="17" t="s">
        <v>57</v>
      </c>
      <c r="E65" s="46" t="s">
        <v>246</v>
      </c>
      <c r="F65" s="47">
        <v>0</v>
      </c>
      <c r="G65" s="47">
        <v>0</v>
      </c>
      <c r="H65" s="61">
        <f t="shared" si="1"/>
        <v>0</v>
      </c>
      <c r="I65" s="47">
        <v>0</v>
      </c>
      <c r="J65" s="47">
        <v>0</v>
      </c>
      <c r="K65" s="61">
        <f t="shared" si="2"/>
        <v>0</v>
      </c>
      <c r="L65" s="47">
        <v>0</v>
      </c>
      <c r="M65" s="47">
        <v>0</v>
      </c>
      <c r="N65" s="61">
        <f t="shared" si="3"/>
        <v>0</v>
      </c>
      <c r="O65" s="47">
        <v>0</v>
      </c>
      <c r="P65" s="47">
        <v>0</v>
      </c>
      <c r="Q65" s="61">
        <f t="shared" si="4"/>
        <v>0</v>
      </c>
      <c r="R65" s="47">
        <v>0</v>
      </c>
      <c r="S65" s="47">
        <v>0</v>
      </c>
      <c r="T65" s="61">
        <f t="shared" si="5"/>
        <v>0</v>
      </c>
      <c r="U65" s="47">
        <v>0</v>
      </c>
      <c r="V65" s="47">
        <v>0</v>
      </c>
      <c r="W65" s="61">
        <f t="shared" si="6"/>
        <v>0</v>
      </c>
      <c r="X65" s="47">
        <v>0</v>
      </c>
      <c r="Y65" s="47">
        <v>0</v>
      </c>
      <c r="Z65" s="61">
        <f t="shared" si="7"/>
        <v>0</v>
      </c>
    </row>
    <row r="66" spans="1:26" x14ac:dyDescent="0.2">
      <c r="A66" s="2"/>
      <c r="B66" s="26" t="s">
        <v>372</v>
      </c>
      <c r="C66" s="26"/>
      <c r="D66" s="17" t="s">
        <v>49</v>
      </c>
      <c r="E66" s="46" t="s">
        <v>290</v>
      </c>
      <c r="F66" s="47">
        <v>0</v>
      </c>
      <c r="G66" s="47">
        <v>0</v>
      </c>
      <c r="H66" s="61">
        <f t="shared" si="1"/>
        <v>0</v>
      </c>
      <c r="I66" s="47">
        <v>0</v>
      </c>
      <c r="J66" s="47">
        <v>0</v>
      </c>
      <c r="K66" s="61">
        <f t="shared" si="2"/>
        <v>0</v>
      </c>
      <c r="L66" s="47">
        <v>0</v>
      </c>
      <c r="M66" s="47">
        <v>0</v>
      </c>
      <c r="N66" s="61">
        <f t="shared" si="3"/>
        <v>0</v>
      </c>
      <c r="O66" s="47">
        <v>0</v>
      </c>
      <c r="P66" s="47">
        <v>0</v>
      </c>
      <c r="Q66" s="61">
        <f t="shared" si="4"/>
        <v>0</v>
      </c>
      <c r="R66" s="47">
        <v>0</v>
      </c>
      <c r="S66" s="47">
        <v>0</v>
      </c>
      <c r="T66" s="61">
        <f t="shared" si="5"/>
        <v>0</v>
      </c>
      <c r="U66" s="47">
        <v>0</v>
      </c>
      <c r="V66" s="47">
        <v>0</v>
      </c>
      <c r="W66" s="61">
        <f t="shared" si="6"/>
        <v>0</v>
      </c>
      <c r="X66" s="47">
        <v>0</v>
      </c>
      <c r="Y66" s="47">
        <v>0</v>
      </c>
      <c r="Z66" s="61">
        <f t="shared" si="7"/>
        <v>0</v>
      </c>
    </row>
    <row r="67" spans="1:26" x14ac:dyDescent="0.2">
      <c r="A67" s="2"/>
      <c r="B67" s="26" t="s">
        <v>372</v>
      </c>
      <c r="C67" s="26"/>
      <c r="D67" s="17" t="s">
        <v>63</v>
      </c>
      <c r="E67" s="46" t="s">
        <v>248</v>
      </c>
      <c r="F67" s="47">
        <v>0</v>
      </c>
      <c r="G67" s="47">
        <v>0</v>
      </c>
      <c r="H67" s="61">
        <f t="shared" si="1"/>
        <v>0</v>
      </c>
      <c r="I67" s="47">
        <v>0</v>
      </c>
      <c r="J67" s="47">
        <v>0</v>
      </c>
      <c r="K67" s="61">
        <f t="shared" si="2"/>
        <v>0</v>
      </c>
      <c r="L67" s="47">
        <v>0</v>
      </c>
      <c r="M67" s="47">
        <v>0</v>
      </c>
      <c r="N67" s="61">
        <f t="shared" si="3"/>
        <v>0</v>
      </c>
      <c r="O67" s="47">
        <v>0</v>
      </c>
      <c r="P67" s="47">
        <v>0</v>
      </c>
      <c r="Q67" s="61">
        <f t="shared" si="4"/>
        <v>0</v>
      </c>
      <c r="R67" s="47">
        <v>0</v>
      </c>
      <c r="S67" s="47">
        <v>0</v>
      </c>
      <c r="T67" s="61">
        <f t="shared" si="5"/>
        <v>0</v>
      </c>
      <c r="U67" s="47">
        <v>0</v>
      </c>
      <c r="V67" s="47">
        <v>0</v>
      </c>
      <c r="W67" s="61">
        <f t="shared" si="6"/>
        <v>0</v>
      </c>
      <c r="X67" s="47">
        <v>0</v>
      </c>
      <c r="Y67" s="47">
        <v>0</v>
      </c>
      <c r="Z67" s="61">
        <f t="shared" si="7"/>
        <v>0</v>
      </c>
    </row>
    <row r="68" spans="1:26" x14ac:dyDescent="0.2">
      <c r="A68" s="2"/>
      <c r="B68" s="26" t="s">
        <v>372</v>
      </c>
      <c r="C68" s="26"/>
      <c r="D68" s="17" t="s">
        <v>56</v>
      </c>
      <c r="E68" s="46" t="s">
        <v>331</v>
      </c>
      <c r="F68" s="47">
        <v>6</v>
      </c>
      <c r="G68" s="47">
        <v>4</v>
      </c>
      <c r="H68" s="61">
        <f t="shared" si="1"/>
        <v>0.66666666666666663</v>
      </c>
      <c r="I68" s="47">
        <v>6</v>
      </c>
      <c r="J68" s="47">
        <v>5</v>
      </c>
      <c r="K68" s="61">
        <f t="shared" si="2"/>
        <v>0.83333333333333337</v>
      </c>
      <c r="L68" s="47">
        <v>6</v>
      </c>
      <c r="M68" s="47">
        <v>6</v>
      </c>
      <c r="N68" s="61">
        <f t="shared" si="3"/>
        <v>1</v>
      </c>
      <c r="O68" s="47">
        <v>6</v>
      </c>
      <c r="P68" s="47">
        <v>6</v>
      </c>
      <c r="Q68" s="61">
        <f t="shared" si="4"/>
        <v>1</v>
      </c>
      <c r="R68" s="47">
        <v>6</v>
      </c>
      <c r="S68" s="47">
        <v>5</v>
      </c>
      <c r="T68" s="61">
        <f t="shared" si="5"/>
        <v>0.83333333333333337</v>
      </c>
      <c r="U68" s="47">
        <v>12</v>
      </c>
      <c r="V68" s="47">
        <v>12</v>
      </c>
      <c r="W68" s="61">
        <f t="shared" si="6"/>
        <v>1</v>
      </c>
      <c r="X68" s="47">
        <v>6</v>
      </c>
      <c r="Y68" s="47">
        <v>4</v>
      </c>
      <c r="Z68" s="61">
        <f t="shared" si="7"/>
        <v>0.66666666666666663</v>
      </c>
    </row>
    <row r="69" spans="1:26" x14ac:dyDescent="0.2">
      <c r="A69" s="2"/>
      <c r="B69" s="26" t="s">
        <v>372</v>
      </c>
      <c r="C69" s="26"/>
      <c r="D69" s="17" t="s">
        <v>50</v>
      </c>
      <c r="E69" s="46" t="s">
        <v>348</v>
      </c>
      <c r="F69" s="47">
        <v>22</v>
      </c>
      <c r="G69" s="47">
        <v>22</v>
      </c>
      <c r="H69" s="61">
        <f t="shared" si="1"/>
        <v>1</v>
      </c>
      <c r="I69" s="47">
        <v>21</v>
      </c>
      <c r="J69" s="47">
        <v>21</v>
      </c>
      <c r="K69" s="61">
        <f t="shared" si="2"/>
        <v>1</v>
      </c>
      <c r="L69" s="47">
        <v>22</v>
      </c>
      <c r="M69" s="47">
        <v>22</v>
      </c>
      <c r="N69" s="61">
        <f t="shared" si="3"/>
        <v>1</v>
      </c>
      <c r="O69" s="47">
        <v>21</v>
      </c>
      <c r="P69" s="47">
        <v>21</v>
      </c>
      <c r="Q69" s="61">
        <f t="shared" si="4"/>
        <v>1</v>
      </c>
      <c r="R69" s="47">
        <v>24</v>
      </c>
      <c r="S69" s="47">
        <v>24</v>
      </c>
      <c r="T69" s="61">
        <f t="shared" si="5"/>
        <v>1</v>
      </c>
      <c r="U69" s="47">
        <v>23</v>
      </c>
      <c r="V69" s="47">
        <v>23</v>
      </c>
      <c r="W69" s="61">
        <f t="shared" si="6"/>
        <v>1</v>
      </c>
      <c r="X69" s="47">
        <v>21</v>
      </c>
      <c r="Y69" s="47">
        <v>21</v>
      </c>
      <c r="Z69" s="61">
        <f t="shared" si="7"/>
        <v>1</v>
      </c>
    </row>
    <row r="70" spans="1:26" x14ac:dyDescent="0.2">
      <c r="A70" s="2"/>
      <c r="B70" s="26" t="s">
        <v>372</v>
      </c>
      <c r="C70" s="26"/>
      <c r="D70" s="17" t="s">
        <v>54</v>
      </c>
      <c r="E70" s="46" t="s">
        <v>360</v>
      </c>
      <c r="F70" s="47">
        <v>6</v>
      </c>
      <c r="G70" s="47">
        <v>6</v>
      </c>
      <c r="H70" s="61">
        <f t="shared" si="1"/>
        <v>1</v>
      </c>
      <c r="I70" s="47">
        <v>7</v>
      </c>
      <c r="J70" s="47">
        <v>7</v>
      </c>
      <c r="K70" s="61">
        <f t="shared" si="2"/>
        <v>1</v>
      </c>
      <c r="L70" s="47">
        <v>7</v>
      </c>
      <c r="M70" s="47">
        <v>7</v>
      </c>
      <c r="N70" s="61">
        <f t="shared" si="3"/>
        <v>1</v>
      </c>
      <c r="O70" s="47">
        <v>8</v>
      </c>
      <c r="P70" s="47">
        <v>8</v>
      </c>
      <c r="Q70" s="61">
        <f t="shared" si="4"/>
        <v>1</v>
      </c>
      <c r="R70" s="47">
        <v>6</v>
      </c>
      <c r="S70" s="47">
        <v>6</v>
      </c>
      <c r="T70" s="61">
        <f t="shared" si="5"/>
        <v>1</v>
      </c>
      <c r="U70" s="47">
        <v>6</v>
      </c>
      <c r="V70" s="47">
        <v>6</v>
      </c>
      <c r="W70" s="61">
        <f t="shared" si="6"/>
        <v>1</v>
      </c>
      <c r="X70" s="47">
        <v>6</v>
      </c>
      <c r="Y70" s="47">
        <v>6</v>
      </c>
      <c r="Z70" s="61">
        <f t="shared" si="7"/>
        <v>1</v>
      </c>
    </row>
    <row r="71" spans="1:26" x14ac:dyDescent="0.2">
      <c r="A71" s="2"/>
      <c r="B71" s="26" t="s">
        <v>372</v>
      </c>
      <c r="C71" s="26"/>
      <c r="D71" s="17" t="s">
        <v>52</v>
      </c>
      <c r="E71" s="46" t="s">
        <v>245</v>
      </c>
      <c r="F71" s="47">
        <v>0</v>
      </c>
      <c r="G71" s="47">
        <v>0</v>
      </c>
      <c r="H71" s="61">
        <f t="shared" si="1"/>
        <v>0</v>
      </c>
      <c r="I71" s="47">
        <v>0</v>
      </c>
      <c r="J71" s="47">
        <v>0</v>
      </c>
      <c r="K71" s="61">
        <f t="shared" si="2"/>
        <v>0</v>
      </c>
      <c r="L71" s="47">
        <v>0</v>
      </c>
      <c r="M71" s="47">
        <v>0</v>
      </c>
      <c r="N71" s="61">
        <f t="shared" si="3"/>
        <v>0</v>
      </c>
      <c r="O71" s="47">
        <v>0</v>
      </c>
      <c r="P71" s="47">
        <v>0</v>
      </c>
      <c r="Q71" s="61">
        <f t="shared" si="4"/>
        <v>0</v>
      </c>
      <c r="R71" s="47">
        <v>0</v>
      </c>
      <c r="S71" s="47">
        <v>0</v>
      </c>
      <c r="T71" s="61">
        <f t="shared" si="5"/>
        <v>0</v>
      </c>
      <c r="U71" s="47">
        <v>0</v>
      </c>
      <c r="V71" s="47">
        <v>0</v>
      </c>
      <c r="W71" s="61">
        <f t="shared" si="6"/>
        <v>0</v>
      </c>
      <c r="X71" s="47">
        <v>0</v>
      </c>
      <c r="Y71" s="47">
        <v>0</v>
      </c>
      <c r="Z71" s="61">
        <f t="shared" si="7"/>
        <v>0</v>
      </c>
    </row>
    <row r="72" spans="1:26" x14ac:dyDescent="0.2">
      <c r="A72" s="2"/>
      <c r="B72" s="26" t="s">
        <v>372</v>
      </c>
      <c r="C72" s="26"/>
      <c r="D72" s="17" t="s">
        <v>81</v>
      </c>
      <c r="E72" s="46" t="s">
        <v>284</v>
      </c>
      <c r="F72" s="47">
        <v>0</v>
      </c>
      <c r="G72" s="47">
        <v>0</v>
      </c>
      <c r="H72" s="61">
        <f t="shared" si="1"/>
        <v>0</v>
      </c>
      <c r="I72" s="47">
        <v>0</v>
      </c>
      <c r="J72" s="47">
        <v>0</v>
      </c>
      <c r="K72" s="61">
        <f t="shared" si="2"/>
        <v>0</v>
      </c>
      <c r="L72" s="47">
        <v>0</v>
      </c>
      <c r="M72" s="47">
        <v>0</v>
      </c>
      <c r="N72" s="61">
        <f t="shared" si="3"/>
        <v>0</v>
      </c>
      <c r="O72" s="47">
        <v>0</v>
      </c>
      <c r="P72" s="47">
        <v>0</v>
      </c>
      <c r="Q72" s="61">
        <f t="shared" si="4"/>
        <v>0</v>
      </c>
      <c r="R72" s="47">
        <v>0</v>
      </c>
      <c r="S72" s="47">
        <v>0</v>
      </c>
      <c r="T72" s="61">
        <f t="shared" si="5"/>
        <v>0</v>
      </c>
      <c r="U72" s="47">
        <v>0</v>
      </c>
      <c r="V72" s="47">
        <v>0</v>
      </c>
      <c r="W72" s="61">
        <f t="shared" si="6"/>
        <v>0</v>
      </c>
      <c r="X72" s="47">
        <v>0</v>
      </c>
      <c r="Y72" s="47">
        <v>0</v>
      </c>
      <c r="Z72" s="61">
        <f t="shared" si="7"/>
        <v>0</v>
      </c>
    </row>
    <row r="73" spans="1:26" x14ac:dyDescent="0.2">
      <c r="A73" s="2"/>
      <c r="B73" s="26" t="s">
        <v>372</v>
      </c>
      <c r="C73" s="26"/>
      <c r="D73" s="17" t="s">
        <v>76</v>
      </c>
      <c r="E73" s="46" t="s">
        <v>271</v>
      </c>
      <c r="F73" s="47">
        <v>0</v>
      </c>
      <c r="G73" s="47">
        <v>0</v>
      </c>
      <c r="H73" s="61">
        <f t="shared" si="1"/>
        <v>0</v>
      </c>
      <c r="I73" s="47">
        <v>0</v>
      </c>
      <c r="J73" s="47">
        <v>0</v>
      </c>
      <c r="K73" s="61">
        <f t="shared" si="2"/>
        <v>0</v>
      </c>
      <c r="L73" s="47">
        <v>0</v>
      </c>
      <c r="M73" s="47">
        <v>0</v>
      </c>
      <c r="N73" s="61">
        <f t="shared" si="3"/>
        <v>0</v>
      </c>
      <c r="O73" s="47">
        <v>0</v>
      </c>
      <c r="P73" s="47">
        <v>0</v>
      </c>
      <c r="Q73" s="61">
        <f t="shared" si="4"/>
        <v>0</v>
      </c>
      <c r="R73" s="47">
        <v>0</v>
      </c>
      <c r="S73" s="47">
        <v>0</v>
      </c>
      <c r="T73" s="61">
        <f t="shared" si="5"/>
        <v>0</v>
      </c>
      <c r="U73" s="47">
        <v>0</v>
      </c>
      <c r="V73" s="47">
        <v>0</v>
      </c>
      <c r="W73" s="61">
        <f t="shared" si="6"/>
        <v>0</v>
      </c>
      <c r="X73" s="47">
        <v>0</v>
      </c>
      <c r="Y73" s="47">
        <v>0</v>
      </c>
      <c r="Z73" s="61">
        <f t="shared" si="7"/>
        <v>0</v>
      </c>
    </row>
    <row r="74" spans="1:26" x14ac:dyDescent="0.2">
      <c r="A74" s="2"/>
      <c r="B74" s="26" t="s">
        <v>372</v>
      </c>
      <c r="C74" s="26"/>
      <c r="D74" s="17" t="s">
        <v>64</v>
      </c>
      <c r="E74" s="46" t="s">
        <v>241</v>
      </c>
      <c r="F74" s="47">
        <v>0</v>
      </c>
      <c r="G74" s="47">
        <v>0</v>
      </c>
      <c r="H74" s="61">
        <f t="shared" si="1"/>
        <v>0</v>
      </c>
      <c r="I74" s="47">
        <v>0</v>
      </c>
      <c r="J74" s="47">
        <v>0</v>
      </c>
      <c r="K74" s="61">
        <f t="shared" si="2"/>
        <v>0</v>
      </c>
      <c r="L74" s="47">
        <v>0</v>
      </c>
      <c r="M74" s="47">
        <v>0</v>
      </c>
      <c r="N74" s="61">
        <f t="shared" si="3"/>
        <v>0</v>
      </c>
      <c r="O74" s="47">
        <v>0</v>
      </c>
      <c r="P74" s="47">
        <v>0</v>
      </c>
      <c r="Q74" s="61">
        <f t="shared" si="4"/>
        <v>0</v>
      </c>
      <c r="R74" s="47">
        <v>0</v>
      </c>
      <c r="S74" s="47">
        <v>0</v>
      </c>
      <c r="T74" s="61">
        <f t="shared" si="5"/>
        <v>0</v>
      </c>
      <c r="U74" s="47">
        <v>0</v>
      </c>
      <c r="V74" s="47">
        <v>0</v>
      </c>
      <c r="W74" s="61">
        <f t="shared" si="6"/>
        <v>0</v>
      </c>
      <c r="X74" s="47">
        <v>0</v>
      </c>
      <c r="Y74" s="47">
        <v>0</v>
      </c>
      <c r="Z74" s="61">
        <f t="shared" si="7"/>
        <v>0</v>
      </c>
    </row>
    <row r="75" spans="1:26" x14ac:dyDescent="0.2">
      <c r="A75" s="2"/>
      <c r="B75" s="26" t="s">
        <v>372</v>
      </c>
      <c r="C75" s="26"/>
      <c r="D75" s="17" t="s">
        <v>58</v>
      </c>
      <c r="E75" s="46" t="s">
        <v>239</v>
      </c>
      <c r="F75" s="47">
        <v>0</v>
      </c>
      <c r="G75" s="47">
        <v>0</v>
      </c>
      <c r="H75" s="61">
        <f t="shared" si="1"/>
        <v>0</v>
      </c>
      <c r="I75" s="47">
        <v>0</v>
      </c>
      <c r="J75" s="47">
        <v>0</v>
      </c>
      <c r="K75" s="61">
        <f t="shared" si="2"/>
        <v>0</v>
      </c>
      <c r="L75" s="47">
        <v>0</v>
      </c>
      <c r="M75" s="47">
        <v>0</v>
      </c>
      <c r="N75" s="61">
        <f t="shared" si="3"/>
        <v>0</v>
      </c>
      <c r="O75" s="47">
        <v>0</v>
      </c>
      <c r="P75" s="47">
        <v>0</v>
      </c>
      <c r="Q75" s="61">
        <f t="shared" si="4"/>
        <v>0</v>
      </c>
      <c r="R75" s="47">
        <v>0</v>
      </c>
      <c r="S75" s="47">
        <v>0</v>
      </c>
      <c r="T75" s="61">
        <f t="shared" si="5"/>
        <v>0</v>
      </c>
      <c r="U75" s="47">
        <v>0</v>
      </c>
      <c r="V75" s="47">
        <v>0</v>
      </c>
      <c r="W75" s="61">
        <f t="shared" si="6"/>
        <v>0</v>
      </c>
      <c r="X75" s="47">
        <v>0</v>
      </c>
      <c r="Y75" s="47">
        <v>0</v>
      </c>
      <c r="Z75" s="61">
        <f t="shared" si="7"/>
        <v>0</v>
      </c>
    </row>
    <row r="76" spans="1:26" x14ac:dyDescent="0.2">
      <c r="A76" s="2"/>
      <c r="B76" s="26" t="s">
        <v>374</v>
      </c>
      <c r="C76" s="26"/>
      <c r="D76" s="17" t="s">
        <v>13</v>
      </c>
      <c r="E76" s="46" t="s">
        <v>301</v>
      </c>
      <c r="F76" s="47">
        <v>0</v>
      </c>
      <c r="G76" s="47">
        <v>0</v>
      </c>
      <c r="H76" s="61">
        <f t="shared" si="1"/>
        <v>0</v>
      </c>
      <c r="I76" s="47">
        <v>0</v>
      </c>
      <c r="J76" s="47">
        <v>0</v>
      </c>
      <c r="K76" s="61">
        <f t="shared" si="2"/>
        <v>0</v>
      </c>
      <c r="L76" s="47">
        <v>0</v>
      </c>
      <c r="M76" s="47">
        <v>0</v>
      </c>
      <c r="N76" s="61">
        <f t="shared" si="3"/>
        <v>0</v>
      </c>
      <c r="O76" s="47">
        <v>0</v>
      </c>
      <c r="P76" s="47">
        <v>0</v>
      </c>
      <c r="Q76" s="61">
        <f t="shared" si="4"/>
        <v>0</v>
      </c>
      <c r="R76" s="47">
        <v>0</v>
      </c>
      <c r="S76" s="47">
        <v>0</v>
      </c>
      <c r="T76" s="61">
        <f t="shared" si="5"/>
        <v>0</v>
      </c>
      <c r="U76" s="47">
        <v>0</v>
      </c>
      <c r="V76" s="47">
        <v>0</v>
      </c>
      <c r="W76" s="61">
        <f t="shared" si="6"/>
        <v>0</v>
      </c>
      <c r="X76" s="47">
        <v>0</v>
      </c>
      <c r="Y76" s="47">
        <v>0</v>
      </c>
      <c r="Z76" s="61">
        <f t="shared" si="7"/>
        <v>0</v>
      </c>
    </row>
    <row r="77" spans="1:26" x14ac:dyDescent="0.2">
      <c r="A77" s="2"/>
      <c r="B77" s="26" t="s">
        <v>374</v>
      </c>
      <c r="C77" s="26"/>
      <c r="D77" s="17" t="s">
        <v>33</v>
      </c>
      <c r="E77" s="46" t="s">
        <v>318</v>
      </c>
      <c r="F77" s="47">
        <v>0</v>
      </c>
      <c r="G77" s="47">
        <v>0</v>
      </c>
      <c r="H77" s="61">
        <f t="shared" si="1"/>
        <v>0</v>
      </c>
      <c r="I77" s="47">
        <v>0</v>
      </c>
      <c r="J77" s="47">
        <v>0</v>
      </c>
      <c r="K77" s="61">
        <f t="shared" si="2"/>
        <v>0</v>
      </c>
      <c r="L77" s="47">
        <v>0</v>
      </c>
      <c r="M77" s="47">
        <v>0</v>
      </c>
      <c r="N77" s="61">
        <f t="shared" si="3"/>
        <v>0</v>
      </c>
      <c r="O77" s="47">
        <v>0</v>
      </c>
      <c r="P77" s="47">
        <v>0</v>
      </c>
      <c r="Q77" s="61">
        <f t="shared" si="4"/>
        <v>0</v>
      </c>
      <c r="R77" s="47">
        <v>0</v>
      </c>
      <c r="S77" s="47">
        <v>0</v>
      </c>
      <c r="T77" s="61">
        <f t="shared" si="5"/>
        <v>0</v>
      </c>
      <c r="U77" s="47">
        <v>0</v>
      </c>
      <c r="V77" s="47">
        <v>0</v>
      </c>
      <c r="W77" s="61">
        <f t="shared" si="6"/>
        <v>0</v>
      </c>
      <c r="X77" s="47">
        <v>0</v>
      </c>
      <c r="Y77" s="47">
        <v>0</v>
      </c>
      <c r="Z77" s="61">
        <f t="shared" si="7"/>
        <v>0</v>
      </c>
    </row>
    <row r="78" spans="1:26" x14ac:dyDescent="0.2">
      <c r="A78" s="2"/>
      <c r="B78" s="26" t="s">
        <v>374</v>
      </c>
      <c r="C78" s="26"/>
      <c r="D78" s="17" t="s">
        <v>11</v>
      </c>
      <c r="E78" s="46" t="s">
        <v>323</v>
      </c>
      <c r="F78" s="47">
        <v>21</v>
      </c>
      <c r="G78" s="47">
        <v>18</v>
      </c>
      <c r="H78" s="61">
        <f t="shared" si="1"/>
        <v>0.8571428571428571</v>
      </c>
      <c r="I78" s="47">
        <v>21</v>
      </c>
      <c r="J78" s="47">
        <v>20</v>
      </c>
      <c r="K78" s="61">
        <f t="shared" si="2"/>
        <v>0.95238095238095233</v>
      </c>
      <c r="L78" s="47">
        <v>21</v>
      </c>
      <c r="M78" s="47">
        <v>15</v>
      </c>
      <c r="N78" s="61">
        <f t="shared" si="3"/>
        <v>0.7142857142857143</v>
      </c>
      <c r="O78" s="47">
        <v>21</v>
      </c>
      <c r="P78" s="47">
        <v>17</v>
      </c>
      <c r="Q78" s="61">
        <f t="shared" si="4"/>
        <v>0.80952380952380953</v>
      </c>
      <c r="R78" s="47">
        <v>21</v>
      </c>
      <c r="S78" s="47">
        <v>17</v>
      </c>
      <c r="T78" s="61">
        <f t="shared" si="5"/>
        <v>0.80952380952380953</v>
      </c>
      <c r="U78" s="47">
        <v>21</v>
      </c>
      <c r="V78" s="47">
        <v>18</v>
      </c>
      <c r="W78" s="61">
        <f t="shared" si="6"/>
        <v>0.8571428571428571</v>
      </c>
      <c r="X78" s="47">
        <v>21</v>
      </c>
      <c r="Y78" s="47">
        <v>16</v>
      </c>
      <c r="Z78" s="61">
        <f t="shared" si="7"/>
        <v>0.76190476190476186</v>
      </c>
    </row>
    <row r="79" spans="1:26" x14ac:dyDescent="0.2">
      <c r="A79" s="2"/>
      <c r="B79" s="26" t="s">
        <v>374</v>
      </c>
      <c r="C79" s="26"/>
      <c r="D79" s="17" t="s">
        <v>35</v>
      </c>
      <c r="E79" s="46" t="s">
        <v>304</v>
      </c>
      <c r="F79" s="47">
        <v>0</v>
      </c>
      <c r="G79" s="47">
        <v>0</v>
      </c>
      <c r="H79" s="61">
        <f t="shared" si="1"/>
        <v>0</v>
      </c>
      <c r="I79" s="47">
        <v>0</v>
      </c>
      <c r="J79" s="47">
        <v>0</v>
      </c>
      <c r="K79" s="61">
        <f t="shared" si="2"/>
        <v>0</v>
      </c>
      <c r="L79" s="47">
        <v>0</v>
      </c>
      <c r="M79" s="47">
        <v>0</v>
      </c>
      <c r="N79" s="61">
        <f t="shared" si="3"/>
        <v>0</v>
      </c>
      <c r="O79" s="47">
        <v>0</v>
      </c>
      <c r="P79" s="47">
        <v>0</v>
      </c>
      <c r="Q79" s="61">
        <f t="shared" si="4"/>
        <v>0</v>
      </c>
      <c r="R79" s="47">
        <v>0</v>
      </c>
      <c r="S79" s="47">
        <v>0</v>
      </c>
      <c r="T79" s="61">
        <f t="shared" si="5"/>
        <v>0</v>
      </c>
      <c r="U79" s="47">
        <v>0</v>
      </c>
      <c r="V79" s="47">
        <v>0</v>
      </c>
      <c r="W79" s="61">
        <f t="shared" si="6"/>
        <v>0</v>
      </c>
      <c r="X79" s="47">
        <v>0</v>
      </c>
      <c r="Y79" s="47">
        <v>0</v>
      </c>
      <c r="Z79" s="61">
        <f t="shared" si="7"/>
        <v>0</v>
      </c>
    </row>
    <row r="80" spans="1:26" x14ac:dyDescent="0.2">
      <c r="A80" s="2"/>
      <c r="B80" s="26" t="s">
        <v>374</v>
      </c>
      <c r="C80" s="26"/>
      <c r="D80" s="17" t="s">
        <v>27</v>
      </c>
      <c r="E80" s="46" t="s">
        <v>287</v>
      </c>
      <c r="F80" s="47">
        <v>0</v>
      </c>
      <c r="G80" s="47">
        <v>0</v>
      </c>
      <c r="H80" s="61">
        <f t="shared" si="1"/>
        <v>0</v>
      </c>
      <c r="I80" s="47">
        <v>0</v>
      </c>
      <c r="J80" s="47">
        <v>0</v>
      </c>
      <c r="K80" s="61">
        <f t="shared" si="2"/>
        <v>0</v>
      </c>
      <c r="L80" s="47">
        <v>0</v>
      </c>
      <c r="M80" s="47">
        <v>0</v>
      </c>
      <c r="N80" s="61">
        <f t="shared" si="3"/>
        <v>0</v>
      </c>
      <c r="O80" s="47">
        <v>0</v>
      </c>
      <c r="P80" s="47">
        <v>0</v>
      </c>
      <c r="Q80" s="61">
        <f t="shared" si="4"/>
        <v>0</v>
      </c>
      <c r="R80" s="47">
        <v>0</v>
      </c>
      <c r="S80" s="47">
        <v>0</v>
      </c>
      <c r="T80" s="61">
        <f t="shared" si="5"/>
        <v>0</v>
      </c>
      <c r="U80" s="47">
        <v>0</v>
      </c>
      <c r="V80" s="47">
        <v>0</v>
      </c>
      <c r="W80" s="61">
        <f t="shared" si="6"/>
        <v>0</v>
      </c>
      <c r="X80" s="47">
        <v>0</v>
      </c>
      <c r="Y80" s="47">
        <v>0</v>
      </c>
      <c r="Z80" s="61">
        <f t="shared" si="7"/>
        <v>0</v>
      </c>
    </row>
    <row r="81" spans="1:26" x14ac:dyDescent="0.2">
      <c r="A81" s="2"/>
      <c r="B81" s="26" t="s">
        <v>374</v>
      </c>
      <c r="C81" s="26"/>
      <c r="D81" s="17" t="s">
        <v>17</v>
      </c>
      <c r="E81" s="46" t="s">
        <v>278</v>
      </c>
      <c r="F81" s="47">
        <v>3</v>
      </c>
      <c r="G81" s="47">
        <v>2</v>
      </c>
      <c r="H81" s="61">
        <f t="shared" si="1"/>
        <v>0.66666666666666663</v>
      </c>
      <c r="I81" s="47">
        <v>3</v>
      </c>
      <c r="J81" s="47">
        <v>3</v>
      </c>
      <c r="K81" s="61">
        <f t="shared" si="2"/>
        <v>1</v>
      </c>
      <c r="L81" s="47">
        <v>3</v>
      </c>
      <c r="M81" s="47">
        <v>1</v>
      </c>
      <c r="N81" s="61">
        <f t="shared" si="3"/>
        <v>0.33333333333333331</v>
      </c>
      <c r="O81" s="47">
        <v>3</v>
      </c>
      <c r="P81" s="47">
        <v>0</v>
      </c>
      <c r="Q81" s="61">
        <f t="shared" si="4"/>
        <v>0</v>
      </c>
      <c r="R81" s="47">
        <v>3</v>
      </c>
      <c r="S81" s="47">
        <v>0</v>
      </c>
      <c r="T81" s="61">
        <f t="shared" si="5"/>
        <v>0</v>
      </c>
      <c r="U81" s="47">
        <v>3</v>
      </c>
      <c r="V81" s="47">
        <v>1</v>
      </c>
      <c r="W81" s="61">
        <f t="shared" si="6"/>
        <v>0.33333333333333331</v>
      </c>
      <c r="X81" s="47">
        <v>3</v>
      </c>
      <c r="Y81" s="47">
        <v>0</v>
      </c>
      <c r="Z81" s="61">
        <f t="shared" si="7"/>
        <v>0</v>
      </c>
    </row>
    <row r="82" spans="1:26" x14ac:dyDescent="0.2">
      <c r="A82" s="2"/>
      <c r="B82" s="26" t="s">
        <v>374</v>
      </c>
      <c r="C82" s="26"/>
      <c r="D82" s="17" t="s">
        <v>30</v>
      </c>
      <c r="E82" s="46" t="s">
        <v>317</v>
      </c>
      <c r="F82" s="47">
        <v>0</v>
      </c>
      <c r="G82" s="47">
        <v>0</v>
      </c>
      <c r="H82" s="61">
        <f t="shared" si="1"/>
        <v>0</v>
      </c>
      <c r="I82" s="47">
        <v>0</v>
      </c>
      <c r="J82" s="47">
        <v>0</v>
      </c>
      <c r="K82" s="61">
        <f t="shared" si="2"/>
        <v>0</v>
      </c>
      <c r="L82" s="47">
        <v>0</v>
      </c>
      <c r="M82" s="47">
        <v>0</v>
      </c>
      <c r="N82" s="61">
        <f t="shared" si="3"/>
        <v>0</v>
      </c>
      <c r="O82" s="47">
        <v>0</v>
      </c>
      <c r="P82" s="47">
        <v>0</v>
      </c>
      <c r="Q82" s="61">
        <f t="shared" si="4"/>
        <v>0</v>
      </c>
      <c r="R82" s="47">
        <v>0</v>
      </c>
      <c r="S82" s="47">
        <v>0</v>
      </c>
      <c r="T82" s="61">
        <f t="shared" si="5"/>
        <v>0</v>
      </c>
      <c r="U82" s="47">
        <v>0</v>
      </c>
      <c r="V82" s="47">
        <v>0</v>
      </c>
      <c r="W82" s="61">
        <f t="shared" si="6"/>
        <v>0</v>
      </c>
      <c r="X82" s="47">
        <v>0</v>
      </c>
      <c r="Y82" s="47">
        <v>0</v>
      </c>
      <c r="Z82" s="61">
        <f t="shared" si="7"/>
        <v>0</v>
      </c>
    </row>
    <row r="83" spans="1:26" x14ac:dyDescent="0.2">
      <c r="A83" s="2"/>
      <c r="B83" s="26" t="s">
        <v>374</v>
      </c>
      <c r="C83" s="26"/>
      <c r="D83" s="17" t="s">
        <v>42</v>
      </c>
      <c r="E83" s="46" t="s">
        <v>368</v>
      </c>
      <c r="F83" s="47">
        <v>0</v>
      </c>
      <c r="G83" s="47">
        <v>0</v>
      </c>
      <c r="H83" s="61">
        <f t="shared" ref="H83:H146" si="8">IF(F83=0,0,G83/F83)</f>
        <v>0</v>
      </c>
      <c r="I83" s="47">
        <v>0</v>
      </c>
      <c r="J83" s="47">
        <v>0</v>
      </c>
      <c r="K83" s="61">
        <f t="shared" ref="K83:K146" si="9">IF(I83=0,0,J83/I83)</f>
        <v>0</v>
      </c>
      <c r="L83" s="47">
        <v>0</v>
      </c>
      <c r="M83" s="47">
        <v>0</v>
      </c>
      <c r="N83" s="61">
        <f t="shared" ref="N83:N146" si="10">IF(L83=0,0,M83/L83)</f>
        <v>0</v>
      </c>
      <c r="O83" s="47">
        <v>0</v>
      </c>
      <c r="P83" s="47">
        <v>0</v>
      </c>
      <c r="Q83" s="61">
        <f t="shared" ref="Q83:Q146" si="11">IF(O83=0,0,P83/O83)</f>
        <v>0</v>
      </c>
      <c r="R83" s="47">
        <v>0</v>
      </c>
      <c r="S83" s="47">
        <v>0</v>
      </c>
      <c r="T83" s="61">
        <f t="shared" ref="T83:T146" si="12">IF(R83=0,0,S83/R83)</f>
        <v>0</v>
      </c>
      <c r="U83" s="47">
        <v>0</v>
      </c>
      <c r="V83" s="47">
        <v>0</v>
      </c>
      <c r="W83" s="61">
        <f t="shared" ref="W83:W146" si="13">IF(U83=0,0,V83/U83)</f>
        <v>0</v>
      </c>
      <c r="X83" s="47">
        <v>0</v>
      </c>
      <c r="Y83" s="47">
        <v>0</v>
      </c>
      <c r="Z83" s="61">
        <f t="shared" ref="Z83:Z146" si="14">IF(X83=0,0,Y83/X83)</f>
        <v>0</v>
      </c>
    </row>
    <row r="84" spans="1:26" x14ac:dyDescent="0.2">
      <c r="A84" s="2"/>
      <c r="B84" s="26" t="s">
        <v>374</v>
      </c>
      <c r="C84" s="26"/>
      <c r="D84" s="17" t="s">
        <v>2</v>
      </c>
      <c r="E84" s="46" t="s">
        <v>257</v>
      </c>
      <c r="F84" s="47">
        <v>0</v>
      </c>
      <c r="G84" s="47">
        <v>0</v>
      </c>
      <c r="H84" s="61">
        <f t="shared" si="8"/>
        <v>0</v>
      </c>
      <c r="I84" s="47">
        <v>0</v>
      </c>
      <c r="J84" s="47">
        <v>0</v>
      </c>
      <c r="K84" s="61">
        <f t="shared" si="9"/>
        <v>0</v>
      </c>
      <c r="L84" s="47">
        <v>0</v>
      </c>
      <c r="M84" s="47">
        <v>0</v>
      </c>
      <c r="N84" s="61">
        <f t="shared" si="10"/>
        <v>0</v>
      </c>
      <c r="O84" s="47">
        <v>0</v>
      </c>
      <c r="P84" s="47">
        <v>0</v>
      </c>
      <c r="Q84" s="61">
        <f t="shared" si="11"/>
        <v>0</v>
      </c>
      <c r="R84" s="47">
        <v>0</v>
      </c>
      <c r="S84" s="47">
        <v>0</v>
      </c>
      <c r="T84" s="61">
        <f t="shared" si="12"/>
        <v>0</v>
      </c>
      <c r="U84" s="47">
        <v>0</v>
      </c>
      <c r="V84" s="47">
        <v>0</v>
      </c>
      <c r="W84" s="61">
        <f t="shared" si="13"/>
        <v>0</v>
      </c>
      <c r="X84" s="47">
        <v>0</v>
      </c>
      <c r="Y84" s="47">
        <v>0</v>
      </c>
      <c r="Z84" s="61">
        <f t="shared" si="14"/>
        <v>0</v>
      </c>
    </row>
    <row r="85" spans="1:26" x14ac:dyDescent="0.2">
      <c r="A85" s="2"/>
      <c r="B85" s="26" t="s">
        <v>374</v>
      </c>
      <c r="C85" s="26"/>
      <c r="D85" s="17" t="s">
        <v>15</v>
      </c>
      <c r="E85" s="46" t="s">
        <v>335</v>
      </c>
      <c r="F85" s="47">
        <v>0</v>
      </c>
      <c r="G85" s="47">
        <v>0</v>
      </c>
      <c r="H85" s="61">
        <f t="shared" si="8"/>
        <v>0</v>
      </c>
      <c r="I85" s="47">
        <v>0</v>
      </c>
      <c r="J85" s="47">
        <v>0</v>
      </c>
      <c r="K85" s="61">
        <f t="shared" si="9"/>
        <v>0</v>
      </c>
      <c r="L85" s="47">
        <v>0</v>
      </c>
      <c r="M85" s="47">
        <v>0</v>
      </c>
      <c r="N85" s="61">
        <f t="shared" si="10"/>
        <v>0</v>
      </c>
      <c r="O85" s="47">
        <v>0</v>
      </c>
      <c r="P85" s="47">
        <v>0</v>
      </c>
      <c r="Q85" s="61">
        <f t="shared" si="11"/>
        <v>0</v>
      </c>
      <c r="R85" s="47">
        <v>0</v>
      </c>
      <c r="S85" s="47">
        <v>0</v>
      </c>
      <c r="T85" s="61">
        <f t="shared" si="12"/>
        <v>0</v>
      </c>
      <c r="U85" s="47">
        <v>0</v>
      </c>
      <c r="V85" s="47">
        <v>0</v>
      </c>
      <c r="W85" s="61">
        <f t="shared" si="13"/>
        <v>0</v>
      </c>
      <c r="X85" s="47">
        <v>0</v>
      </c>
      <c r="Y85" s="47">
        <v>0</v>
      </c>
      <c r="Z85" s="61">
        <f t="shared" si="14"/>
        <v>0</v>
      </c>
    </row>
    <row r="86" spans="1:26" x14ac:dyDescent="0.2">
      <c r="A86" s="2"/>
      <c r="B86" s="26" t="s">
        <v>374</v>
      </c>
      <c r="C86" s="26"/>
      <c r="D86" s="17" t="s">
        <v>8</v>
      </c>
      <c r="E86" s="46" t="s">
        <v>340</v>
      </c>
      <c r="F86" s="47">
        <v>0</v>
      </c>
      <c r="G86" s="47">
        <v>0</v>
      </c>
      <c r="H86" s="61">
        <f t="shared" si="8"/>
        <v>0</v>
      </c>
      <c r="I86" s="47">
        <v>0</v>
      </c>
      <c r="J86" s="47">
        <v>0</v>
      </c>
      <c r="K86" s="61">
        <f t="shared" si="9"/>
        <v>0</v>
      </c>
      <c r="L86" s="47">
        <v>0</v>
      </c>
      <c r="M86" s="47">
        <v>0</v>
      </c>
      <c r="N86" s="61">
        <f t="shared" si="10"/>
        <v>0</v>
      </c>
      <c r="O86" s="47">
        <v>0</v>
      </c>
      <c r="P86" s="47">
        <v>0</v>
      </c>
      <c r="Q86" s="61">
        <f t="shared" si="11"/>
        <v>0</v>
      </c>
      <c r="R86" s="47">
        <v>0</v>
      </c>
      <c r="S86" s="47">
        <v>0</v>
      </c>
      <c r="T86" s="61">
        <f t="shared" si="12"/>
        <v>0</v>
      </c>
      <c r="U86" s="47">
        <v>0</v>
      </c>
      <c r="V86" s="47">
        <v>0</v>
      </c>
      <c r="W86" s="61">
        <f t="shared" si="13"/>
        <v>0</v>
      </c>
      <c r="X86" s="47">
        <v>0</v>
      </c>
      <c r="Y86" s="47">
        <v>0</v>
      </c>
      <c r="Z86" s="61">
        <f t="shared" si="14"/>
        <v>0</v>
      </c>
    </row>
    <row r="87" spans="1:26" x14ac:dyDescent="0.2">
      <c r="A87" s="2"/>
      <c r="B87" s="26" t="s">
        <v>374</v>
      </c>
      <c r="C87" s="26"/>
      <c r="D87" s="17" t="s">
        <v>39</v>
      </c>
      <c r="E87" s="46" t="s">
        <v>390</v>
      </c>
      <c r="F87" s="47">
        <v>0</v>
      </c>
      <c r="G87" s="47">
        <v>0</v>
      </c>
      <c r="H87" s="61">
        <f t="shared" si="8"/>
        <v>0</v>
      </c>
      <c r="I87" s="47">
        <v>0</v>
      </c>
      <c r="J87" s="47">
        <v>0</v>
      </c>
      <c r="K87" s="61">
        <f t="shared" si="9"/>
        <v>0</v>
      </c>
      <c r="L87" s="47">
        <v>0</v>
      </c>
      <c r="M87" s="47">
        <v>0</v>
      </c>
      <c r="N87" s="61">
        <f t="shared" si="10"/>
        <v>0</v>
      </c>
      <c r="O87" s="47">
        <v>0</v>
      </c>
      <c r="P87" s="47">
        <v>0</v>
      </c>
      <c r="Q87" s="61">
        <f t="shared" si="11"/>
        <v>0</v>
      </c>
      <c r="R87" s="47">
        <v>0</v>
      </c>
      <c r="S87" s="47">
        <v>0</v>
      </c>
      <c r="T87" s="61">
        <f t="shared" si="12"/>
        <v>0</v>
      </c>
      <c r="U87" s="47">
        <v>0</v>
      </c>
      <c r="V87" s="47">
        <v>0</v>
      </c>
      <c r="W87" s="61">
        <f t="shared" si="13"/>
        <v>0</v>
      </c>
      <c r="X87" s="47">
        <v>0</v>
      </c>
      <c r="Y87" s="47">
        <v>0</v>
      </c>
      <c r="Z87" s="61">
        <f t="shared" si="14"/>
        <v>0</v>
      </c>
    </row>
    <row r="88" spans="1:26" x14ac:dyDescent="0.2">
      <c r="A88" s="2"/>
      <c r="B88" s="26" t="s">
        <v>374</v>
      </c>
      <c r="C88" s="26"/>
      <c r="D88" s="17" t="s">
        <v>14</v>
      </c>
      <c r="E88" s="46" t="s">
        <v>255</v>
      </c>
      <c r="F88" s="47">
        <v>0</v>
      </c>
      <c r="G88" s="47">
        <v>0</v>
      </c>
      <c r="H88" s="61">
        <f t="shared" si="8"/>
        <v>0</v>
      </c>
      <c r="I88" s="47">
        <v>0</v>
      </c>
      <c r="J88" s="47">
        <v>0</v>
      </c>
      <c r="K88" s="61">
        <f t="shared" si="9"/>
        <v>0</v>
      </c>
      <c r="L88" s="47">
        <v>0</v>
      </c>
      <c r="M88" s="47">
        <v>0</v>
      </c>
      <c r="N88" s="61">
        <f t="shared" si="10"/>
        <v>0</v>
      </c>
      <c r="O88" s="47">
        <v>0</v>
      </c>
      <c r="P88" s="47">
        <v>0</v>
      </c>
      <c r="Q88" s="61">
        <f t="shared" si="11"/>
        <v>0</v>
      </c>
      <c r="R88" s="47">
        <v>0</v>
      </c>
      <c r="S88" s="47">
        <v>0</v>
      </c>
      <c r="T88" s="61">
        <f t="shared" si="12"/>
        <v>0</v>
      </c>
      <c r="U88" s="47">
        <v>0</v>
      </c>
      <c r="V88" s="47">
        <v>0</v>
      </c>
      <c r="W88" s="61">
        <f t="shared" si="13"/>
        <v>0</v>
      </c>
      <c r="X88" s="47">
        <v>0</v>
      </c>
      <c r="Y88" s="47">
        <v>0</v>
      </c>
      <c r="Z88" s="61">
        <f t="shared" si="14"/>
        <v>0</v>
      </c>
    </row>
    <row r="89" spans="1:26" x14ac:dyDescent="0.2">
      <c r="A89" s="2"/>
      <c r="B89" s="26" t="s">
        <v>374</v>
      </c>
      <c r="C89" s="26"/>
      <c r="D89" s="17" t="s">
        <v>29</v>
      </c>
      <c r="E89" s="46" t="s">
        <v>289</v>
      </c>
      <c r="F89" s="47">
        <v>0</v>
      </c>
      <c r="G89" s="47">
        <v>0</v>
      </c>
      <c r="H89" s="61">
        <f t="shared" si="8"/>
        <v>0</v>
      </c>
      <c r="I89" s="47">
        <v>0</v>
      </c>
      <c r="J89" s="47">
        <v>0</v>
      </c>
      <c r="K89" s="61">
        <f t="shared" si="9"/>
        <v>0</v>
      </c>
      <c r="L89" s="47">
        <v>0</v>
      </c>
      <c r="M89" s="47">
        <v>0</v>
      </c>
      <c r="N89" s="61">
        <f t="shared" si="10"/>
        <v>0</v>
      </c>
      <c r="O89" s="47">
        <v>0</v>
      </c>
      <c r="P89" s="47">
        <v>0</v>
      </c>
      <c r="Q89" s="61">
        <f t="shared" si="11"/>
        <v>0</v>
      </c>
      <c r="R89" s="47">
        <v>0</v>
      </c>
      <c r="S89" s="47">
        <v>0</v>
      </c>
      <c r="T89" s="61">
        <f t="shared" si="12"/>
        <v>0</v>
      </c>
      <c r="U89" s="47">
        <v>0</v>
      </c>
      <c r="V89" s="47">
        <v>0</v>
      </c>
      <c r="W89" s="61">
        <f t="shared" si="13"/>
        <v>0</v>
      </c>
      <c r="X89" s="47">
        <v>0</v>
      </c>
      <c r="Y89" s="47">
        <v>0</v>
      </c>
      <c r="Z89" s="61">
        <f t="shared" si="14"/>
        <v>0</v>
      </c>
    </row>
    <row r="90" spans="1:26" x14ac:dyDescent="0.2">
      <c r="A90" s="2"/>
      <c r="B90" s="26" t="s">
        <v>374</v>
      </c>
      <c r="C90" s="26"/>
      <c r="D90" s="17" t="s">
        <v>3</v>
      </c>
      <c r="E90" s="46" t="s">
        <v>259</v>
      </c>
      <c r="F90" s="47">
        <v>0</v>
      </c>
      <c r="G90" s="47">
        <v>0</v>
      </c>
      <c r="H90" s="61">
        <f t="shared" si="8"/>
        <v>0</v>
      </c>
      <c r="I90" s="47">
        <v>0</v>
      </c>
      <c r="J90" s="47">
        <v>0</v>
      </c>
      <c r="K90" s="61">
        <f t="shared" si="9"/>
        <v>0</v>
      </c>
      <c r="L90" s="47">
        <v>0</v>
      </c>
      <c r="M90" s="47">
        <v>0</v>
      </c>
      <c r="N90" s="61">
        <f t="shared" si="10"/>
        <v>0</v>
      </c>
      <c r="O90" s="47">
        <v>0</v>
      </c>
      <c r="P90" s="47">
        <v>0</v>
      </c>
      <c r="Q90" s="61">
        <f t="shared" si="11"/>
        <v>0</v>
      </c>
      <c r="R90" s="47">
        <v>0</v>
      </c>
      <c r="S90" s="47">
        <v>0</v>
      </c>
      <c r="T90" s="61">
        <f t="shared" si="12"/>
        <v>0</v>
      </c>
      <c r="U90" s="47">
        <v>0</v>
      </c>
      <c r="V90" s="47">
        <v>0</v>
      </c>
      <c r="W90" s="61">
        <f t="shared" si="13"/>
        <v>0</v>
      </c>
      <c r="X90" s="47">
        <v>0</v>
      </c>
      <c r="Y90" s="47">
        <v>0</v>
      </c>
      <c r="Z90" s="61">
        <f t="shared" si="14"/>
        <v>0</v>
      </c>
    </row>
    <row r="91" spans="1:26" x14ac:dyDescent="0.2">
      <c r="A91" s="2"/>
      <c r="B91" s="26" t="s">
        <v>374</v>
      </c>
      <c r="C91" s="26"/>
      <c r="D91" s="17" t="s">
        <v>32</v>
      </c>
      <c r="E91" s="46" t="s">
        <v>357</v>
      </c>
      <c r="F91" s="47">
        <v>0</v>
      </c>
      <c r="G91" s="47">
        <v>0</v>
      </c>
      <c r="H91" s="61">
        <f t="shared" si="8"/>
        <v>0</v>
      </c>
      <c r="I91" s="47">
        <v>0</v>
      </c>
      <c r="J91" s="47">
        <v>0</v>
      </c>
      <c r="K91" s="61">
        <f t="shared" si="9"/>
        <v>0</v>
      </c>
      <c r="L91" s="47">
        <v>0</v>
      </c>
      <c r="M91" s="47">
        <v>0</v>
      </c>
      <c r="N91" s="61">
        <f t="shared" si="10"/>
        <v>0</v>
      </c>
      <c r="O91" s="47">
        <v>0</v>
      </c>
      <c r="P91" s="47">
        <v>0</v>
      </c>
      <c r="Q91" s="61">
        <f t="shared" si="11"/>
        <v>0</v>
      </c>
      <c r="R91" s="47">
        <v>0</v>
      </c>
      <c r="S91" s="47">
        <v>0</v>
      </c>
      <c r="T91" s="61">
        <f t="shared" si="12"/>
        <v>0</v>
      </c>
      <c r="U91" s="47">
        <v>0</v>
      </c>
      <c r="V91" s="47">
        <v>0</v>
      </c>
      <c r="W91" s="61">
        <f t="shared" si="13"/>
        <v>0</v>
      </c>
      <c r="X91" s="47">
        <v>0</v>
      </c>
      <c r="Y91" s="47">
        <v>0</v>
      </c>
      <c r="Z91" s="61">
        <f t="shared" si="14"/>
        <v>0</v>
      </c>
    </row>
    <row r="92" spans="1:26" x14ac:dyDescent="0.2">
      <c r="A92" s="2"/>
      <c r="B92" s="26" t="s">
        <v>374</v>
      </c>
      <c r="C92" s="26"/>
      <c r="D92" s="17" t="s">
        <v>41</v>
      </c>
      <c r="E92" s="46" t="s">
        <v>359</v>
      </c>
      <c r="F92" s="47">
        <v>4</v>
      </c>
      <c r="G92" s="47">
        <v>4</v>
      </c>
      <c r="H92" s="61">
        <f t="shared" si="8"/>
        <v>1</v>
      </c>
      <c r="I92" s="47">
        <v>4</v>
      </c>
      <c r="J92" s="47">
        <v>4</v>
      </c>
      <c r="K92" s="61">
        <f t="shared" si="9"/>
        <v>1</v>
      </c>
      <c r="L92" s="47">
        <v>4</v>
      </c>
      <c r="M92" s="47">
        <v>2</v>
      </c>
      <c r="N92" s="61">
        <f t="shared" si="10"/>
        <v>0.5</v>
      </c>
      <c r="O92" s="47">
        <v>4</v>
      </c>
      <c r="P92" s="47">
        <v>2</v>
      </c>
      <c r="Q92" s="61">
        <f t="shared" si="11"/>
        <v>0.5</v>
      </c>
      <c r="R92" s="47">
        <v>4</v>
      </c>
      <c r="S92" s="47">
        <v>2</v>
      </c>
      <c r="T92" s="61">
        <f t="shared" si="12"/>
        <v>0.5</v>
      </c>
      <c r="U92" s="47">
        <v>4</v>
      </c>
      <c r="V92" s="47">
        <v>2</v>
      </c>
      <c r="W92" s="61">
        <f t="shared" si="13"/>
        <v>0.5</v>
      </c>
      <c r="X92" s="47">
        <v>4</v>
      </c>
      <c r="Y92" s="47">
        <v>1</v>
      </c>
      <c r="Z92" s="61">
        <f t="shared" si="14"/>
        <v>0.25</v>
      </c>
    </row>
    <row r="93" spans="1:26" x14ac:dyDescent="0.2">
      <c r="A93" s="2"/>
      <c r="B93" s="26" t="s">
        <v>374</v>
      </c>
      <c r="C93" s="26"/>
      <c r="D93" s="17" t="s">
        <v>28</v>
      </c>
      <c r="E93" s="46" t="s">
        <v>288</v>
      </c>
      <c r="F93" s="47">
        <v>0</v>
      </c>
      <c r="G93" s="47">
        <v>0</v>
      </c>
      <c r="H93" s="61">
        <f t="shared" si="8"/>
        <v>0</v>
      </c>
      <c r="I93" s="47">
        <v>0</v>
      </c>
      <c r="J93" s="47">
        <v>0</v>
      </c>
      <c r="K93" s="61">
        <f t="shared" si="9"/>
        <v>0</v>
      </c>
      <c r="L93" s="47">
        <v>0</v>
      </c>
      <c r="M93" s="47">
        <v>0</v>
      </c>
      <c r="N93" s="61">
        <f t="shared" si="10"/>
        <v>0</v>
      </c>
      <c r="O93" s="47">
        <v>0</v>
      </c>
      <c r="P93" s="47">
        <v>0</v>
      </c>
      <c r="Q93" s="61">
        <f t="shared" si="11"/>
        <v>0</v>
      </c>
      <c r="R93" s="47">
        <v>0</v>
      </c>
      <c r="S93" s="47">
        <v>0</v>
      </c>
      <c r="T93" s="61">
        <f t="shared" si="12"/>
        <v>0</v>
      </c>
      <c r="U93" s="47">
        <v>0</v>
      </c>
      <c r="V93" s="47">
        <v>0</v>
      </c>
      <c r="W93" s="61">
        <f t="shared" si="13"/>
        <v>0</v>
      </c>
      <c r="X93" s="47">
        <v>0</v>
      </c>
      <c r="Y93" s="47">
        <v>0</v>
      </c>
      <c r="Z93" s="61">
        <f t="shared" si="14"/>
        <v>0</v>
      </c>
    </row>
    <row r="94" spans="1:26" x14ac:dyDescent="0.2">
      <c r="A94" s="2"/>
      <c r="B94" s="26" t="s">
        <v>374</v>
      </c>
      <c r="C94" s="26"/>
      <c r="D94" s="17" t="s">
        <v>40</v>
      </c>
      <c r="E94" s="46" t="s">
        <v>319</v>
      </c>
      <c r="F94" s="47">
        <v>16</v>
      </c>
      <c r="G94" s="47">
        <v>11</v>
      </c>
      <c r="H94" s="61">
        <f t="shared" si="8"/>
        <v>0.6875</v>
      </c>
      <c r="I94" s="47">
        <v>16</v>
      </c>
      <c r="J94" s="47">
        <v>12</v>
      </c>
      <c r="K94" s="61">
        <f t="shared" si="9"/>
        <v>0.75</v>
      </c>
      <c r="L94" s="47">
        <v>16</v>
      </c>
      <c r="M94" s="47">
        <v>12</v>
      </c>
      <c r="N94" s="61">
        <f t="shared" si="10"/>
        <v>0.75</v>
      </c>
      <c r="O94" s="47">
        <v>16</v>
      </c>
      <c r="P94" s="47">
        <v>10</v>
      </c>
      <c r="Q94" s="61">
        <f t="shared" si="11"/>
        <v>0.625</v>
      </c>
      <c r="R94" s="47">
        <v>16</v>
      </c>
      <c r="S94" s="47">
        <v>10</v>
      </c>
      <c r="T94" s="61">
        <f t="shared" si="12"/>
        <v>0.625</v>
      </c>
      <c r="U94" s="47">
        <v>16</v>
      </c>
      <c r="V94" s="47">
        <v>10</v>
      </c>
      <c r="W94" s="61">
        <f t="shared" si="13"/>
        <v>0.625</v>
      </c>
      <c r="X94" s="47">
        <v>16</v>
      </c>
      <c r="Y94" s="47">
        <v>8</v>
      </c>
      <c r="Z94" s="61">
        <f t="shared" si="14"/>
        <v>0.5</v>
      </c>
    </row>
    <row r="95" spans="1:26" x14ac:dyDescent="0.2">
      <c r="A95" s="2"/>
      <c r="B95" s="26" t="s">
        <v>374</v>
      </c>
      <c r="C95" s="26"/>
      <c r="D95" s="17" t="s">
        <v>377</v>
      </c>
      <c r="E95" s="46" t="s">
        <v>391</v>
      </c>
      <c r="F95" s="47">
        <v>26</v>
      </c>
      <c r="G95" s="47">
        <v>26</v>
      </c>
      <c r="H95" s="61">
        <f t="shared" si="8"/>
        <v>1</v>
      </c>
      <c r="I95" s="47">
        <v>27</v>
      </c>
      <c r="J95" s="47">
        <v>27</v>
      </c>
      <c r="K95" s="61">
        <f t="shared" si="9"/>
        <v>1</v>
      </c>
      <c r="L95" s="47">
        <v>22</v>
      </c>
      <c r="M95" s="47">
        <v>22</v>
      </c>
      <c r="N95" s="61">
        <f t="shared" si="10"/>
        <v>1</v>
      </c>
      <c r="O95" s="47">
        <v>23</v>
      </c>
      <c r="P95" s="47">
        <v>23</v>
      </c>
      <c r="Q95" s="61">
        <f t="shared" si="11"/>
        <v>1</v>
      </c>
      <c r="R95" s="47">
        <v>23</v>
      </c>
      <c r="S95" s="47">
        <v>23</v>
      </c>
      <c r="T95" s="61">
        <f t="shared" si="12"/>
        <v>1</v>
      </c>
      <c r="U95" s="47">
        <v>23</v>
      </c>
      <c r="V95" s="47">
        <v>23</v>
      </c>
      <c r="W95" s="61">
        <f t="shared" si="13"/>
        <v>1</v>
      </c>
      <c r="X95" s="47">
        <v>24</v>
      </c>
      <c r="Y95" s="47">
        <v>24</v>
      </c>
      <c r="Z95" s="61">
        <f t="shared" si="14"/>
        <v>1</v>
      </c>
    </row>
    <row r="96" spans="1:26" x14ac:dyDescent="0.2">
      <c r="A96" s="2"/>
      <c r="B96" s="26" t="s">
        <v>374</v>
      </c>
      <c r="C96" s="26"/>
      <c r="D96" s="17" t="s">
        <v>12</v>
      </c>
      <c r="E96" s="46" t="s">
        <v>254</v>
      </c>
      <c r="F96" s="47">
        <v>0</v>
      </c>
      <c r="G96" s="47">
        <v>0</v>
      </c>
      <c r="H96" s="61">
        <f t="shared" si="8"/>
        <v>0</v>
      </c>
      <c r="I96" s="47">
        <v>0</v>
      </c>
      <c r="J96" s="47">
        <v>0</v>
      </c>
      <c r="K96" s="61">
        <f t="shared" si="9"/>
        <v>0</v>
      </c>
      <c r="L96" s="47">
        <v>0</v>
      </c>
      <c r="M96" s="47">
        <v>0</v>
      </c>
      <c r="N96" s="61">
        <f t="shared" si="10"/>
        <v>0</v>
      </c>
      <c r="O96" s="47">
        <v>0</v>
      </c>
      <c r="P96" s="47">
        <v>0</v>
      </c>
      <c r="Q96" s="61">
        <f t="shared" si="11"/>
        <v>0</v>
      </c>
      <c r="R96" s="47">
        <v>0</v>
      </c>
      <c r="S96" s="47">
        <v>0</v>
      </c>
      <c r="T96" s="61">
        <f t="shared" si="12"/>
        <v>0</v>
      </c>
      <c r="U96" s="47">
        <v>0</v>
      </c>
      <c r="V96" s="47">
        <v>0</v>
      </c>
      <c r="W96" s="61">
        <f t="shared" si="13"/>
        <v>0</v>
      </c>
      <c r="X96" s="47">
        <v>0</v>
      </c>
      <c r="Y96" s="47">
        <v>0</v>
      </c>
      <c r="Z96" s="61">
        <f t="shared" si="14"/>
        <v>0</v>
      </c>
    </row>
    <row r="97" spans="1:26" x14ac:dyDescent="0.2">
      <c r="A97" s="2"/>
      <c r="B97" s="26" t="s">
        <v>374</v>
      </c>
      <c r="C97" s="26"/>
      <c r="D97" s="17" t="s">
        <v>43</v>
      </c>
      <c r="E97" s="46" t="s">
        <v>320</v>
      </c>
      <c r="F97" s="47">
        <v>3</v>
      </c>
      <c r="G97" s="47">
        <v>2</v>
      </c>
      <c r="H97" s="61">
        <f t="shared" si="8"/>
        <v>0.66666666666666663</v>
      </c>
      <c r="I97" s="47">
        <v>3</v>
      </c>
      <c r="J97" s="47">
        <v>1</v>
      </c>
      <c r="K97" s="61">
        <f t="shared" si="9"/>
        <v>0.33333333333333331</v>
      </c>
      <c r="L97" s="47">
        <v>3</v>
      </c>
      <c r="M97" s="47">
        <v>2</v>
      </c>
      <c r="N97" s="61">
        <f t="shared" si="10"/>
        <v>0.66666666666666663</v>
      </c>
      <c r="O97" s="47">
        <v>3</v>
      </c>
      <c r="P97" s="47">
        <v>1</v>
      </c>
      <c r="Q97" s="61">
        <f t="shared" si="11"/>
        <v>0.33333333333333331</v>
      </c>
      <c r="R97" s="47">
        <v>3</v>
      </c>
      <c r="S97" s="47">
        <v>0</v>
      </c>
      <c r="T97" s="61">
        <f t="shared" si="12"/>
        <v>0</v>
      </c>
      <c r="U97" s="47">
        <v>3</v>
      </c>
      <c r="V97" s="47">
        <v>2</v>
      </c>
      <c r="W97" s="61">
        <f t="shared" si="13"/>
        <v>0.66666666666666663</v>
      </c>
      <c r="X97" s="47">
        <v>3</v>
      </c>
      <c r="Y97" s="47">
        <v>3</v>
      </c>
      <c r="Z97" s="61">
        <f t="shared" si="14"/>
        <v>1</v>
      </c>
    </row>
    <row r="98" spans="1:26" x14ac:dyDescent="0.2">
      <c r="A98" s="2"/>
      <c r="B98" s="26" t="s">
        <v>374</v>
      </c>
      <c r="C98" s="26"/>
      <c r="D98" s="17" t="s">
        <v>19</v>
      </c>
      <c r="E98" s="46" t="s">
        <v>258</v>
      </c>
      <c r="F98" s="47">
        <v>0</v>
      </c>
      <c r="G98" s="47">
        <v>0</v>
      </c>
      <c r="H98" s="61">
        <f t="shared" si="8"/>
        <v>0</v>
      </c>
      <c r="I98" s="47">
        <v>0</v>
      </c>
      <c r="J98" s="47">
        <v>0</v>
      </c>
      <c r="K98" s="61">
        <f t="shared" si="9"/>
        <v>0</v>
      </c>
      <c r="L98" s="47">
        <v>0</v>
      </c>
      <c r="M98" s="47">
        <v>0</v>
      </c>
      <c r="N98" s="61">
        <f t="shared" si="10"/>
        <v>0</v>
      </c>
      <c r="O98" s="47">
        <v>0</v>
      </c>
      <c r="P98" s="47">
        <v>0</v>
      </c>
      <c r="Q98" s="61">
        <f t="shared" si="11"/>
        <v>0</v>
      </c>
      <c r="R98" s="47">
        <v>0</v>
      </c>
      <c r="S98" s="47">
        <v>0</v>
      </c>
      <c r="T98" s="61">
        <f t="shared" si="12"/>
        <v>0</v>
      </c>
      <c r="U98" s="47">
        <v>0</v>
      </c>
      <c r="V98" s="47">
        <v>0</v>
      </c>
      <c r="W98" s="61">
        <f t="shared" si="13"/>
        <v>0</v>
      </c>
      <c r="X98" s="47">
        <v>0</v>
      </c>
      <c r="Y98" s="47">
        <v>0</v>
      </c>
      <c r="Z98" s="61">
        <f t="shared" si="14"/>
        <v>0</v>
      </c>
    </row>
    <row r="99" spans="1:26" x14ac:dyDescent="0.2">
      <c r="A99" s="2"/>
      <c r="B99" s="26" t="s">
        <v>374</v>
      </c>
      <c r="C99" s="26"/>
      <c r="D99" s="17" t="s">
        <v>7</v>
      </c>
      <c r="E99" s="46" t="s">
        <v>339</v>
      </c>
      <c r="F99" s="47">
        <v>0</v>
      </c>
      <c r="G99" s="47">
        <v>0</v>
      </c>
      <c r="H99" s="61">
        <f t="shared" si="8"/>
        <v>0</v>
      </c>
      <c r="I99" s="47">
        <v>0</v>
      </c>
      <c r="J99" s="47">
        <v>0</v>
      </c>
      <c r="K99" s="61">
        <f t="shared" si="9"/>
        <v>0</v>
      </c>
      <c r="L99" s="47">
        <v>0</v>
      </c>
      <c r="M99" s="47">
        <v>0</v>
      </c>
      <c r="N99" s="61">
        <f t="shared" si="10"/>
        <v>0</v>
      </c>
      <c r="O99" s="47">
        <v>0</v>
      </c>
      <c r="P99" s="47">
        <v>0</v>
      </c>
      <c r="Q99" s="61">
        <f t="shared" si="11"/>
        <v>0</v>
      </c>
      <c r="R99" s="47">
        <v>0</v>
      </c>
      <c r="S99" s="47">
        <v>0</v>
      </c>
      <c r="T99" s="61">
        <f t="shared" si="12"/>
        <v>0</v>
      </c>
      <c r="U99" s="47">
        <v>0</v>
      </c>
      <c r="V99" s="47">
        <v>0</v>
      </c>
      <c r="W99" s="61">
        <f t="shared" si="13"/>
        <v>0</v>
      </c>
      <c r="X99" s="47">
        <v>0</v>
      </c>
      <c r="Y99" s="47">
        <v>0</v>
      </c>
      <c r="Z99" s="61">
        <f t="shared" si="14"/>
        <v>0</v>
      </c>
    </row>
    <row r="100" spans="1:26" x14ac:dyDescent="0.2">
      <c r="A100" s="2"/>
      <c r="B100" s="26" t="s">
        <v>374</v>
      </c>
      <c r="C100" s="26"/>
      <c r="D100" s="17" t="s">
        <v>38</v>
      </c>
      <c r="E100" s="46" t="s">
        <v>358</v>
      </c>
      <c r="F100" s="47">
        <v>0</v>
      </c>
      <c r="G100" s="47">
        <v>0</v>
      </c>
      <c r="H100" s="61">
        <f t="shared" si="8"/>
        <v>0</v>
      </c>
      <c r="I100" s="47">
        <v>0</v>
      </c>
      <c r="J100" s="47">
        <v>0</v>
      </c>
      <c r="K100" s="61">
        <f t="shared" si="9"/>
        <v>0</v>
      </c>
      <c r="L100" s="47">
        <v>0</v>
      </c>
      <c r="M100" s="47">
        <v>0</v>
      </c>
      <c r="N100" s="61">
        <f t="shared" si="10"/>
        <v>0</v>
      </c>
      <c r="O100" s="47">
        <v>0</v>
      </c>
      <c r="P100" s="47">
        <v>0</v>
      </c>
      <c r="Q100" s="61">
        <f t="shared" si="11"/>
        <v>0</v>
      </c>
      <c r="R100" s="47">
        <v>0</v>
      </c>
      <c r="S100" s="47">
        <v>0</v>
      </c>
      <c r="T100" s="61">
        <f t="shared" si="12"/>
        <v>0</v>
      </c>
      <c r="U100" s="47">
        <v>0</v>
      </c>
      <c r="V100" s="47">
        <v>0</v>
      </c>
      <c r="W100" s="61">
        <f t="shared" si="13"/>
        <v>0</v>
      </c>
      <c r="X100" s="47">
        <v>0</v>
      </c>
      <c r="Y100" s="47">
        <v>0</v>
      </c>
      <c r="Z100" s="61">
        <f t="shared" si="14"/>
        <v>0</v>
      </c>
    </row>
    <row r="101" spans="1:26" x14ac:dyDescent="0.2">
      <c r="A101" s="2"/>
      <c r="B101" s="26" t="s">
        <v>374</v>
      </c>
      <c r="C101" s="26"/>
      <c r="D101" s="17" t="s">
        <v>5</v>
      </c>
      <c r="E101" s="46" t="s">
        <v>261</v>
      </c>
      <c r="F101" s="47">
        <v>0</v>
      </c>
      <c r="G101" s="47">
        <v>0</v>
      </c>
      <c r="H101" s="61">
        <f t="shared" si="8"/>
        <v>0</v>
      </c>
      <c r="I101" s="47">
        <v>0</v>
      </c>
      <c r="J101" s="47">
        <v>0</v>
      </c>
      <c r="K101" s="61">
        <f t="shared" si="9"/>
        <v>0</v>
      </c>
      <c r="L101" s="47">
        <v>0</v>
      </c>
      <c r="M101" s="47">
        <v>0</v>
      </c>
      <c r="N101" s="61">
        <f t="shared" si="10"/>
        <v>0</v>
      </c>
      <c r="O101" s="47">
        <v>0</v>
      </c>
      <c r="P101" s="47">
        <v>0</v>
      </c>
      <c r="Q101" s="61">
        <f t="shared" si="11"/>
        <v>0</v>
      </c>
      <c r="R101" s="47">
        <v>0</v>
      </c>
      <c r="S101" s="47">
        <v>0</v>
      </c>
      <c r="T101" s="61">
        <f t="shared" si="12"/>
        <v>0</v>
      </c>
      <c r="U101" s="47">
        <v>0</v>
      </c>
      <c r="V101" s="47">
        <v>0</v>
      </c>
      <c r="W101" s="61">
        <f t="shared" si="13"/>
        <v>0</v>
      </c>
      <c r="X101" s="47">
        <v>0</v>
      </c>
      <c r="Y101" s="47">
        <v>0</v>
      </c>
      <c r="Z101" s="61">
        <f t="shared" si="14"/>
        <v>0</v>
      </c>
    </row>
    <row r="102" spans="1:26" x14ac:dyDescent="0.2">
      <c r="A102" s="2"/>
      <c r="B102" s="26" t="s">
        <v>374</v>
      </c>
      <c r="C102" s="26"/>
      <c r="D102" s="17" t="s">
        <v>24</v>
      </c>
      <c r="E102" s="46" t="s">
        <v>279</v>
      </c>
      <c r="F102" s="47">
        <v>0</v>
      </c>
      <c r="G102" s="47">
        <v>0</v>
      </c>
      <c r="H102" s="61">
        <f t="shared" si="8"/>
        <v>0</v>
      </c>
      <c r="I102" s="47">
        <v>0</v>
      </c>
      <c r="J102" s="47">
        <v>0</v>
      </c>
      <c r="K102" s="61">
        <f t="shared" si="9"/>
        <v>0</v>
      </c>
      <c r="L102" s="47">
        <v>0</v>
      </c>
      <c r="M102" s="47">
        <v>0</v>
      </c>
      <c r="N102" s="61">
        <f t="shared" si="10"/>
        <v>0</v>
      </c>
      <c r="O102" s="47">
        <v>0</v>
      </c>
      <c r="P102" s="47">
        <v>0</v>
      </c>
      <c r="Q102" s="61">
        <f t="shared" si="11"/>
        <v>0</v>
      </c>
      <c r="R102" s="47">
        <v>0</v>
      </c>
      <c r="S102" s="47">
        <v>0</v>
      </c>
      <c r="T102" s="61">
        <f t="shared" si="12"/>
        <v>0</v>
      </c>
      <c r="U102" s="47">
        <v>0</v>
      </c>
      <c r="V102" s="47">
        <v>0</v>
      </c>
      <c r="W102" s="61">
        <f t="shared" si="13"/>
        <v>0</v>
      </c>
      <c r="X102" s="47">
        <v>0</v>
      </c>
      <c r="Y102" s="47">
        <v>0</v>
      </c>
      <c r="Z102" s="61">
        <f t="shared" si="14"/>
        <v>0</v>
      </c>
    </row>
    <row r="103" spans="1:26" x14ac:dyDescent="0.2">
      <c r="A103" s="2"/>
      <c r="B103" s="26" t="s">
        <v>374</v>
      </c>
      <c r="C103" s="26"/>
      <c r="D103" s="17" t="s">
        <v>20</v>
      </c>
      <c r="E103" s="46" t="s">
        <v>355</v>
      </c>
      <c r="F103" s="47">
        <v>0</v>
      </c>
      <c r="G103" s="47">
        <v>0</v>
      </c>
      <c r="H103" s="61">
        <f t="shared" si="8"/>
        <v>0</v>
      </c>
      <c r="I103" s="47">
        <v>0</v>
      </c>
      <c r="J103" s="47">
        <v>0</v>
      </c>
      <c r="K103" s="61">
        <f t="shared" si="9"/>
        <v>0</v>
      </c>
      <c r="L103" s="47">
        <v>0</v>
      </c>
      <c r="M103" s="47">
        <v>0</v>
      </c>
      <c r="N103" s="61">
        <f t="shared" si="10"/>
        <v>0</v>
      </c>
      <c r="O103" s="47">
        <v>0</v>
      </c>
      <c r="P103" s="47">
        <v>0</v>
      </c>
      <c r="Q103" s="61">
        <f t="shared" si="11"/>
        <v>0</v>
      </c>
      <c r="R103" s="47">
        <v>0</v>
      </c>
      <c r="S103" s="47">
        <v>0</v>
      </c>
      <c r="T103" s="61">
        <f t="shared" si="12"/>
        <v>0</v>
      </c>
      <c r="U103" s="47">
        <v>0</v>
      </c>
      <c r="V103" s="47">
        <v>0</v>
      </c>
      <c r="W103" s="61">
        <f t="shared" si="13"/>
        <v>0</v>
      </c>
      <c r="X103" s="47">
        <v>0</v>
      </c>
      <c r="Y103" s="47">
        <v>0</v>
      </c>
      <c r="Z103" s="61">
        <f t="shared" si="14"/>
        <v>0</v>
      </c>
    </row>
    <row r="104" spans="1:26" x14ac:dyDescent="0.2">
      <c r="A104" s="2"/>
      <c r="B104" s="26" t="s">
        <v>374</v>
      </c>
      <c r="C104" s="26"/>
      <c r="D104" s="17" t="s">
        <v>16</v>
      </c>
      <c r="E104" s="46" t="s">
        <v>277</v>
      </c>
      <c r="F104" s="47">
        <v>0</v>
      </c>
      <c r="G104" s="47">
        <v>0</v>
      </c>
      <c r="H104" s="61">
        <f t="shared" si="8"/>
        <v>0</v>
      </c>
      <c r="I104" s="47">
        <v>0</v>
      </c>
      <c r="J104" s="47">
        <v>0</v>
      </c>
      <c r="K104" s="61">
        <f t="shared" si="9"/>
        <v>0</v>
      </c>
      <c r="L104" s="47">
        <v>0</v>
      </c>
      <c r="M104" s="47">
        <v>0</v>
      </c>
      <c r="N104" s="61">
        <f t="shared" si="10"/>
        <v>0</v>
      </c>
      <c r="O104" s="47">
        <v>0</v>
      </c>
      <c r="P104" s="47">
        <v>0</v>
      </c>
      <c r="Q104" s="61">
        <f t="shared" si="11"/>
        <v>0</v>
      </c>
      <c r="R104" s="47">
        <v>0</v>
      </c>
      <c r="S104" s="47">
        <v>0</v>
      </c>
      <c r="T104" s="61">
        <f t="shared" si="12"/>
        <v>0</v>
      </c>
      <c r="U104" s="47">
        <v>0</v>
      </c>
      <c r="V104" s="47">
        <v>0</v>
      </c>
      <c r="W104" s="61">
        <f t="shared" si="13"/>
        <v>0</v>
      </c>
      <c r="X104" s="47">
        <v>0</v>
      </c>
      <c r="Y104" s="47">
        <v>0</v>
      </c>
      <c r="Z104" s="61">
        <f t="shared" si="14"/>
        <v>0</v>
      </c>
    </row>
    <row r="105" spans="1:26" x14ac:dyDescent="0.2">
      <c r="A105" s="2"/>
      <c r="B105" s="26" t="s">
        <v>374</v>
      </c>
      <c r="C105" s="26"/>
      <c r="D105" s="17" t="s">
        <v>34</v>
      </c>
      <c r="E105" s="46" t="s">
        <v>324</v>
      </c>
      <c r="F105" s="47">
        <v>10</v>
      </c>
      <c r="G105" s="47">
        <v>8</v>
      </c>
      <c r="H105" s="61">
        <f t="shared" si="8"/>
        <v>0.8</v>
      </c>
      <c r="I105" s="47">
        <v>10</v>
      </c>
      <c r="J105" s="47">
        <v>7</v>
      </c>
      <c r="K105" s="61">
        <f t="shared" si="9"/>
        <v>0.7</v>
      </c>
      <c r="L105" s="47">
        <v>10</v>
      </c>
      <c r="M105" s="47">
        <v>5</v>
      </c>
      <c r="N105" s="61">
        <f t="shared" si="10"/>
        <v>0.5</v>
      </c>
      <c r="O105" s="47">
        <v>10</v>
      </c>
      <c r="P105" s="47">
        <v>5</v>
      </c>
      <c r="Q105" s="61">
        <f t="shared" si="11"/>
        <v>0.5</v>
      </c>
      <c r="R105" s="47">
        <v>10</v>
      </c>
      <c r="S105" s="47">
        <v>7</v>
      </c>
      <c r="T105" s="61">
        <f t="shared" si="12"/>
        <v>0.7</v>
      </c>
      <c r="U105" s="47">
        <v>10</v>
      </c>
      <c r="V105" s="47">
        <v>6</v>
      </c>
      <c r="W105" s="61">
        <f t="shared" si="13"/>
        <v>0.6</v>
      </c>
      <c r="X105" s="47">
        <v>10</v>
      </c>
      <c r="Y105" s="47">
        <v>6</v>
      </c>
      <c r="Z105" s="61">
        <f t="shared" si="14"/>
        <v>0.6</v>
      </c>
    </row>
    <row r="106" spans="1:26" x14ac:dyDescent="0.2">
      <c r="A106" s="2"/>
      <c r="B106" s="26" t="s">
        <v>374</v>
      </c>
      <c r="C106" s="26"/>
      <c r="D106" s="17" t="s">
        <v>37</v>
      </c>
      <c r="E106" s="46" t="s">
        <v>306</v>
      </c>
      <c r="F106" s="47">
        <v>0</v>
      </c>
      <c r="G106" s="47">
        <v>0</v>
      </c>
      <c r="H106" s="61">
        <f t="shared" si="8"/>
        <v>0</v>
      </c>
      <c r="I106" s="47">
        <v>0</v>
      </c>
      <c r="J106" s="47">
        <v>0</v>
      </c>
      <c r="K106" s="61">
        <f t="shared" si="9"/>
        <v>0</v>
      </c>
      <c r="L106" s="47">
        <v>0</v>
      </c>
      <c r="M106" s="47">
        <v>0</v>
      </c>
      <c r="N106" s="61">
        <f t="shared" si="10"/>
        <v>0</v>
      </c>
      <c r="O106" s="47">
        <v>0</v>
      </c>
      <c r="P106" s="47">
        <v>0</v>
      </c>
      <c r="Q106" s="61">
        <f t="shared" si="11"/>
        <v>0</v>
      </c>
      <c r="R106" s="47">
        <v>0</v>
      </c>
      <c r="S106" s="47">
        <v>0</v>
      </c>
      <c r="T106" s="61">
        <f t="shared" si="12"/>
        <v>0</v>
      </c>
      <c r="U106" s="47">
        <v>0</v>
      </c>
      <c r="V106" s="47">
        <v>0</v>
      </c>
      <c r="W106" s="61">
        <f t="shared" si="13"/>
        <v>0</v>
      </c>
      <c r="X106" s="47">
        <v>0</v>
      </c>
      <c r="Y106" s="47">
        <v>0</v>
      </c>
      <c r="Z106" s="61">
        <f t="shared" si="14"/>
        <v>0</v>
      </c>
    </row>
    <row r="107" spans="1:26" x14ac:dyDescent="0.2">
      <c r="A107" s="2"/>
      <c r="B107" s="26" t="s">
        <v>374</v>
      </c>
      <c r="C107" s="26"/>
      <c r="D107" s="17" t="s">
        <v>6</v>
      </c>
      <c r="E107" s="46" t="s">
        <v>268</v>
      </c>
      <c r="F107" s="47">
        <v>4</v>
      </c>
      <c r="G107" s="47">
        <v>3</v>
      </c>
      <c r="H107" s="61">
        <f t="shared" si="8"/>
        <v>0.75</v>
      </c>
      <c r="I107" s="47">
        <v>6</v>
      </c>
      <c r="J107" s="47">
        <v>4</v>
      </c>
      <c r="K107" s="61">
        <f t="shared" si="9"/>
        <v>0.66666666666666663</v>
      </c>
      <c r="L107" s="47">
        <v>5</v>
      </c>
      <c r="M107" s="47">
        <v>3</v>
      </c>
      <c r="N107" s="61">
        <f t="shared" si="10"/>
        <v>0.6</v>
      </c>
      <c r="O107" s="47">
        <v>6</v>
      </c>
      <c r="P107" s="47">
        <v>3</v>
      </c>
      <c r="Q107" s="61">
        <f t="shared" si="11"/>
        <v>0.5</v>
      </c>
      <c r="R107" s="47">
        <v>6</v>
      </c>
      <c r="S107" s="47">
        <v>4</v>
      </c>
      <c r="T107" s="61">
        <f t="shared" si="12"/>
        <v>0.66666666666666663</v>
      </c>
      <c r="U107" s="47">
        <v>4</v>
      </c>
      <c r="V107" s="47">
        <v>2</v>
      </c>
      <c r="W107" s="61">
        <f t="shared" si="13"/>
        <v>0.5</v>
      </c>
      <c r="X107" s="47">
        <v>5</v>
      </c>
      <c r="Y107" s="47">
        <v>4</v>
      </c>
      <c r="Z107" s="61">
        <f t="shared" si="14"/>
        <v>0.8</v>
      </c>
    </row>
    <row r="108" spans="1:26" x14ac:dyDescent="0.2">
      <c r="A108" s="2"/>
      <c r="B108" s="26" t="s">
        <v>374</v>
      </c>
      <c r="C108" s="26"/>
      <c r="D108" s="17" t="s">
        <v>0</v>
      </c>
      <c r="E108" s="46" t="s">
        <v>256</v>
      </c>
      <c r="F108" s="47">
        <v>0</v>
      </c>
      <c r="G108" s="47">
        <v>0</v>
      </c>
      <c r="H108" s="61">
        <f t="shared" si="8"/>
        <v>0</v>
      </c>
      <c r="I108" s="47">
        <v>0</v>
      </c>
      <c r="J108" s="47">
        <v>0</v>
      </c>
      <c r="K108" s="61">
        <f t="shared" si="9"/>
        <v>0</v>
      </c>
      <c r="L108" s="47">
        <v>0</v>
      </c>
      <c r="M108" s="47">
        <v>0</v>
      </c>
      <c r="N108" s="61">
        <f t="shared" si="10"/>
        <v>0</v>
      </c>
      <c r="O108" s="47">
        <v>0</v>
      </c>
      <c r="P108" s="47">
        <v>0</v>
      </c>
      <c r="Q108" s="61">
        <f t="shared" si="11"/>
        <v>0</v>
      </c>
      <c r="R108" s="47">
        <v>0</v>
      </c>
      <c r="S108" s="47">
        <v>0</v>
      </c>
      <c r="T108" s="61">
        <f t="shared" si="12"/>
        <v>0</v>
      </c>
      <c r="U108" s="47">
        <v>0</v>
      </c>
      <c r="V108" s="47">
        <v>0</v>
      </c>
      <c r="W108" s="61">
        <f t="shared" si="13"/>
        <v>0</v>
      </c>
      <c r="X108" s="47">
        <v>0</v>
      </c>
      <c r="Y108" s="47">
        <v>0</v>
      </c>
      <c r="Z108" s="61">
        <f t="shared" si="14"/>
        <v>0</v>
      </c>
    </row>
    <row r="109" spans="1:26" x14ac:dyDescent="0.2">
      <c r="A109" s="2"/>
      <c r="B109" s="26" t="s">
        <v>374</v>
      </c>
      <c r="C109" s="26"/>
      <c r="D109" s="17" t="s">
        <v>23</v>
      </c>
      <c r="E109" s="46" t="s">
        <v>356</v>
      </c>
      <c r="F109" s="47">
        <v>1</v>
      </c>
      <c r="G109" s="47">
        <v>1</v>
      </c>
      <c r="H109" s="61">
        <f t="shared" si="8"/>
        <v>1</v>
      </c>
      <c r="I109" s="47">
        <v>1</v>
      </c>
      <c r="J109" s="47">
        <v>0</v>
      </c>
      <c r="K109" s="61">
        <f t="shared" si="9"/>
        <v>0</v>
      </c>
      <c r="L109" s="47">
        <v>1</v>
      </c>
      <c r="M109" s="47">
        <v>0</v>
      </c>
      <c r="N109" s="61">
        <f t="shared" si="10"/>
        <v>0</v>
      </c>
      <c r="O109" s="47">
        <v>1</v>
      </c>
      <c r="P109" s="47">
        <v>0</v>
      </c>
      <c r="Q109" s="61">
        <f t="shared" si="11"/>
        <v>0</v>
      </c>
      <c r="R109" s="47">
        <v>0</v>
      </c>
      <c r="S109" s="47">
        <v>0</v>
      </c>
      <c r="T109" s="61">
        <f t="shared" si="12"/>
        <v>0</v>
      </c>
      <c r="U109" s="47">
        <v>0</v>
      </c>
      <c r="V109" s="47">
        <v>0</v>
      </c>
      <c r="W109" s="61">
        <f t="shared" si="13"/>
        <v>0</v>
      </c>
      <c r="X109" s="47">
        <v>1</v>
      </c>
      <c r="Y109" s="47">
        <v>0</v>
      </c>
      <c r="Z109" s="61">
        <f t="shared" si="14"/>
        <v>0</v>
      </c>
    </row>
    <row r="110" spans="1:26" x14ac:dyDescent="0.2">
      <c r="A110" s="2"/>
      <c r="B110" s="26" t="s">
        <v>374</v>
      </c>
      <c r="C110" s="26"/>
      <c r="D110" s="17" t="s">
        <v>10</v>
      </c>
      <c r="E110" s="46" t="s">
        <v>392</v>
      </c>
      <c r="F110" s="47">
        <v>0</v>
      </c>
      <c r="G110" s="47">
        <v>0</v>
      </c>
      <c r="H110" s="61">
        <f t="shared" si="8"/>
        <v>0</v>
      </c>
      <c r="I110" s="47">
        <v>0</v>
      </c>
      <c r="J110" s="47">
        <v>0</v>
      </c>
      <c r="K110" s="61">
        <f t="shared" si="9"/>
        <v>0</v>
      </c>
      <c r="L110" s="47">
        <v>0</v>
      </c>
      <c r="M110" s="47">
        <v>0</v>
      </c>
      <c r="N110" s="61">
        <f t="shared" si="10"/>
        <v>0</v>
      </c>
      <c r="O110" s="47">
        <v>0</v>
      </c>
      <c r="P110" s="47">
        <v>0</v>
      </c>
      <c r="Q110" s="61">
        <f t="shared" si="11"/>
        <v>0</v>
      </c>
      <c r="R110" s="47">
        <v>0</v>
      </c>
      <c r="S110" s="47">
        <v>0</v>
      </c>
      <c r="T110" s="61">
        <f t="shared" si="12"/>
        <v>0</v>
      </c>
      <c r="U110" s="47">
        <v>0</v>
      </c>
      <c r="V110" s="47">
        <v>0</v>
      </c>
      <c r="W110" s="61">
        <f t="shared" si="13"/>
        <v>0</v>
      </c>
      <c r="X110" s="47">
        <v>0</v>
      </c>
      <c r="Y110" s="47">
        <v>0</v>
      </c>
      <c r="Z110" s="61">
        <f t="shared" si="14"/>
        <v>0</v>
      </c>
    </row>
    <row r="111" spans="1:26" x14ac:dyDescent="0.2">
      <c r="A111" s="2"/>
      <c r="B111" s="26" t="s">
        <v>374</v>
      </c>
      <c r="C111" s="26"/>
      <c r="D111" s="17" t="s">
        <v>25</v>
      </c>
      <c r="E111" s="46" t="s">
        <v>280</v>
      </c>
      <c r="F111" s="47">
        <v>0</v>
      </c>
      <c r="G111" s="47">
        <v>0</v>
      </c>
      <c r="H111" s="61">
        <f t="shared" si="8"/>
        <v>0</v>
      </c>
      <c r="I111" s="47">
        <v>0</v>
      </c>
      <c r="J111" s="47">
        <v>0</v>
      </c>
      <c r="K111" s="61">
        <f t="shared" si="9"/>
        <v>0</v>
      </c>
      <c r="L111" s="47">
        <v>0</v>
      </c>
      <c r="M111" s="47">
        <v>0</v>
      </c>
      <c r="N111" s="61">
        <f t="shared" si="10"/>
        <v>0</v>
      </c>
      <c r="O111" s="47">
        <v>0</v>
      </c>
      <c r="P111" s="47">
        <v>0</v>
      </c>
      <c r="Q111" s="61">
        <f t="shared" si="11"/>
        <v>0</v>
      </c>
      <c r="R111" s="47">
        <v>0</v>
      </c>
      <c r="S111" s="47">
        <v>0</v>
      </c>
      <c r="T111" s="61">
        <f t="shared" si="12"/>
        <v>0</v>
      </c>
      <c r="U111" s="47">
        <v>0</v>
      </c>
      <c r="V111" s="47">
        <v>0</v>
      </c>
      <c r="W111" s="61">
        <f t="shared" si="13"/>
        <v>0</v>
      </c>
      <c r="X111" s="47">
        <v>0</v>
      </c>
      <c r="Y111" s="47">
        <v>0</v>
      </c>
      <c r="Z111" s="61">
        <f t="shared" si="14"/>
        <v>0</v>
      </c>
    </row>
    <row r="112" spans="1:26" x14ac:dyDescent="0.2">
      <c r="A112" s="2"/>
      <c r="B112" s="26" t="s">
        <v>374</v>
      </c>
      <c r="C112" s="26"/>
      <c r="D112" s="17" t="s">
        <v>18</v>
      </c>
      <c r="E112" s="46" t="s">
        <v>393</v>
      </c>
      <c r="F112" s="47">
        <v>0</v>
      </c>
      <c r="G112" s="47">
        <v>0</v>
      </c>
      <c r="H112" s="61">
        <f t="shared" si="8"/>
        <v>0</v>
      </c>
      <c r="I112" s="47">
        <v>0</v>
      </c>
      <c r="J112" s="47">
        <v>0</v>
      </c>
      <c r="K112" s="61">
        <f t="shared" si="9"/>
        <v>0</v>
      </c>
      <c r="L112" s="47">
        <v>0</v>
      </c>
      <c r="M112" s="47">
        <v>0</v>
      </c>
      <c r="N112" s="61">
        <f t="shared" si="10"/>
        <v>0</v>
      </c>
      <c r="O112" s="47">
        <v>0</v>
      </c>
      <c r="P112" s="47">
        <v>0</v>
      </c>
      <c r="Q112" s="61">
        <f t="shared" si="11"/>
        <v>0</v>
      </c>
      <c r="R112" s="47">
        <v>0</v>
      </c>
      <c r="S112" s="47">
        <v>0</v>
      </c>
      <c r="T112" s="61">
        <f t="shared" si="12"/>
        <v>0</v>
      </c>
      <c r="U112" s="47">
        <v>0</v>
      </c>
      <c r="V112" s="47">
        <v>0</v>
      </c>
      <c r="W112" s="61">
        <f t="shared" si="13"/>
        <v>0</v>
      </c>
      <c r="X112" s="47">
        <v>0</v>
      </c>
      <c r="Y112" s="47">
        <v>0</v>
      </c>
      <c r="Z112" s="61">
        <f t="shared" si="14"/>
        <v>0</v>
      </c>
    </row>
    <row r="113" spans="1:26" x14ac:dyDescent="0.2">
      <c r="A113" s="2"/>
      <c r="B113" s="26" t="s">
        <v>374</v>
      </c>
      <c r="C113" s="26"/>
      <c r="D113" s="17" t="s">
        <v>4</v>
      </c>
      <c r="E113" s="46" t="s">
        <v>260</v>
      </c>
      <c r="F113" s="47">
        <v>29</v>
      </c>
      <c r="G113" s="47">
        <v>26</v>
      </c>
      <c r="H113" s="61">
        <f t="shared" si="8"/>
        <v>0.89655172413793105</v>
      </c>
      <c r="I113" s="47">
        <v>29</v>
      </c>
      <c r="J113" s="47">
        <v>28</v>
      </c>
      <c r="K113" s="61">
        <f t="shared" si="9"/>
        <v>0.96551724137931039</v>
      </c>
      <c r="L113" s="47">
        <v>28</v>
      </c>
      <c r="M113" s="47">
        <v>25</v>
      </c>
      <c r="N113" s="61">
        <f t="shared" si="10"/>
        <v>0.8928571428571429</v>
      </c>
      <c r="O113" s="47">
        <v>27</v>
      </c>
      <c r="P113" s="47">
        <v>24</v>
      </c>
      <c r="Q113" s="61">
        <f t="shared" si="11"/>
        <v>0.88888888888888884</v>
      </c>
      <c r="R113" s="47">
        <v>26</v>
      </c>
      <c r="S113" s="47">
        <v>26</v>
      </c>
      <c r="T113" s="61">
        <f t="shared" si="12"/>
        <v>1</v>
      </c>
      <c r="U113" s="47">
        <v>28</v>
      </c>
      <c r="V113" s="47">
        <v>28</v>
      </c>
      <c r="W113" s="61">
        <f t="shared" si="13"/>
        <v>1</v>
      </c>
      <c r="X113" s="47">
        <v>26</v>
      </c>
      <c r="Y113" s="47">
        <v>26</v>
      </c>
      <c r="Z113" s="61">
        <f t="shared" si="14"/>
        <v>1</v>
      </c>
    </row>
    <row r="114" spans="1:26" x14ac:dyDescent="0.2">
      <c r="A114" s="2"/>
      <c r="B114" s="26" t="s">
        <v>374</v>
      </c>
      <c r="C114" s="26"/>
      <c r="D114" s="17" t="s">
        <v>36</v>
      </c>
      <c r="E114" s="46" t="s">
        <v>305</v>
      </c>
      <c r="F114" s="47">
        <v>0</v>
      </c>
      <c r="G114" s="47">
        <v>0</v>
      </c>
      <c r="H114" s="61">
        <f t="shared" si="8"/>
        <v>0</v>
      </c>
      <c r="I114" s="47">
        <v>0</v>
      </c>
      <c r="J114" s="47">
        <v>0</v>
      </c>
      <c r="K114" s="61">
        <f t="shared" si="9"/>
        <v>0</v>
      </c>
      <c r="L114" s="47">
        <v>0</v>
      </c>
      <c r="M114" s="47">
        <v>0</v>
      </c>
      <c r="N114" s="61">
        <f t="shared" si="10"/>
        <v>0</v>
      </c>
      <c r="O114" s="47">
        <v>0</v>
      </c>
      <c r="P114" s="47">
        <v>0</v>
      </c>
      <c r="Q114" s="61">
        <f t="shared" si="11"/>
        <v>0</v>
      </c>
      <c r="R114" s="47">
        <v>0</v>
      </c>
      <c r="S114" s="47">
        <v>0</v>
      </c>
      <c r="T114" s="61">
        <f t="shared" si="12"/>
        <v>0</v>
      </c>
      <c r="U114" s="47">
        <v>0</v>
      </c>
      <c r="V114" s="47">
        <v>0</v>
      </c>
      <c r="W114" s="61">
        <f t="shared" si="13"/>
        <v>0</v>
      </c>
      <c r="X114" s="47">
        <v>0</v>
      </c>
      <c r="Y114" s="47">
        <v>0</v>
      </c>
      <c r="Z114" s="61">
        <f t="shared" si="14"/>
        <v>0</v>
      </c>
    </row>
    <row r="115" spans="1:26" x14ac:dyDescent="0.2">
      <c r="A115" s="2"/>
      <c r="B115" s="26" t="s">
        <v>374</v>
      </c>
      <c r="C115" s="26"/>
      <c r="D115" s="17" t="s">
        <v>22</v>
      </c>
      <c r="E115" s="46" t="s">
        <v>337</v>
      </c>
      <c r="F115" s="47">
        <v>0</v>
      </c>
      <c r="G115" s="47">
        <v>0</v>
      </c>
      <c r="H115" s="61">
        <f t="shared" si="8"/>
        <v>0</v>
      </c>
      <c r="I115" s="47">
        <v>0</v>
      </c>
      <c r="J115" s="47">
        <v>0</v>
      </c>
      <c r="K115" s="61">
        <f t="shared" si="9"/>
        <v>0</v>
      </c>
      <c r="L115" s="47">
        <v>0</v>
      </c>
      <c r="M115" s="47">
        <v>0</v>
      </c>
      <c r="N115" s="61">
        <f t="shared" si="10"/>
        <v>0</v>
      </c>
      <c r="O115" s="47">
        <v>0</v>
      </c>
      <c r="P115" s="47">
        <v>0</v>
      </c>
      <c r="Q115" s="61">
        <f t="shared" si="11"/>
        <v>0</v>
      </c>
      <c r="R115" s="47">
        <v>0</v>
      </c>
      <c r="S115" s="47">
        <v>0</v>
      </c>
      <c r="T115" s="61">
        <f t="shared" si="12"/>
        <v>0</v>
      </c>
      <c r="U115" s="47">
        <v>0</v>
      </c>
      <c r="V115" s="47">
        <v>0</v>
      </c>
      <c r="W115" s="61">
        <f t="shared" si="13"/>
        <v>0</v>
      </c>
      <c r="X115" s="47">
        <v>0</v>
      </c>
      <c r="Y115" s="47">
        <v>0</v>
      </c>
      <c r="Z115" s="61">
        <f t="shared" si="14"/>
        <v>0</v>
      </c>
    </row>
    <row r="116" spans="1:26" x14ac:dyDescent="0.2">
      <c r="A116" s="2"/>
      <c r="B116" s="26" t="s">
        <v>374</v>
      </c>
      <c r="C116" s="26"/>
      <c r="D116" s="17" t="s">
        <v>26</v>
      </c>
      <c r="E116" s="46" t="s">
        <v>336</v>
      </c>
      <c r="F116" s="47">
        <v>0</v>
      </c>
      <c r="G116" s="47">
        <v>0</v>
      </c>
      <c r="H116" s="61">
        <f t="shared" si="8"/>
        <v>0</v>
      </c>
      <c r="I116" s="47">
        <v>0</v>
      </c>
      <c r="J116" s="47">
        <v>0</v>
      </c>
      <c r="K116" s="61">
        <f t="shared" si="9"/>
        <v>0</v>
      </c>
      <c r="L116" s="47">
        <v>0</v>
      </c>
      <c r="M116" s="47">
        <v>0</v>
      </c>
      <c r="N116" s="61">
        <f t="shared" si="10"/>
        <v>0</v>
      </c>
      <c r="O116" s="47">
        <v>0</v>
      </c>
      <c r="P116" s="47">
        <v>0</v>
      </c>
      <c r="Q116" s="61">
        <f t="shared" si="11"/>
        <v>0</v>
      </c>
      <c r="R116" s="47">
        <v>0</v>
      </c>
      <c r="S116" s="47">
        <v>0</v>
      </c>
      <c r="T116" s="61">
        <f t="shared" si="12"/>
        <v>0</v>
      </c>
      <c r="U116" s="47">
        <v>0</v>
      </c>
      <c r="V116" s="47">
        <v>0</v>
      </c>
      <c r="W116" s="61">
        <f t="shared" si="13"/>
        <v>0</v>
      </c>
      <c r="X116" s="47">
        <v>0</v>
      </c>
      <c r="Y116" s="47">
        <v>0</v>
      </c>
      <c r="Z116" s="61">
        <f t="shared" si="14"/>
        <v>0</v>
      </c>
    </row>
    <row r="117" spans="1:26" x14ac:dyDescent="0.2">
      <c r="A117" s="2"/>
      <c r="B117" s="26" t="s">
        <v>374</v>
      </c>
      <c r="C117" s="26"/>
      <c r="D117" s="17" t="s">
        <v>9</v>
      </c>
      <c r="E117" s="46" t="s">
        <v>253</v>
      </c>
      <c r="F117" s="47">
        <v>0</v>
      </c>
      <c r="G117" s="47">
        <v>0</v>
      </c>
      <c r="H117" s="61">
        <f t="shared" si="8"/>
        <v>0</v>
      </c>
      <c r="I117" s="47">
        <v>0</v>
      </c>
      <c r="J117" s="47">
        <v>0</v>
      </c>
      <c r="K117" s="61">
        <f t="shared" si="9"/>
        <v>0</v>
      </c>
      <c r="L117" s="47">
        <v>0</v>
      </c>
      <c r="M117" s="47">
        <v>0</v>
      </c>
      <c r="N117" s="61">
        <f t="shared" si="10"/>
        <v>0</v>
      </c>
      <c r="O117" s="47">
        <v>0</v>
      </c>
      <c r="P117" s="47">
        <v>0</v>
      </c>
      <c r="Q117" s="61">
        <f t="shared" si="11"/>
        <v>0</v>
      </c>
      <c r="R117" s="47">
        <v>0</v>
      </c>
      <c r="S117" s="47">
        <v>0</v>
      </c>
      <c r="T117" s="61">
        <f t="shared" si="12"/>
        <v>0</v>
      </c>
      <c r="U117" s="47">
        <v>0</v>
      </c>
      <c r="V117" s="47">
        <v>0</v>
      </c>
      <c r="W117" s="61">
        <f t="shared" si="13"/>
        <v>0</v>
      </c>
      <c r="X117" s="47">
        <v>0</v>
      </c>
      <c r="Y117" s="47">
        <v>0</v>
      </c>
      <c r="Z117" s="61">
        <f t="shared" si="14"/>
        <v>0</v>
      </c>
    </row>
    <row r="118" spans="1:26" x14ac:dyDescent="0.2">
      <c r="A118" s="2"/>
      <c r="B118" s="26" t="s">
        <v>374</v>
      </c>
      <c r="C118" s="26"/>
      <c r="D118" s="17" t="s">
        <v>21</v>
      </c>
      <c r="E118" s="46" t="s">
        <v>343</v>
      </c>
      <c r="F118" s="47">
        <v>0</v>
      </c>
      <c r="G118" s="47">
        <v>0</v>
      </c>
      <c r="H118" s="61">
        <f t="shared" si="8"/>
        <v>0</v>
      </c>
      <c r="I118" s="47">
        <v>0</v>
      </c>
      <c r="J118" s="47">
        <v>0</v>
      </c>
      <c r="K118" s="61">
        <f t="shared" si="9"/>
        <v>0</v>
      </c>
      <c r="L118" s="47">
        <v>0</v>
      </c>
      <c r="M118" s="47">
        <v>0</v>
      </c>
      <c r="N118" s="61">
        <f t="shared" si="10"/>
        <v>0</v>
      </c>
      <c r="O118" s="47">
        <v>0</v>
      </c>
      <c r="P118" s="47">
        <v>0</v>
      </c>
      <c r="Q118" s="61">
        <f t="shared" si="11"/>
        <v>0</v>
      </c>
      <c r="R118" s="47">
        <v>0</v>
      </c>
      <c r="S118" s="47">
        <v>0</v>
      </c>
      <c r="T118" s="61">
        <f t="shared" si="12"/>
        <v>0</v>
      </c>
      <c r="U118" s="47">
        <v>0</v>
      </c>
      <c r="V118" s="47">
        <v>0</v>
      </c>
      <c r="W118" s="61">
        <f t="shared" si="13"/>
        <v>0</v>
      </c>
      <c r="X118" s="47">
        <v>0</v>
      </c>
      <c r="Y118" s="47">
        <v>0</v>
      </c>
      <c r="Z118" s="61">
        <f t="shared" si="14"/>
        <v>0</v>
      </c>
    </row>
    <row r="119" spans="1:26" x14ac:dyDescent="0.2">
      <c r="A119" s="2"/>
      <c r="B119" s="26" t="s">
        <v>374</v>
      </c>
      <c r="C119" s="26"/>
      <c r="D119" s="17" t="s">
        <v>31</v>
      </c>
      <c r="E119" s="46" t="s">
        <v>302</v>
      </c>
      <c r="F119" s="47">
        <v>0</v>
      </c>
      <c r="G119" s="47">
        <v>0</v>
      </c>
      <c r="H119" s="61">
        <f t="shared" si="8"/>
        <v>0</v>
      </c>
      <c r="I119" s="47">
        <v>0</v>
      </c>
      <c r="J119" s="47">
        <v>0</v>
      </c>
      <c r="K119" s="61">
        <f t="shared" si="9"/>
        <v>0</v>
      </c>
      <c r="L119" s="47">
        <v>0</v>
      </c>
      <c r="M119" s="47">
        <v>0</v>
      </c>
      <c r="N119" s="61">
        <f t="shared" si="10"/>
        <v>0</v>
      </c>
      <c r="O119" s="47">
        <v>0</v>
      </c>
      <c r="P119" s="47">
        <v>0</v>
      </c>
      <c r="Q119" s="61">
        <f t="shared" si="11"/>
        <v>0</v>
      </c>
      <c r="R119" s="47">
        <v>0</v>
      </c>
      <c r="S119" s="47">
        <v>0</v>
      </c>
      <c r="T119" s="61">
        <f t="shared" si="12"/>
        <v>0</v>
      </c>
      <c r="U119" s="47">
        <v>0</v>
      </c>
      <c r="V119" s="47">
        <v>0</v>
      </c>
      <c r="W119" s="61">
        <f t="shared" si="13"/>
        <v>0</v>
      </c>
      <c r="X119" s="47">
        <v>0</v>
      </c>
      <c r="Y119" s="47">
        <v>0</v>
      </c>
      <c r="Z119" s="61">
        <f t="shared" si="14"/>
        <v>0</v>
      </c>
    </row>
    <row r="120" spans="1:26" x14ac:dyDescent="0.2">
      <c r="A120" s="2"/>
      <c r="B120" s="26" t="s">
        <v>373</v>
      </c>
      <c r="C120" s="26"/>
      <c r="D120" s="17" t="s">
        <v>103</v>
      </c>
      <c r="E120" s="46" t="s">
        <v>363</v>
      </c>
      <c r="F120" s="47">
        <v>0</v>
      </c>
      <c r="G120" s="47">
        <v>0</v>
      </c>
      <c r="H120" s="61">
        <f t="shared" si="8"/>
        <v>0</v>
      </c>
      <c r="I120" s="47">
        <v>0</v>
      </c>
      <c r="J120" s="47">
        <v>0</v>
      </c>
      <c r="K120" s="61">
        <f t="shared" si="9"/>
        <v>0</v>
      </c>
      <c r="L120" s="47">
        <v>0</v>
      </c>
      <c r="M120" s="47">
        <v>0</v>
      </c>
      <c r="N120" s="61">
        <f t="shared" si="10"/>
        <v>0</v>
      </c>
      <c r="O120" s="47">
        <v>0</v>
      </c>
      <c r="P120" s="47">
        <v>0</v>
      </c>
      <c r="Q120" s="61">
        <f t="shared" si="11"/>
        <v>0</v>
      </c>
      <c r="R120" s="47">
        <v>0</v>
      </c>
      <c r="S120" s="47">
        <v>0</v>
      </c>
      <c r="T120" s="61">
        <f t="shared" si="12"/>
        <v>0</v>
      </c>
      <c r="U120" s="47">
        <v>0</v>
      </c>
      <c r="V120" s="47">
        <v>0</v>
      </c>
      <c r="W120" s="61">
        <f t="shared" si="13"/>
        <v>0</v>
      </c>
      <c r="X120" s="47">
        <v>0</v>
      </c>
      <c r="Y120" s="47">
        <v>0</v>
      </c>
      <c r="Z120" s="61">
        <f t="shared" si="14"/>
        <v>0</v>
      </c>
    </row>
    <row r="121" spans="1:26" x14ac:dyDescent="0.2">
      <c r="A121" s="2"/>
      <c r="B121" s="26" t="s">
        <v>373</v>
      </c>
      <c r="C121" s="26"/>
      <c r="D121" s="17" t="s">
        <v>108</v>
      </c>
      <c r="E121" s="46" t="s">
        <v>365</v>
      </c>
      <c r="F121" s="47">
        <v>10</v>
      </c>
      <c r="G121" s="47">
        <v>9</v>
      </c>
      <c r="H121" s="61">
        <f t="shared" si="8"/>
        <v>0.9</v>
      </c>
      <c r="I121" s="47">
        <v>10</v>
      </c>
      <c r="J121" s="47">
        <v>8</v>
      </c>
      <c r="K121" s="61">
        <f t="shared" si="9"/>
        <v>0.8</v>
      </c>
      <c r="L121" s="47">
        <v>10</v>
      </c>
      <c r="M121" s="47">
        <v>8</v>
      </c>
      <c r="N121" s="61">
        <f t="shared" si="10"/>
        <v>0.8</v>
      </c>
      <c r="O121" s="47">
        <v>10</v>
      </c>
      <c r="P121" s="47">
        <v>10</v>
      </c>
      <c r="Q121" s="61">
        <f t="shared" si="11"/>
        <v>1</v>
      </c>
      <c r="R121" s="47">
        <v>10</v>
      </c>
      <c r="S121" s="47">
        <v>9</v>
      </c>
      <c r="T121" s="61">
        <f t="shared" si="12"/>
        <v>0.9</v>
      </c>
      <c r="U121" s="47">
        <v>10</v>
      </c>
      <c r="V121" s="47">
        <v>9</v>
      </c>
      <c r="W121" s="61">
        <f t="shared" si="13"/>
        <v>0.9</v>
      </c>
      <c r="X121" s="47">
        <v>10</v>
      </c>
      <c r="Y121" s="47">
        <v>9</v>
      </c>
      <c r="Z121" s="61">
        <f t="shared" si="14"/>
        <v>0.9</v>
      </c>
    </row>
    <row r="122" spans="1:26" x14ac:dyDescent="0.2">
      <c r="A122" s="2"/>
      <c r="B122" s="26" t="s">
        <v>373</v>
      </c>
      <c r="C122" s="26"/>
      <c r="D122" s="17" t="s">
        <v>114</v>
      </c>
      <c r="E122" s="46" t="s">
        <v>311</v>
      </c>
      <c r="F122" s="47">
        <v>0</v>
      </c>
      <c r="G122" s="47">
        <v>0</v>
      </c>
      <c r="H122" s="61">
        <f t="shared" si="8"/>
        <v>0</v>
      </c>
      <c r="I122" s="47">
        <v>0</v>
      </c>
      <c r="J122" s="47">
        <v>0</v>
      </c>
      <c r="K122" s="61">
        <f t="shared" si="9"/>
        <v>0</v>
      </c>
      <c r="L122" s="47">
        <v>0</v>
      </c>
      <c r="M122" s="47">
        <v>0</v>
      </c>
      <c r="N122" s="61">
        <f t="shared" si="10"/>
        <v>0</v>
      </c>
      <c r="O122" s="47">
        <v>0</v>
      </c>
      <c r="P122" s="47">
        <v>0</v>
      </c>
      <c r="Q122" s="61">
        <f t="shared" si="11"/>
        <v>0</v>
      </c>
      <c r="R122" s="47">
        <v>0</v>
      </c>
      <c r="S122" s="47">
        <v>0</v>
      </c>
      <c r="T122" s="61">
        <f t="shared" si="12"/>
        <v>0</v>
      </c>
      <c r="U122" s="47">
        <v>0</v>
      </c>
      <c r="V122" s="47">
        <v>0</v>
      </c>
      <c r="W122" s="61">
        <f t="shared" si="13"/>
        <v>0</v>
      </c>
      <c r="X122" s="47">
        <v>0</v>
      </c>
      <c r="Y122" s="47">
        <v>0</v>
      </c>
      <c r="Z122" s="61">
        <f t="shared" si="14"/>
        <v>0</v>
      </c>
    </row>
    <row r="123" spans="1:26" x14ac:dyDescent="0.2">
      <c r="A123" s="2"/>
      <c r="B123" s="26" t="s">
        <v>373</v>
      </c>
      <c r="C123" s="26"/>
      <c r="D123" s="17" t="s">
        <v>101</v>
      </c>
      <c r="E123" s="46" t="s">
        <v>346</v>
      </c>
      <c r="F123" s="47">
        <v>0</v>
      </c>
      <c r="G123" s="47">
        <v>0</v>
      </c>
      <c r="H123" s="61">
        <f t="shared" si="8"/>
        <v>0</v>
      </c>
      <c r="I123" s="47">
        <v>0</v>
      </c>
      <c r="J123" s="47">
        <v>0</v>
      </c>
      <c r="K123" s="61">
        <f t="shared" si="9"/>
        <v>0</v>
      </c>
      <c r="L123" s="47">
        <v>0</v>
      </c>
      <c r="M123" s="47">
        <v>0</v>
      </c>
      <c r="N123" s="61">
        <f t="shared" si="10"/>
        <v>0</v>
      </c>
      <c r="O123" s="47">
        <v>0</v>
      </c>
      <c r="P123" s="47">
        <v>0</v>
      </c>
      <c r="Q123" s="61">
        <f t="shared" si="11"/>
        <v>0</v>
      </c>
      <c r="R123" s="47">
        <v>0</v>
      </c>
      <c r="S123" s="47">
        <v>0</v>
      </c>
      <c r="T123" s="61">
        <f t="shared" si="12"/>
        <v>0</v>
      </c>
      <c r="U123" s="47">
        <v>0</v>
      </c>
      <c r="V123" s="47">
        <v>0</v>
      </c>
      <c r="W123" s="61">
        <f t="shared" si="13"/>
        <v>0</v>
      </c>
      <c r="X123" s="47">
        <v>0</v>
      </c>
      <c r="Y123" s="47">
        <v>0</v>
      </c>
      <c r="Z123" s="61">
        <f t="shared" si="14"/>
        <v>0</v>
      </c>
    </row>
    <row r="124" spans="1:26" x14ac:dyDescent="0.2">
      <c r="A124" s="2"/>
      <c r="B124" s="26" t="s">
        <v>373</v>
      </c>
      <c r="C124" s="26"/>
      <c r="D124" s="17" t="s">
        <v>120</v>
      </c>
      <c r="E124" s="46" t="s">
        <v>312</v>
      </c>
      <c r="F124" s="47">
        <v>0</v>
      </c>
      <c r="G124" s="47">
        <v>0</v>
      </c>
      <c r="H124" s="61">
        <f t="shared" si="8"/>
        <v>0</v>
      </c>
      <c r="I124" s="47">
        <v>0</v>
      </c>
      <c r="J124" s="47">
        <v>0</v>
      </c>
      <c r="K124" s="61">
        <f t="shared" si="9"/>
        <v>0</v>
      </c>
      <c r="L124" s="47">
        <v>0</v>
      </c>
      <c r="M124" s="47">
        <v>0</v>
      </c>
      <c r="N124" s="61">
        <f t="shared" si="10"/>
        <v>0</v>
      </c>
      <c r="O124" s="47">
        <v>0</v>
      </c>
      <c r="P124" s="47">
        <v>0</v>
      </c>
      <c r="Q124" s="61">
        <f t="shared" si="11"/>
        <v>0</v>
      </c>
      <c r="R124" s="47">
        <v>0</v>
      </c>
      <c r="S124" s="47">
        <v>0</v>
      </c>
      <c r="T124" s="61">
        <f t="shared" si="12"/>
        <v>0</v>
      </c>
      <c r="U124" s="47">
        <v>0</v>
      </c>
      <c r="V124" s="47">
        <v>0</v>
      </c>
      <c r="W124" s="61">
        <f t="shared" si="13"/>
        <v>0</v>
      </c>
      <c r="X124" s="47">
        <v>0</v>
      </c>
      <c r="Y124" s="47">
        <v>0</v>
      </c>
      <c r="Z124" s="61">
        <f t="shared" si="14"/>
        <v>0</v>
      </c>
    </row>
    <row r="125" spans="1:26" x14ac:dyDescent="0.2">
      <c r="A125" s="2"/>
      <c r="B125" s="26" t="s">
        <v>373</v>
      </c>
      <c r="C125" s="26"/>
      <c r="D125" s="17" t="s">
        <v>105</v>
      </c>
      <c r="E125" s="46" t="s">
        <v>286</v>
      </c>
      <c r="F125" s="47">
        <v>0</v>
      </c>
      <c r="G125" s="47">
        <v>0</v>
      </c>
      <c r="H125" s="61">
        <f t="shared" si="8"/>
        <v>0</v>
      </c>
      <c r="I125" s="47">
        <v>0</v>
      </c>
      <c r="J125" s="47">
        <v>0</v>
      </c>
      <c r="K125" s="61">
        <f t="shared" si="9"/>
        <v>0</v>
      </c>
      <c r="L125" s="47">
        <v>0</v>
      </c>
      <c r="M125" s="47">
        <v>0</v>
      </c>
      <c r="N125" s="61">
        <f t="shared" si="10"/>
        <v>0</v>
      </c>
      <c r="O125" s="47">
        <v>0</v>
      </c>
      <c r="P125" s="47">
        <v>0</v>
      </c>
      <c r="Q125" s="61">
        <f t="shared" si="11"/>
        <v>0</v>
      </c>
      <c r="R125" s="47">
        <v>0</v>
      </c>
      <c r="S125" s="47">
        <v>0</v>
      </c>
      <c r="T125" s="61">
        <f t="shared" si="12"/>
        <v>0</v>
      </c>
      <c r="U125" s="47">
        <v>0</v>
      </c>
      <c r="V125" s="47">
        <v>0</v>
      </c>
      <c r="W125" s="61">
        <f t="shared" si="13"/>
        <v>0</v>
      </c>
      <c r="X125" s="47">
        <v>0</v>
      </c>
      <c r="Y125" s="47">
        <v>0</v>
      </c>
      <c r="Z125" s="61">
        <f t="shared" si="14"/>
        <v>0</v>
      </c>
    </row>
    <row r="126" spans="1:26" x14ac:dyDescent="0.2">
      <c r="A126" s="2"/>
      <c r="B126" s="26" t="s">
        <v>373</v>
      </c>
      <c r="C126" s="26"/>
      <c r="D126" s="17" t="s">
        <v>107</v>
      </c>
      <c r="E126" s="46" t="s">
        <v>308</v>
      </c>
      <c r="F126" s="47">
        <v>0</v>
      </c>
      <c r="G126" s="47">
        <v>0</v>
      </c>
      <c r="H126" s="61">
        <f t="shared" si="8"/>
        <v>0</v>
      </c>
      <c r="I126" s="47">
        <v>0</v>
      </c>
      <c r="J126" s="47">
        <v>0</v>
      </c>
      <c r="K126" s="61">
        <f t="shared" si="9"/>
        <v>0</v>
      </c>
      <c r="L126" s="47">
        <v>0</v>
      </c>
      <c r="M126" s="47">
        <v>0</v>
      </c>
      <c r="N126" s="61">
        <f t="shared" si="10"/>
        <v>0</v>
      </c>
      <c r="O126" s="47">
        <v>0</v>
      </c>
      <c r="P126" s="47">
        <v>0</v>
      </c>
      <c r="Q126" s="61">
        <f t="shared" si="11"/>
        <v>0</v>
      </c>
      <c r="R126" s="47">
        <v>0</v>
      </c>
      <c r="S126" s="47">
        <v>0</v>
      </c>
      <c r="T126" s="61">
        <f t="shared" si="12"/>
        <v>0</v>
      </c>
      <c r="U126" s="47">
        <v>0</v>
      </c>
      <c r="V126" s="47">
        <v>0</v>
      </c>
      <c r="W126" s="61">
        <f t="shared" si="13"/>
        <v>0</v>
      </c>
      <c r="X126" s="47">
        <v>0</v>
      </c>
      <c r="Y126" s="47">
        <v>0</v>
      </c>
      <c r="Z126" s="61">
        <f t="shared" si="14"/>
        <v>0</v>
      </c>
    </row>
    <row r="127" spans="1:26" x14ac:dyDescent="0.2">
      <c r="A127" s="2"/>
      <c r="B127" s="26" t="s">
        <v>373</v>
      </c>
      <c r="C127" s="26"/>
      <c r="D127" s="17" t="s">
        <v>100</v>
      </c>
      <c r="E127" s="46" t="s">
        <v>362</v>
      </c>
      <c r="F127" s="47">
        <v>0</v>
      </c>
      <c r="G127" s="47">
        <v>0</v>
      </c>
      <c r="H127" s="61">
        <f t="shared" si="8"/>
        <v>0</v>
      </c>
      <c r="I127" s="47">
        <v>0</v>
      </c>
      <c r="J127" s="47">
        <v>0</v>
      </c>
      <c r="K127" s="61">
        <f t="shared" si="9"/>
        <v>0</v>
      </c>
      <c r="L127" s="47">
        <v>0</v>
      </c>
      <c r="M127" s="47">
        <v>0</v>
      </c>
      <c r="N127" s="61">
        <f t="shared" si="10"/>
        <v>0</v>
      </c>
      <c r="O127" s="47">
        <v>0</v>
      </c>
      <c r="P127" s="47">
        <v>0</v>
      </c>
      <c r="Q127" s="61">
        <f t="shared" si="11"/>
        <v>0</v>
      </c>
      <c r="R127" s="47">
        <v>0</v>
      </c>
      <c r="S127" s="47">
        <v>0</v>
      </c>
      <c r="T127" s="61">
        <f t="shared" si="12"/>
        <v>0</v>
      </c>
      <c r="U127" s="47">
        <v>0</v>
      </c>
      <c r="V127" s="47">
        <v>0</v>
      </c>
      <c r="W127" s="61">
        <f t="shared" si="13"/>
        <v>0</v>
      </c>
      <c r="X127" s="47">
        <v>0</v>
      </c>
      <c r="Y127" s="47">
        <v>0</v>
      </c>
      <c r="Z127" s="61">
        <f t="shared" si="14"/>
        <v>0</v>
      </c>
    </row>
    <row r="128" spans="1:26" x14ac:dyDescent="0.2">
      <c r="A128" s="2"/>
      <c r="B128" s="26" t="s">
        <v>373</v>
      </c>
      <c r="C128" s="26"/>
      <c r="D128" s="17" t="s">
        <v>237</v>
      </c>
      <c r="E128" s="46" t="s">
        <v>244</v>
      </c>
      <c r="F128" s="47">
        <v>4</v>
      </c>
      <c r="G128" s="47">
        <v>1</v>
      </c>
      <c r="H128" s="61">
        <f t="shared" si="8"/>
        <v>0.25</v>
      </c>
      <c r="I128" s="47">
        <v>4</v>
      </c>
      <c r="J128" s="47">
        <v>2</v>
      </c>
      <c r="K128" s="61">
        <f t="shared" si="9"/>
        <v>0.5</v>
      </c>
      <c r="L128" s="47">
        <v>4</v>
      </c>
      <c r="M128" s="47">
        <v>3</v>
      </c>
      <c r="N128" s="61">
        <f t="shared" si="10"/>
        <v>0.75</v>
      </c>
      <c r="O128" s="47">
        <v>4</v>
      </c>
      <c r="P128" s="47">
        <v>1</v>
      </c>
      <c r="Q128" s="61">
        <f t="shared" si="11"/>
        <v>0.25</v>
      </c>
      <c r="R128" s="47">
        <v>4</v>
      </c>
      <c r="S128" s="47">
        <v>4</v>
      </c>
      <c r="T128" s="61">
        <f t="shared" si="12"/>
        <v>1</v>
      </c>
      <c r="U128" s="47">
        <v>4</v>
      </c>
      <c r="V128" s="47">
        <v>4</v>
      </c>
      <c r="W128" s="61">
        <f t="shared" si="13"/>
        <v>1</v>
      </c>
      <c r="X128" s="47">
        <v>4</v>
      </c>
      <c r="Y128" s="47">
        <v>4</v>
      </c>
      <c r="Z128" s="61">
        <f t="shared" si="14"/>
        <v>1</v>
      </c>
    </row>
    <row r="129" spans="1:26" x14ac:dyDescent="0.2">
      <c r="A129" s="2"/>
      <c r="B129" s="26" t="s">
        <v>373</v>
      </c>
      <c r="C129" s="26"/>
      <c r="D129" s="17" t="s">
        <v>128</v>
      </c>
      <c r="E129" s="46" t="s">
        <v>242</v>
      </c>
      <c r="F129" s="47">
        <v>0</v>
      </c>
      <c r="G129" s="47">
        <v>0</v>
      </c>
      <c r="H129" s="61">
        <f t="shared" si="8"/>
        <v>0</v>
      </c>
      <c r="I129" s="47">
        <v>0</v>
      </c>
      <c r="J129" s="47">
        <v>0</v>
      </c>
      <c r="K129" s="61">
        <f t="shared" si="9"/>
        <v>0</v>
      </c>
      <c r="L129" s="47">
        <v>0</v>
      </c>
      <c r="M129" s="47">
        <v>0</v>
      </c>
      <c r="N129" s="61">
        <f t="shared" si="10"/>
        <v>0</v>
      </c>
      <c r="O129" s="47">
        <v>0</v>
      </c>
      <c r="P129" s="47">
        <v>0</v>
      </c>
      <c r="Q129" s="61">
        <f t="shared" si="11"/>
        <v>0</v>
      </c>
      <c r="R129" s="47">
        <v>0</v>
      </c>
      <c r="S129" s="47">
        <v>0</v>
      </c>
      <c r="T129" s="61">
        <f t="shared" si="12"/>
        <v>0</v>
      </c>
      <c r="U129" s="47">
        <v>0</v>
      </c>
      <c r="V129" s="47">
        <v>0</v>
      </c>
      <c r="W129" s="61">
        <f t="shared" si="13"/>
        <v>0</v>
      </c>
      <c r="X129" s="47">
        <v>0</v>
      </c>
      <c r="Y129" s="47">
        <v>0</v>
      </c>
      <c r="Z129" s="61">
        <f t="shared" si="14"/>
        <v>0</v>
      </c>
    </row>
    <row r="130" spans="1:26" x14ac:dyDescent="0.2">
      <c r="A130" s="2"/>
      <c r="B130" s="26" t="s">
        <v>373</v>
      </c>
      <c r="C130" s="26"/>
      <c r="D130" s="17" t="s">
        <v>112</v>
      </c>
      <c r="E130" s="46" t="s">
        <v>316</v>
      </c>
      <c r="F130" s="47">
        <v>0</v>
      </c>
      <c r="G130" s="47">
        <v>0</v>
      </c>
      <c r="H130" s="61">
        <f t="shared" si="8"/>
        <v>0</v>
      </c>
      <c r="I130" s="47">
        <v>0</v>
      </c>
      <c r="J130" s="47">
        <v>0</v>
      </c>
      <c r="K130" s="61">
        <f t="shared" si="9"/>
        <v>0</v>
      </c>
      <c r="L130" s="47">
        <v>0</v>
      </c>
      <c r="M130" s="47">
        <v>0</v>
      </c>
      <c r="N130" s="61">
        <f t="shared" si="10"/>
        <v>0</v>
      </c>
      <c r="O130" s="47">
        <v>0</v>
      </c>
      <c r="P130" s="47">
        <v>0</v>
      </c>
      <c r="Q130" s="61">
        <f t="shared" si="11"/>
        <v>0</v>
      </c>
      <c r="R130" s="47">
        <v>0</v>
      </c>
      <c r="S130" s="47">
        <v>0</v>
      </c>
      <c r="T130" s="61">
        <f t="shared" si="12"/>
        <v>0</v>
      </c>
      <c r="U130" s="47">
        <v>0</v>
      </c>
      <c r="V130" s="47">
        <v>0</v>
      </c>
      <c r="W130" s="61">
        <f t="shared" si="13"/>
        <v>0</v>
      </c>
      <c r="X130" s="47">
        <v>0</v>
      </c>
      <c r="Y130" s="47">
        <v>0</v>
      </c>
      <c r="Z130" s="61">
        <f t="shared" si="14"/>
        <v>0</v>
      </c>
    </row>
    <row r="131" spans="1:26" x14ac:dyDescent="0.2">
      <c r="A131" s="2"/>
      <c r="B131" s="26" t="s">
        <v>373</v>
      </c>
      <c r="C131" s="26"/>
      <c r="D131" s="17" t="s">
        <v>236</v>
      </c>
      <c r="E131" s="46" t="s">
        <v>366</v>
      </c>
      <c r="F131" s="47">
        <v>0</v>
      </c>
      <c r="G131" s="47">
        <v>0</v>
      </c>
      <c r="H131" s="61">
        <f t="shared" si="8"/>
        <v>0</v>
      </c>
      <c r="I131" s="47">
        <v>0</v>
      </c>
      <c r="J131" s="47">
        <v>0</v>
      </c>
      <c r="K131" s="61">
        <f t="shared" si="9"/>
        <v>0</v>
      </c>
      <c r="L131" s="47">
        <v>0</v>
      </c>
      <c r="M131" s="47">
        <v>0</v>
      </c>
      <c r="N131" s="61">
        <f t="shared" si="10"/>
        <v>0</v>
      </c>
      <c r="O131" s="47">
        <v>0</v>
      </c>
      <c r="P131" s="47">
        <v>0</v>
      </c>
      <c r="Q131" s="61">
        <f t="shared" si="11"/>
        <v>0</v>
      </c>
      <c r="R131" s="47">
        <v>0</v>
      </c>
      <c r="S131" s="47">
        <v>0</v>
      </c>
      <c r="T131" s="61">
        <f t="shared" si="12"/>
        <v>0</v>
      </c>
      <c r="U131" s="47">
        <v>0</v>
      </c>
      <c r="V131" s="47">
        <v>0</v>
      </c>
      <c r="W131" s="61">
        <f t="shared" si="13"/>
        <v>0</v>
      </c>
      <c r="X131" s="47">
        <v>0</v>
      </c>
      <c r="Y131" s="47">
        <v>0</v>
      </c>
      <c r="Z131" s="61">
        <f t="shared" si="14"/>
        <v>0</v>
      </c>
    </row>
    <row r="132" spans="1:26" x14ac:dyDescent="0.2">
      <c r="A132" s="2"/>
      <c r="B132" s="26" t="s">
        <v>373</v>
      </c>
      <c r="C132" s="26"/>
      <c r="D132" s="17" t="s">
        <v>106</v>
      </c>
      <c r="E132" s="46" t="s">
        <v>347</v>
      </c>
      <c r="F132" s="47">
        <v>0</v>
      </c>
      <c r="G132" s="47">
        <v>0</v>
      </c>
      <c r="H132" s="61">
        <f t="shared" si="8"/>
        <v>0</v>
      </c>
      <c r="I132" s="47">
        <v>0</v>
      </c>
      <c r="J132" s="47">
        <v>0</v>
      </c>
      <c r="K132" s="61">
        <f t="shared" si="9"/>
        <v>0</v>
      </c>
      <c r="L132" s="47">
        <v>0</v>
      </c>
      <c r="M132" s="47">
        <v>0</v>
      </c>
      <c r="N132" s="61">
        <f t="shared" si="10"/>
        <v>0</v>
      </c>
      <c r="O132" s="47">
        <v>0</v>
      </c>
      <c r="P132" s="47">
        <v>0</v>
      </c>
      <c r="Q132" s="61">
        <f t="shared" si="11"/>
        <v>0</v>
      </c>
      <c r="R132" s="47">
        <v>0</v>
      </c>
      <c r="S132" s="47">
        <v>0</v>
      </c>
      <c r="T132" s="61">
        <f t="shared" si="12"/>
        <v>0</v>
      </c>
      <c r="U132" s="47">
        <v>0</v>
      </c>
      <c r="V132" s="47">
        <v>0</v>
      </c>
      <c r="W132" s="61">
        <f t="shared" si="13"/>
        <v>0</v>
      </c>
      <c r="X132" s="47">
        <v>0</v>
      </c>
      <c r="Y132" s="47">
        <v>0</v>
      </c>
      <c r="Z132" s="61">
        <f t="shared" si="14"/>
        <v>0</v>
      </c>
    </row>
    <row r="133" spans="1:26" x14ac:dyDescent="0.2">
      <c r="A133" s="2"/>
      <c r="B133" s="26" t="s">
        <v>373</v>
      </c>
      <c r="C133" s="26"/>
      <c r="D133" s="17" t="s">
        <v>102</v>
      </c>
      <c r="E133" s="46" t="s">
        <v>285</v>
      </c>
      <c r="F133" s="47">
        <v>4</v>
      </c>
      <c r="G133" s="47">
        <v>2</v>
      </c>
      <c r="H133" s="61">
        <f t="shared" si="8"/>
        <v>0.5</v>
      </c>
      <c r="I133" s="47">
        <v>4</v>
      </c>
      <c r="J133" s="47">
        <v>2</v>
      </c>
      <c r="K133" s="61">
        <f t="shared" si="9"/>
        <v>0.5</v>
      </c>
      <c r="L133" s="47">
        <v>4</v>
      </c>
      <c r="M133" s="47">
        <v>0</v>
      </c>
      <c r="N133" s="61">
        <f t="shared" si="10"/>
        <v>0</v>
      </c>
      <c r="O133" s="47">
        <v>4</v>
      </c>
      <c r="P133" s="47">
        <v>4</v>
      </c>
      <c r="Q133" s="61">
        <f t="shared" si="11"/>
        <v>1</v>
      </c>
      <c r="R133" s="47">
        <v>4</v>
      </c>
      <c r="S133" s="47">
        <v>3</v>
      </c>
      <c r="T133" s="61">
        <f t="shared" si="12"/>
        <v>0.75</v>
      </c>
      <c r="U133" s="47">
        <v>4</v>
      </c>
      <c r="V133" s="47">
        <v>2</v>
      </c>
      <c r="W133" s="61">
        <f t="shared" si="13"/>
        <v>0.5</v>
      </c>
      <c r="X133" s="47">
        <v>4</v>
      </c>
      <c r="Y133" s="47">
        <v>1</v>
      </c>
      <c r="Z133" s="61">
        <f t="shared" si="14"/>
        <v>0.25</v>
      </c>
    </row>
    <row r="134" spans="1:26" x14ac:dyDescent="0.2">
      <c r="A134" s="2"/>
      <c r="B134" s="26" t="s">
        <v>373</v>
      </c>
      <c r="C134" s="26"/>
      <c r="D134" s="17" t="s">
        <v>130</v>
      </c>
      <c r="E134" s="46" t="s">
        <v>252</v>
      </c>
      <c r="F134" s="47">
        <v>0</v>
      </c>
      <c r="G134" s="47">
        <v>0</v>
      </c>
      <c r="H134" s="61">
        <f t="shared" si="8"/>
        <v>0</v>
      </c>
      <c r="I134" s="47">
        <v>0</v>
      </c>
      <c r="J134" s="47">
        <v>0</v>
      </c>
      <c r="K134" s="61">
        <f t="shared" si="9"/>
        <v>0</v>
      </c>
      <c r="L134" s="47">
        <v>0</v>
      </c>
      <c r="M134" s="47">
        <v>0</v>
      </c>
      <c r="N134" s="61">
        <f t="shared" si="10"/>
        <v>0</v>
      </c>
      <c r="O134" s="47">
        <v>0</v>
      </c>
      <c r="P134" s="47">
        <v>0</v>
      </c>
      <c r="Q134" s="61">
        <f t="shared" si="11"/>
        <v>0</v>
      </c>
      <c r="R134" s="47">
        <v>0</v>
      </c>
      <c r="S134" s="47">
        <v>0</v>
      </c>
      <c r="T134" s="61">
        <f t="shared" si="12"/>
        <v>0</v>
      </c>
      <c r="U134" s="47">
        <v>0</v>
      </c>
      <c r="V134" s="47">
        <v>0</v>
      </c>
      <c r="W134" s="61">
        <f t="shared" si="13"/>
        <v>0</v>
      </c>
      <c r="X134" s="47">
        <v>0</v>
      </c>
      <c r="Y134" s="47">
        <v>0</v>
      </c>
      <c r="Z134" s="61">
        <f t="shared" si="14"/>
        <v>0</v>
      </c>
    </row>
    <row r="135" spans="1:26" x14ac:dyDescent="0.2">
      <c r="A135" s="2"/>
      <c r="B135" s="26" t="s">
        <v>373</v>
      </c>
      <c r="C135" s="26"/>
      <c r="D135" s="17" t="s">
        <v>121</v>
      </c>
      <c r="E135" s="46" t="s">
        <v>265</v>
      </c>
      <c r="F135" s="47">
        <v>2</v>
      </c>
      <c r="G135" s="47">
        <v>0</v>
      </c>
      <c r="H135" s="61">
        <f t="shared" si="8"/>
        <v>0</v>
      </c>
      <c r="I135" s="47">
        <v>2</v>
      </c>
      <c r="J135" s="47">
        <v>0</v>
      </c>
      <c r="K135" s="61">
        <f t="shared" si="9"/>
        <v>0</v>
      </c>
      <c r="L135" s="47">
        <v>2</v>
      </c>
      <c r="M135" s="47">
        <v>0</v>
      </c>
      <c r="N135" s="61">
        <f t="shared" si="10"/>
        <v>0</v>
      </c>
      <c r="O135" s="47">
        <v>2</v>
      </c>
      <c r="P135" s="47">
        <v>1</v>
      </c>
      <c r="Q135" s="61">
        <f t="shared" si="11"/>
        <v>0.5</v>
      </c>
      <c r="R135" s="47">
        <v>2</v>
      </c>
      <c r="S135" s="47">
        <v>1</v>
      </c>
      <c r="T135" s="61">
        <f t="shared" si="12"/>
        <v>0.5</v>
      </c>
      <c r="U135" s="47">
        <v>2</v>
      </c>
      <c r="V135" s="47">
        <v>1</v>
      </c>
      <c r="W135" s="61">
        <f t="shared" si="13"/>
        <v>0.5</v>
      </c>
      <c r="X135" s="47">
        <v>2</v>
      </c>
      <c r="Y135" s="47">
        <v>1</v>
      </c>
      <c r="Z135" s="61">
        <f t="shared" si="14"/>
        <v>0.5</v>
      </c>
    </row>
    <row r="136" spans="1:26" x14ac:dyDescent="0.2">
      <c r="A136" s="2"/>
      <c r="B136" s="26" t="s">
        <v>373</v>
      </c>
      <c r="C136" s="26"/>
      <c r="D136" s="17" t="s">
        <v>113</v>
      </c>
      <c r="E136" s="46" t="s">
        <v>394</v>
      </c>
      <c r="F136" s="47">
        <v>8</v>
      </c>
      <c r="G136" s="47">
        <v>7</v>
      </c>
      <c r="H136" s="61">
        <f t="shared" si="8"/>
        <v>0.875</v>
      </c>
      <c r="I136" s="47">
        <v>8</v>
      </c>
      <c r="J136" s="47">
        <v>7</v>
      </c>
      <c r="K136" s="61">
        <f t="shared" si="9"/>
        <v>0.875</v>
      </c>
      <c r="L136" s="47">
        <v>8</v>
      </c>
      <c r="M136" s="47">
        <v>7</v>
      </c>
      <c r="N136" s="61">
        <f t="shared" si="10"/>
        <v>0.875</v>
      </c>
      <c r="O136" s="47">
        <v>8</v>
      </c>
      <c r="P136" s="47">
        <v>7</v>
      </c>
      <c r="Q136" s="61">
        <f t="shared" si="11"/>
        <v>0.875</v>
      </c>
      <c r="R136" s="47">
        <v>8</v>
      </c>
      <c r="S136" s="47">
        <v>7</v>
      </c>
      <c r="T136" s="61">
        <f t="shared" si="12"/>
        <v>0.875</v>
      </c>
      <c r="U136" s="47">
        <v>8</v>
      </c>
      <c r="V136" s="47">
        <v>6</v>
      </c>
      <c r="W136" s="61">
        <f t="shared" si="13"/>
        <v>0.75</v>
      </c>
      <c r="X136" s="47">
        <v>8</v>
      </c>
      <c r="Y136" s="47">
        <v>6</v>
      </c>
      <c r="Z136" s="61">
        <f t="shared" si="14"/>
        <v>0.75</v>
      </c>
    </row>
    <row r="137" spans="1:26" x14ac:dyDescent="0.2">
      <c r="A137" s="2"/>
      <c r="B137" s="26" t="s">
        <v>373</v>
      </c>
      <c r="C137" s="26"/>
      <c r="D137" s="17" t="s">
        <v>127</v>
      </c>
      <c r="E137" s="46" t="s">
        <v>267</v>
      </c>
      <c r="F137" s="47">
        <v>4</v>
      </c>
      <c r="G137" s="47">
        <v>3</v>
      </c>
      <c r="H137" s="61">
        <f t="shared" si="8"/>
        <v>0.75</v>
      </c>
      <c r="I137" s="47">
        <v>4</v>
      </c>
      <c r="J137" s="47">
        <v>4</v>
      </c>
      <c r="K137" s="61">
        <f t="shared" si="9"/>
        <v>1</v>
      </c>
      <c r="L137" s="47">
        <v>4</v>
      </c>
      <c r="M137" s="47">
        <v>2</v>
      </c>
      <c r="N137" s="61">
        <f t="shared" si="10"/>
        <v>0.5</v>
      </c>
      <c r="O137" s="47">
        <v>4</v>
      </c>
      <c r="P137" s="47">
        <v>1</v>
      </c>
      <c r="Q137" s="61">
        <f t="shared" si="11"/>
        <v>0.25</v>
      </c>
      <c r="R137" s="47">
        <v>4</v>
      </c>
      <c r="S137" s="47">
        <v>3</v>
      </c>
      <c r="T137" s="61">
        <f t="shared" si="12"/>
        <v>0.75</v>
      </c>
      <c r="U137" s="47">
        <v>4</v>
      </c>
      <c r="V137" s="47">
        <v>3</v>
      </c>
      <c r="W137" s="61">
        <f t="shared" si="13"/>
        <v>0.75</v>
      </c>
      <c r="X137" s="47">
        <v>4</v>
      </c>
      <c r="Y137" s="47">
        <v>3</v>
      </c>
      <c r="Z137" s="61">
        <f t="shared" si="14"/>
        <v>0.75</v>
      </c>
    </row>
    <row r="138" spans="1:26" x14ac:dyDescent="0.2">
      <c r="A138" s="2"/>
      <c r="B138" s="26" t="s">
        <v>373</v>
      </c>
      <c r="C138" s="26"/>
      <c r="D138" s="17" t="s">
        <v>123</v>
      </c>
      <c r="E138" s="46" t="s">
        <v>313</v>
      </c>
      <c r="F138" s="47">
        <v>0</v>
      </c>
      <c r="G138" s="47">
        <v>0</v>
      </c>
      <c r="H138" s="61">
        <f t="shared" si="8"/>
        <v>0</v>
      </c>
      <c r="I138" s="47">
        <v>0</v>
      </c>
      <c r="J138" s="47">
        <v>0</v>
      </c>
      <c r="K138" s="61">
        <f t="shared" si="9"/>
        <v>0</v>
      </c>
      <c r="L138" s="47">
        <v>0</v>
      </c>
      <c r="M138" s="47">
        <v>0</v>
      </c>
      <c r="N138" s="61">
        <f t="shared" si="10"/>
        <v>0</v>
      </c>
      <c r="O138" s="47">
        <v>0</v>
      </c>
      <c r="P138" s="47">
        <v>0</v>
      </c>
      <c r="Q138" s="61">
        <f t="shared" si="11"/>
        <v>0</v>
      </c>
      <c r="R138" s="47">
        <v>0</v>
      </c>
      <c r="S138" s="47">
        <v>0</v>
      </c>
      <c r="T138" s="61">
        <f t="shared" si="12"/>
        <v>0</v>
      </c>
      <c r="U138" s="47">
        <v>0</v>
      </c>
      <c r="V138" s="47">
        <v>0</v>
      </c>
      <c r="W138" s="61">
        <f t="shared" si="13"/>
        <v>0</v>
      </c>
      <c r="X138" s="47">
        <v>0</v>
      </c>
      <c r="Y138" s="47">
        <v>0</v>
      </c>
      <c r="Z138" s="61">
        <f t="shared" si="14"/>
        <v>0</v>
      </c>
    </row>
    <row r="139" spans="1:26" x14ac:dyDescent="0.2">
      <c r="A139" s="2"/>
      <c r="B139" s="26" t="s">
        <v>373</v>
      </c>
      <c r="C139" s="26"/>
      <c r="D139" s="17" t="s">
        <v>111</v>
      </c>
      <c r="E139" s="46" t="s">
        <v>315</v>
      </c>
      <c r="F139" s="47">
        <v>0</v>
      </c>
      <c r="G139" s="47">
        <v>0</v>
      </c>
      <c r="H139" s="61">
        <f t="shared" si="8"/>
        <v>0</v>
      </c>
      <c r="I139" s="47">
        <v>0</v>
      </c>
      <c r="J139" s="47">
        <v>0</v>
      </c>
      <c r="K139" s="61">
        <f t="shared" si="9"/>
        <v>0</v>
      </c>
      <c r="L139" s="47">
        <v>0</v>
      </c>
      <c r="M139" s="47">
        <v>0</v>
      </c>
      <c r="N139" s="61">
        <f t="shared" si="10"/>
        <v>0</v>
      </c>
      <c r="O139" s="47">
        <v>0</v>
      </c>
      <c r="P139" s="47">
        <v>0</v>
      </c>
      <c r="Q139" s="61">
        <f t="shared" si="11"/>
        <v>0</v>
      </c>
      <c r="R139" s="47">
        <v>0</v>
      </c>
      <c r="S139" s="47">
        <v>0</v>
      </c>
      <c r="T139" s="61">
        <f t="shared" si="12"/>
        <v>0</v>
      </c>
      <c r="U139" s="47">
        <v>0</v>
      </c>
      <c r="V139" s="47">
        <v>0</v>
      </c>
      <c r="W139" s="61">
        <f t="shared" si="13"/>
        <v>0</v>
      </c>
      <c r="X139" s="47">
        <v>0</v>
      </c>
      <c r="Y139" s="47">
        <v>0</v>
      </c>
      <c r="Z139" s="61">
        <f t="shared" si="14"/>
        <v>0</v>
      </c>
    </row>
    <row r="140" spans="1:26" x14ac:dyDescent="0.2">
      <c r="A140" s="2"/>
      <c r="B140" s="26" t="s">
        <v>373</v>
      </c>
      <c r="C140" s="26"/>
      <c r="D140" s="17" t="s">
        <v>233</v>
      </c>
      <c r="E140" s="46" t="s">
        <v>310</v>
      </c>
      <c r="F140" s="47">
        <v>0</v>
      </c>
      <c r="G140" s="47">
        <v>0</v>
      </c>
      <c r="H140" s="61">
        <f t="shared" si="8"/>
        <v>0</v>
      </c>
      <c r="I140" s="47">
        <v>0</v>
      </c>
      <c r="J140" s="47">
        <v>0</v>
      </c>
      <c r="K140" s="61">
        <f t="shared" si="9"/>
        <v>0</v>
      </c>
      <c r="L140" s="47">
        <v>0</v>
      </c>
      <c r="M140" s="47">
        <v>0</v>
      </c>
      <c r="N140" s="61">
        <f t="shared" si="10"/>
        <v>0</v>
      </c>
      <c r="O140" s="47">
        <v>0</v>
      </c>
      <c r="P140" s="47">
        <v>0</v>
      </c>
      <c r="Q140" s="61">
        <f t="shared" si="11"/>
        <v>0</v>
      </c>
      <c r="R140" s="47">
        <v>0</v>
      </c>
      <c r="S140" s="47">
        <v>0</v>
      </c>
      <c r="T140" s="61">
        <f t="shared" si="12"/>
        <v>0</v>
      </c>
      <c r="U140" s="47">
        <v>0</v>
      </c>
      <c r="V140" s="47">
        <v>0</v>
      </c>
      <c r="W140" s="61">
        <f t="shared" si="13"/>
        <v>0</v>
      </c>
      <c r="X140" s="47">
        <v>0</v>
      </c>
      <c r="Y140" s="47">
        <v>0</v>
      </c>
      <c r="Z140" s="61">
        <f t="shared" si="14"/>
        <v>0</v>
      </c>
    </row>
    <row r="141" spans="1:26" x14ac:dyDescent="0.2">
      <c r="A141" s="2"/>
      <c r="B141" s="26" t="s">
        <v>373</v>
      </c>
      <c r="C141" s="26"/>
      <c r="D141" s="17" t="s">
        <v>125</v>
      </c>
      <c r="E141" s="46" t="s">
        <v>266</v>
      </c>
      <c r="F141" s="47">
        <v>4</v>
      </c>
      <c r="G141" s="47">
        <v>4</v>
      </c>
      <c r="H141" s="61">
        <f t="shared" si="8"/>
        <v>1</v>
      </c>
      <c r="I141" s="47">
        <v>4</v>
      </c>
      <c r="J141" s="47">
        <v>4</v>
      </c>
      <c r="K141" s="61">
        <f t="shared" si="9"/>
        <v>1</v>
      </c>
      <c r="L141" s="47">
        <v>4</v>
      </c>
      <c r="M141" s="47">
        <v>4</v>
      </c>
      <c r="N141" s="61">
        <f t="shared" si="10"/>
        <v>1</v>
      </c>
      <c r="O141" s="47">
        <v>4</v>
      </c>
      <c r="P141" s="47">
        <v>4</v>
      </c>
      <c r="Q141" s="61">
        <f t="shared" si="11"/>
        <v>1</v>
      </c>
      <c r="R141" s="47">
        <v>4</v>
      </c>
      <c r="S141" s="47">
        <v>4</v>
      </c>
      <c r="T141" s="61">
        <f t="shared" si="12"/>
        <v>1</v>
      </c>
      <c r="U141" s="47">
        <v>4</v>
      </c>
      <c r="V141" s="47">
        <v>3</v>
      </c>
      <c r="W141" s="61">
        <f t="shared" si="13"/>
        <v>0.75</v>
      </c>
      <c r="X141" s="47">
        <v>4</v>
      </c>
      <c r="Y141" s="47">
        <v>3</v>
      </c>
      <c r="Z141" s="61">
        <f t="shared" si="14"/>
        <v>0.75</v>
      </c>
    </row>
    <row r="142" spans="1:26" x14ac:dyDescent="0.2">
      <c r="A142" s="2"/>
      <c r="B142" s="26" t="s">
        <v>373</v>
      </c>
      <c r="C142" s="26"/>
      <c r="D142" s="17" t="s">
        <v>126</v>
      </c>
      <c r="E142" s="46" t="s">
        <v>338</v>
      </c>
      <c r="F142" s="47">
        <v>4</v>
      </c>
      <c r="G142" s="47">
        <v>2</v>
      </c>
      <c r="H142" s="61">
        <f t="shared" si="8"/>
        <v>0.5</v>
      </c>
      <c r="I142" s="47">
        <v>4</v>
      </c>
      <c r="J142" s="47">
        <v>2</v>
      </c>
      <c r="K142" s="61">
        <f t="shared" si="9"/>
        <v>0.5</v>
      </c>
      <c r="L142" s="47">
        <v>4</v>
      </c>
      <c r="M142" s="47">
        <v>2</v>
      </c>
      <c r="N142" s="61">
        <f t="shared" si="10"/>
        <v>0.5</v>
      </c>
      <c r="O142" s="47">
        <v>4</v>
      </c>
      <c r="P142" s="47">
        <v>2</v>
      </c>
      <c r="Q142" s="61">
        <f t="shared" si="11"/>
        <v>0.5</v>
      </c>
      <c r="R142" s="47">
        <v>4</v>
      </c>
      <c r="S142" s="47">
        <v>1</v>
      </c>
      <c r="T142" s="61">
        <f t="shared" si="12"/>
        <v>0.25</v>
      </c>
      <c r="U142" s="47">
        <v>4</v>
      </c>
      <c r="V142" s="47">
        <v>1</v>
      </c>
      <c r="W142" s="61">
        <f t="shared" si="13"/>
        <v>0.25</v>
      </c>
      <c r="X142" s="47">
        <v>4</v>
      </c>
      <c r="Y142" s="47">
        <v>1</v>
      </c>
      <c r="Z142" s="61">
        <f t="shared" si="14"/>
        <v>0.25</v>
      </c>
    </row>
    <row r="143" spans="1:26" x14ac:dyDescent="0.2">
      <c r="A143" s="2"/>
      <c r="B143" s="26" t="s">
        <v>373</v>
      </c>
      <c r="C143" s="26"/>
      <c r="D143" s="17" t="s">
        <v>99</v>
      </c>
      <c r="E143" s="46" t="s">
        <v>307</v>
      </c>
      <c r="F143" s="47">
        <v>0</v>
      </c>
      <c r="G143" s="47">
        <v>0</v>
      </c>
      <c r="H143" s="61">
        <f t="shared" si="8"/>
        <v>0</v>
      </c>
      <c r="I143" s="47">
        <v>0</v>
      </c>
      <c r="J143" s="47">
        <v>0</v>
      </c>
      <c r="K143" s="61">
        <f t="shared" si="9"/>
        <v>0</v>
      </c>
      <c r="L143" s="47">
        <v>0</v>
      </c>
      <c r="M143" s="47">
        <v>0</v>
      </c>
      <c r="N143" s="61">
        <f t="shared" si="10"/>
        <v>0</v>
      </c>
      <c r="O143" s="47">
        <v>0</v>
      </c>
      <c r="P143" s="47">
        <v>0</v>
      </c>
      <c r="Q143" s="61">
        <f t="shared" si="11"/>
        <v>0</v>
      </c>
      <c r="R143" s="47">
        <v>0</v>
      </c>
      <c r="S143" s="47">
        <v>0</v>
      </c>
      <c r="T143" s="61">
        <f t="shared" si="12"/>
        <v>0</v>
      </c>
      <c r="U143" s="47">
        <v>0</v>
      </c>
      <c r="V143" s="47">
        <v>0</v>
      </c>
      <c r="W143" s="61">
        <f t="shared" si="13"/>
        <v>0</v>
      </c>
      <c r="X143" s="47">
        <v>0</v>
      </c>
      <c r="Y143" s="47">
        <v>0</v>
      </c>
      <c r="Z143" s="61">
        <f t="shared" si="14"/>
        <v>0</v>
      </c>
    </row>
    <row r="144" spans="1:26" x14ac:dyDescent="0.2">
      <c r="A144" s="2"/>
      <c r="B144" s="26" t="s">
        <v>373</v>
      </c>
      <c r="C144" s="26"/>
      <c r="D144" s="17" t="s">
        <v>122</v>
      </c>
      <c r="E144" s="46" t="s">
        <v>395</v>
      </c>
      <c r="F144" s="47">
        <v>0</v>
      </c>
      <c r="G144" s="47">
        <v>0</v>
      </c>
      <c r="H144" s="61">
        <f t="shared" si="8"/>
        <v>0</v>
      </c>
      <c r="I144" s="47">
        <v>1</v>
      </c>
      <c r="J144" s="47">
        <v>1</v>
      </c>
      <c r="K144" s="61">
        <f t="shared" si="9"/>
        <v>1</v>
      </c>
      <c r="L144" s="47">
        <v>0</v>
      </c>
      <c r="M144" s="47">
        <v>0</v>
      </c>
      <c r="N144" s="61">
        <f t="shared" si="10"/>
        <v>0</v>
      </c>
      <c r="O144" s="47">
        <v>0</v>
      </c>
      <c r="P144" s="47">
        <v>0</v>
      </c>
      <c r="Q144" s="61">
        <f t="shared" si="11"/>
        <v>0</v>
      </c>
      <c r="R144" s="47">
        <v>0</v>
      </c>
      <c r="S144" s="47">
        <v>0</v>
      </c>
      <c r="T144" s="61">
        <f t="shared" si="12"/>
        <v>0</v>
      </c>
      <c r="U144" s="47">
        <v>0</v>
      </c>
      <c r="V144" s="47">
        <v>0</v>
      </c>
      <c r="W144" s="61">
        <f t="shared" si="13"/>
        <v>0</v>
      </c>
      <c r="X144" s="47">
        <v>0</v>
      </c>
      <c r="Y144" s="47">
        <v>0</v>
      </c>
      <c r="Z144" s="61">
        <f t="shared" si="14"/>
        <v>0</v>
      </c>
    </row>
    <row r="145" spans="1:26" x14ac:dyDescent="0.2">
      <c r="A145" s="2"/>
      <c r="B145" s="26" t="s">
        <v>373</v>
      </c>
      <c r="C145" s="26"/>
      <c r="D145" s="17" t="s">
        <v>129</v>
      </c>
      <c r="E145" s="46" t="s">
        <v>243</v>
      </c>
      <c r="F145" s="47">
        <v>0</v>
      </c>
      <c r="G145" s="47">
        <v>0</v>
      </c>
      <c r="H145" s="61">
        <f t="shared" si="8"/>
        <v>0</v>
      </c>
      <c r="I145" s="47">
        <v>0</v>
      </c>
      <c r="J145" s="47">
        <v>0</v>
      </c>
      <c r="K145" s="61">
        <f t="shared" si="9"/>
        <v>0</v>
      </c>
      <c r="L145" s="47">
        <v>0</v>
      </c>
      <c r="M145" s="47">
        <v>0</v>
      </c>
      <c r="N145" s="61">
        <f t="shared" si="10"/>
        <v>0</v>
      </c>
      <c r="O145" s="47">
        <v>0</v>
      </c>
      <c r="P145" s="47">
        <v>0</v>
      </c>
      <c r="Q145" s="61">
        <f t="shared" si="11"/>
        <v>0</v>
      </c>
      <c r="R145" s="47">
        <v>0</v>
      </c>
      <c r="S145" s="47">
        <v>0</v>
      </c>
      <c r="T145" s="61">
        <f t="shared" si="12"/>
        <v>0</v>
      </c>
      <c r="U145" s="47">
        <v>0</v>
      </c>
      <c r="V145" s="47">
        <v>0</v>
      </c>
      <c r="W145" s="61">
        <f t="shared" si="13"/>
        <v>0</v>
      </c>
      <c r="X145" s="47">
        <v>0</v>
      </c>
      <c r="Y145" s="47">
        <v>0</v>
      </c>
      <c r="Z145" s="61">
        <f t="shared" si="14"/>
        <v>0</v>
      </c>
    </row>
    <row r="146" spans="1:26" x14ac:dyDescent="0.2">
      <c r="A146" s="2"/>
      <c r="B146" s="26" t="s">
        <v>373</v>
      </c>
      <c r="C146" s="26"/>
      <c r="D146" s="17" t="s">
        <v>104</v>
      </c>
      <c r="E146" s="46" t="s">
        <v>364</v>
      </c>
      <c r="F146" s="47">
        <v>0</v>
      </c>
      <c r="G146" s="47">
        <v>0</v>
      </c>
      <c r="H146" s="61">
        <f t="shared" si="8"/>
        <v>0</v>
      </c>
      <c r="I146" s="47">
        <v>0</v>
      </c>
      <c r="J146" s="47">
        <v>0</v>
      </c>
      <c r="K146" s="61">
        <f t="shared" si="9"/>
        <v>0</v>
      </c>
      <c r="L146" s="47">
        <v>0</v>
      </c>
      <c r="M146" s="47">
        <v>0</v>
      </c>
      <c r="N146" s="61">
        <f t="shared" si="10"/>
        <v>0</v>
      </c>
      <c r="O146" s="47">
        <v>0</v>
      </c>
      <c r="P146" s="47">
        <v>0</v>
      </c>
      <c r="Q146" s="61">
        <f t="shared" si="11"/>
        <v>0</v>
      </c>
      <c r="R146" s="47">
        <v>0</v>
      </c>
      <c r="S146" s="47">
        <v>0</v>
      </c>
      <c r="T146" s="61">
        <f t="shared" si="12"/>
        <v>0</v>
      </c>
      <c r="U146" s="47">
        <v>0</v>
      </c>
      <c r="V146" s="47">
        <v>0</v>
      </c>
      <c r="W146" s="61">
        <f t="shared" si="13"/>
        <v>0</v>
      </c>
      <c r="X146" s="47">
        <v>0</v>
      </c>
      <c r="Y146" s="47">
        <v>0</v>
      </c>
      <c r="Z146" s="61">
        <f t="shared" si="14"/>
        <v>0</v>
      </c>
    </row>
    <row r="147" spans="1:26" x14ac:dyDescent="0.2">
      <c r="A147" s="2"/>
      <c r="B147" s="26" t="s">
        <v>373</v>
      </c>
      <c r="C147" s="26"/>
      <c r="D147" s="17" t="s">
        <v>119</v>
      </c>
      <c r="E147" s="46" t="s">
        <v>334</v>
      </c>
      <c r="F147" s="47">
        <v>2</v>
      </c>
      <c r="G147" s="47">
        <v>2</v>
      </c>
      <c r="H147" s="61">
        <f t="shared" ref="H147:H154" si="15">IF(F147=0,0,G147/F147)</f>
        <v>1</v>
      </c>
      <c r="I147" s="47">
        <v>2</v>
      </c>
      <c r="J147" s="47">
        <v>2</v>
      </c>
      <c r="K147" s="61">
        <f t="shared" ref="K147:K154" si="16">IF(I147=0,0,J147/I147)</f>
        <v>1</v>
      </c>
      <c r="L147" s="47">
        <v>2</v>
      </c>
      <c r="M147" s="47">
        <v>1</v>
      </c>
      <c r="N147" s="61">
        <f t="shared" ref="N147:N154" si="17">IF(L147=0,0,M147/L147)</f>
        <v>0.5</v>
      </c>
      <c r="O147" s="47">
        <v>2</v>
      </c>
      <c r="P147" s="47">
        <v>1</v>
      </c>
      <c r="Q147" s="61">
        <f t="shared" ref="Q147:Q154" si="18">IF(O147=0,0,P147/O147)</f>
        <v>0.5</v>
      </c>
      <c r="R147" s="47">
        <v>2</v>
      </c>
      <c r="S147" s="47">
        <v>1</v>
      </c>
      <c r="T147" s="61">
        <f t="shared" ref="T147:T154" si="19">IF(R147=0,0,S147/R147)</f>
        <v>0.5</v>
      </c>
      <c r="U147" s="47">
        <v>2</v>
      </c>
      <c r="V147" s="47">
        <v>2</v>
      </c>
      <c r="W147" s="61">
        <f t="shared" ref="W147:W154" si="20">IF(U147=0,0,V147/U147)</f>
        <v>1</v>
      </c>
      <c r="X147" s="47">
        <v>2</v>
      </c>
      <c r="Y147" s="47">
        <v>2</v>
      </c>
      <c r="Z147" s="61">
        <f t="shared" ref="Z147:Z154" si="21">IF(X147=0,0,Y147/X147)</f>
        <v>1</v>
      </c>
    </row>
    <row r="148" spans="1:26" x14ac:dyDescent="0.2">
      <c r="A148" s="2"/>
      <c r="B148" s="26" t="s">
        <v>373</v>
      </c>
      <c r="C148" s="26"/>
      <c r="D148" s="17" t="s">
        <v>124</v>
      </c>
      <c r="E148" s="46" t="s">
        <v>367</v>
      </c>
      <c r="F148" s="47">
        <v>0</v>
      </c>
      <c r="G148" s="47">
        <v>0</v>
      </c>
      <c r="H148" s="61">
        <f t="shared" si="15"/>
        <v>0</v>
      </c>
      <c r="I148" s="47">
        <v>0</v>
      </c>
      <c r="J148" s="47">
        <v>0</v>
      </c>
      <c r="K148" s="61">
        <f t="shared" si="16"/>
        <v>0</v>
      </c>
      <c r="L148" s="47">
        <v>0</v>
      </c>
      <c r="M148" s="47">
        <v>0</v>
      </c>
      <c r="N148" s="61">
        <f t="shared" si="17"/>
        <v>0</v>
      </c>
      <c r="O148" s="47">
        <v>0</v>
      </c>
      <c r="P148" s="47">
        <v>0</v>
      </c>
      <c r="Q148" s="61">
        <f t="shared" si="18"/>
        <v>0</v>
      </c>
      <c r="R148" s="47">
        <v>0</v>
      </c>
      <c r="S148" s="47">
        <v>0</v>
      </c>
      <c r="T148" s="61">
        <f t="shared" si="19"/>
        <v>0</v>
      </c>
      <c r="U148" s="47">
        <v>0</v>
      </c>
      <c r="V148" s="47">
        <v>0</v>
      </c>
      <c r="W148" s="61">
        <f t="shared" si="20"/>
        <v>0</v>
      </c>
      <c r="X148" s="47">
        <v>0</v>
      </c>
      <c r="Y148" s="47">
        <v>0</v>
      </c>
      <c r="Z148" s="61">
        <f t="shared" si="21"/>
        <v>0</v>
      </c>
    </row>
    <row r="149" spans="1:26" x14ac:dyDescent="0.2">
      <c r="A149" s="2"/>
      <c r="B149" s="26" t="s">
        <v>373</v>
      </c>
      <c r="C149" s="26"/>
      <c r="D149" s="17" t="s">
        <v>118</v>
      </c>
      <c r="E149" s="46" t="s">
        <v>396</v>
      </c>
      <c r="F149" s="47">
        <v>0</v>
      </c>
      <c r="G149" s="47">
        <v>0</v>
      </c>
      <c r="H149" s="61">
        <f t="shared" si="15"/>
        <v>0</v>
      </c>
      <c r="I149" s="47">
        <v>0</v>
      </c>
      <c r="J149" s="47">
        <v>0</v>
      </c>
      <c r="K149" s="61">
        <f t="shared" si="16"/>
        <v>0</v>
      </c>
      <c r="L149" s="47">
        <v>0</v>
      </c>
      <c r="M149" s="47">
        <v>0</v>
      </c>
      <c r="N149" s="61">
        <f t="shared" si="17"/>
        <v>0</v>
      </c>
      <c r="O149" s="47">
        <v>0</v>
      </c>
      <c r="P149" s="47">
        <v>0</v>
      </c>
      <c r="Q149" s="61">
        <f t="shared" si="18"/>
        <v>0</v>
      </c>
      <c r="R149" s="47">
        <v>0</v>
      </c>
      <c r="S149" s="47">
        <v>0</v>
      </c>
      <c r="T149" s="61">
        <f t="shared" si="19"/>
        <v>0</v>
      </c>
      <c r="U149" s="47">
        <v>0</v>
      </c>
      <c r="V149" s="47">
        <v>0</v>
      </c>
      <c r="W149" s="61">
        <f t="shared" si="20"/>
        <v>0</v>
      </c>
      <c r="X149" s="47">
        <v>0</v>
      </c>
      <c r="Y149" s="47">
        <v>0</v>
      </c>
      <c r="Z149" s="61">
        <f t="shared" si="21"/>
        <v>0</v>
      </c>
    </row>
    <row r="150" spans="1:26" x14ac:dyDescent="0.2">
      <c r="A150" s="2"/>
      <c r="B150" s="26" t="s">
        <v>373</v>
      </c>
      <c r="C150" s="26"/>
      <c r="D150" s="17" t="s">
        <v>110</v>
      </c>
      <c r="E150" s="46" t="s">
        <v>314</v>
      </c>
      <c r="F150" s="47">
        <v>15</v>
      </c>
      <c r="G150" s="47">
        <v>15</v>
      </c>
      <c r="H150" s="61">
        <f t="shared" si="15"/>
        <v>1</v>
      </c>
      <c r="I150" s="47">
        <v>15</v>
      </c>
      <c r="J150" s="47">
        <v>15</v>
      </c>
      <c r="K150" s="61">
        <f t="shared" si="16"/>
        <v>1</v>
      </c>
      <c r="L150" s="47">
        <v>13</v>
      </c>
      <c r="M150" s="47">
        <v>1</v>
      </c>
      <c r="N150" s="61">
        <f t="shared" si="17"/>
        <v>7.6923076923076927E-2</v>
      </c>
      <c r="O150" s="47">
        <v>13</v>
      </c>
      <c r="P150" s="47">
        <v>1</v>
      </c>
      <c r="Q150" s="61">
        <f t="shared" si="18"/>
        <v>7.6923076923076927E-2</v>
      </c>
      <c r="R150" s="47">
        <v>14</v>
      </c>
      <c r="S150" s="47">
        <v>0</v>
      </c>
      <c r="T150" s="61">
        <f t="shared" si="19"/>
        <v>0</v>
      </c>
      <c r="U150" s="47">
        <v>11</v>
      </c>
      <c r="V150" s="47">
        <v>3</v>
      </c>
      <c r="W150" s="61">
        <f t="shared" si="20"/>
        <v>0.27272727272727271</v>
      </c>
      <c r="X150" s="47">
        <v>13</v>
      </c>
      <c r="Y150" s="47">
        <v>1</v>
      </c>
      <c r="Z150" s="61">
        <f t="shared" si="21"/>
        <v>7.6923076923076927E-2</v>
      </c>
    </row>
    <row r="151" spans="1:26" x14ac:dyDescent="0.2">
      <c r="A151" s="2"/>
      <c r="B151" s="26" t="s">
        <v>373</v>
      </c>
      <c r="C151" s="26"/>
      <c r="D151" s="17" t="s">
        <v>117</v>
      </c>
      <c r="E151" s="46" t="s">
        <v>251</v>
      </c>
      <c r="F151" s="47">
        <v>33</v>
      </c>
      <c r="G151" s="47">
        <v>28</v>
      </c>
      <c r="H151" s="61">
        <f t="shared" si="15"/>
        <v>0.84848484848484851</v>
      </c>
      <c r="I151" s="47">
        <v>33</v>
      </c>
      <c r="J151" s="47">
        <v>17</v>
      </c>
      <c r="K151" s="61">
        <f t="shared" si="16"/>
        <v>0.51515151515151514</v>
      </c>
      <c r="L151" s="47">
        <v>33</v>
      </c>
      <c r="M151" s="47">
        <v>27</v>
      </c>
      <c r="N151" s="61">
        <f t="shared" si="17"/>
        <v>0.81818181818181823</v>
      </c>
      <c r="O151" s="47">
        <v>33</v>
      </c>
      <c r="P151" s="47">
        <v>27</v>
      </c>
      <c r="Q151" s="61">
        <f t="shared" si="18"/>
        <v>0.81818181818181823</v>
      </c>
      <c r="R151" s="47">
        <v>33</v>
      </c>
      <c r="S151" s="47">
        <v>27</v>
      </c>
      <c r="T151" s="61">
        <f t="shared" si="19"/>
        <v>0.81818181818181823</v>
      </c>
      <c r="U151" s="47">
        <v>33</v>
      </c>
      <c r="V151" s="47">
        <v>26</v>
      </c>
      <c r="W151" s="61">
        <f t="shared" si="20"/>
        <v>0.78787878787878785</v>
      </c>
      <c r="X151" s="47">
        <v>33</v>
      </c>
      <c r="Y151" s="47">
        <v>25</v>
      </c>
      <c r="Z151" s="61">
        <f t="shared" si="21"/>
        <v>0.75757575757575757</v>
      </c>
    </row>
    <row r="152" spans="1:26" x14ac:dyDescent="0.2">
      <c r="A152" s="2"/>
      <c r="B152" s="26" t="s">
        <v>373</v>
      </c>
      <c r="C152" s="26"/>
      <c r="D152" s="17" t="s">
        <v>109</v>
      </c>
      <c r="E152" s="46" t="s">
        <v>309</v>
      </c>
      <c r="F152" s="47">
        <v>0</v>
      </c>
      <c r="G152" s="47">
        <v>0</v>
      </c>
      <c r="H152" s="61">
        <f t="shared" si="15"/>
        <v>0</v>
      </c>
      <c r="I152" s="47">
        <v>0</v>
      </c>
      <c r="J152" s="47">
        <v>0</v>
      </c>
      <c r="K152" s="61">
        <f t="shared" si="16"/>
        <v>0</v>
      </c>
      <c r="L152" s="47">
        <v>0</v>
      </c>
      <c r="M152" s="47">
        <v>0</v>
      </c>
      <c r="N152" s="61">
        <f t="shared" si="17"/>
        <v>0</v>
      </c>
      <c r="O152" s="47">
        <v>0</v>
      </c>
      <c r="P152" s="47">
        <v>0</v>
      </c>
      <c r="Q152" s="61">
        <f t="shared" si="18"/>
        <v>0</v>
      </c>
      <c r="R152" s="47">
        <v>0</v>
      </c>
      <c r="S152" s="47">
        <v>0</v>
      </c>
      <c r="T152" s="61">
        <f t="shared" si="19"/>
        <v>0</v>
      </c>
      <c r="U152" s="47">
        <v>0</v>
      </c>
      <c r="V152" s="47">
        <v>0</v>
      </c>
      <c r="W152" s="61">
        <f t="shared" si="20"/>
        <v>0</v>
      </c>
      <c r="X152" s="47">
        <v>0</v>
      </c>
      <c r="Y152" s="47">
        <v>0</v>
      </c>
      <c r="Z152" s="61">
        <f t="shared" si="21"/>
        <v>0</v>
      </c>
    </row>
    <row r="153" spans="1:26" x14ac:dyDescent="0.2">
      <c r="A153" s="2"/>
      <c r="B153" s="26" t="s">
        <v>373</v>
      </c>
      <c r="C153" s="26"/>
      <c r="D153" s="17" t="s">
        <v>115</v>
      </c>
      <c r="E153" s="46" t="s">
        <v>249</v>
      </c>
      <c r="F153" s="47">
        <v>0</v>
      </c>
      <c r="G153" s="47">
        <v>0</v>
      </c>
      <c r="H153" s="61">
        <f t="shared" si="15"/>
        <v>0</v>
      </c>
      <c r="I153" s="47">
        <v>0</v>
      </c>
      <c r="J153" s="47">
        <v>0</v>
      </c>
      <c r="K153" s="61">
        <f t="shared" si="16"/>
        <v>0</v>
      </c>
      <c r="L153" s="47">
        <v>0</v>
      </c>
      <c r="M153" s="47">
        <v>0</v>
      </c>
      <c r="N153" s="61">
        <f t="shared" si="17"/>
        <v>0</v>
      </c>
      <c r="O153" s="47">
        <v>0</v>
      </c>
      <c r="P153" s="47">
        <v>0</v>
      </c>
      <c r="Q153" s="61">
        <f t="shared" si="18"/>
        <v>0</v>
      </c>
      <c r="R153" s="47">
        <v>0</v>
      </c>
      <c r="S153" s="47">
        <v>0</v>
      </c>
      <c r="T153" s="61">
        <f t="shared" si="19"/>
        <v>0</v>
      </c>
      <c r="U153" s="47">
        <v>0</v>
      </c>
      <c r="V153" s="47">
        <v>0</v>
      </c>
      <c r="W153" s="61">
        <f t="shared" si="20"/>
        <v>0</v>
      </c>
      <c r="X153" s="47">
        <v>0</v>
      </c>
      <c r="Y153" s="47">
        <v>0</v>
      </c>
      <c r="Z153" s="61">
        <f t="shared" si="21"/>
        <v>0</v>
      </c>
    </row>
    <row r="154" spans="1:26" x14ac:dyDescent="0.2">
      <c r="A154" s="2"/>
      <c r="B154" s="27" t="s">
        <v>373</v>
      </c>
      <c r="C154" s="27"/>
      <c r="D154" s="19" t="s">
        <v>116</v>
      </c>
      <c r="E154" s="48" t="s">
        <v>250</v>
      </c>
      <c r="F154" s="49">
        <v>0</v>
      </c>
      <c r="G154" s="49">
        <v>0</v>
      </c>
      <c r="H154" s="61">
        <f t="shared" si="15"/>
        <v>0</v>
      </c>
      <c r="I154" s="49">
        <v>0</v>
      </c>
      <c r="J154" s="49">
        <v>0</v>
      </c>
      <c r="K154" s="61">
        <f t="shared" si="16"/>
        <v>0</v>
      </c>
      <c r="L154" s="49">
        <v>0</v>
      </c>
      <c r="M154" s="49">
        <v>0</v>
      </c>
      <c r="N154" s="61">
        <f t="shared" si="17"/>
        <v>0</v>
      </c>
      <c r="O154" s="49">
        <v>0</v>
      </c>
      <c r="P154" s="49">
        <v>0</v>
      </c>
      <c r="Q154" s="61">
        <f t="shared" si="18"/>
        <v>0</v>
      </c>
      <c r="R154" s="49">
        <v>0</v>
      </c>
      <c r="S154" s="49">
        <v>0</v>
      </c>
      <c r="T154" s="61">
        <f t="shared" si="19"/>
        <v>0</v>
      </c>
      <c r="U154" s="49">
        <v>0</v>
      </c>
      <c r="V154" s="49">
        <v>0</v>
      </c>
      <c r="W154" s="61">
        <f t="shared" si="20"/>
        <v>0</v>
      </c>
      <c r="X154" s="49">
        <v>0</v>
      </c>
      <c r="Y154" s="49">
        <v>0</v>
      </c>
      <c r="Z154" s="61">
        <f t="shared" si="21"/>
        <v>0</v>
      </c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s="12" customFormat="1" ht="11.25" x14ac:dyDescent="0.15">
      <c r="B156" s="12" t="s">
        <v>223</v>
      </c>
    </row>
    <row r="157" spans="1:26" s="12" customFormat="1" ht="11.25" x14ac:dyDescent="0.15">
      <c r="B157" s="12" t="s">
        <v>230</v>
      </c>
    </row>
    <row r="158" spans="1:26" s="12" customFormat="1" ht="11.25" x14ac:dyDescent="0.15">
      <c r="B158" s="12" t="s">
        <v>231</v>
      </c>
    </row>
    <row r="159" spans="1:26" x14ac:dyDescent="0.2">
      <c r="B159" s="12" t="s">
        <v>329</v>
      </c>
      <c r="H159" s="12"/>
      <c r="K159" s="12"/>
      <c r="N159" s="12"/>
      <c r="Q159" s="12"/>
      <c r="T159" s="12"/>
      <c r="W159" s="12"/>
      <c r="Z159" s="12"/>
    </row>
    <row r="160" spans="1:26" x14ac:dyDescent="0.2">
      <c r="H160" s="12"/>
      <c r="K160" s="12"/>
      <c r="N160" s="12"/>
      <c r="Q160" s="12"/>
      <c r="T160" s="12"/>
      <c r="W160" s="12"/>
      <c r="Z160" s="12"/>
    </row>
  </sheetData>
  <sortState ref="B18:S154">
    <sortCondition ref="B18:B154"/>
    <sortCondition ref="E18:E154"/>
  </sortState>
  <mergeCells count="11">
    <mergeCell ref="U14:W14"/>
    <mergeCell ref="X14:Z14"/>
    <mergeCell ref="B16:C16"/>
    <mergeCell ref="C3:E3"/>
    <mergeCell ref="B13:E13"/>
    <mergeCell ref="B15:C15"/>
    <mergeCell ref="F14:H14"/>
    <mergeCell ref="I14:K14"/>
    <mergeCell ref="L14:N14"/>
    <mergeCell ref="O14:Q14"/>
    <mergeCell ref="R14:T14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I160"/>
  <sheetViews>
    <sheetView zoomScale="85" zoomScaleNormal="85" workbookViewId="0">
      <pane xSplit="5" ySplit="17" topLeftCell="M18" activePane="bottomRight" state="frozen"/>
      <selection activeCell="E59" sqref="E59"/>
      <selection pane="topRight" activeCell="E59" sqref="E59"/>
      <selection pane="bottomLeft" activeCell="E59" sqref="E59"/>
      <selection pane="bottomRight" activeCell="E59" sqref="E59"/>
    </sheetView>
  </sheetViews>
  <sheetFormatPr defaultRowHeight="12.75" x14ac:dyDescent="0.2"/>
  <cols>
    <col min="1" max="1" width="2" style="14" customWidth="1"/>
    <col min="2" max="2" width="13.85546875" style="14" customWidth="1"/>
    <col min="3" max="3" width="42.42578125" style="14" customWidth="1"/>
    <col min="4" max="4" width="9.7109375" style="14" customWidth="1"/>
    <col min="5" max="5" width="61.85546875" style="14" customWidth="1"/>
    <col min="6" max="7" width="22.7109375" style="14" customWidth="1"/>
    <col min="8" max="8" width="17.28515625" style="14" customWidth="1"/>
    <col min="9" max="10" width="22.7109375" style="14" customWidth="1"/>
    <col min="11" max="11" width="16.85546875" style="14" customWidth="1"/>
    <col min="12" max="13" width="22.7109375" style="14" customWidth="1"/>
    <col min="14" max="14" width="16.7109375" style="14" customWidth="1"/>
    <col min="15" max="16" width="22.7109375" style="14" customWidth="1"/>
    <col min="17" max="17" width="16" style="14" customWidth="1"/>
    <col min="18" max="19" width="22.7109375" style="14" customWidth="1"/>
    <col min="20" max="20" width="16" style="14" customWidth="1"/>
    <col min="21" max="22" width="22.7109375" style="14" customWidth="1"/>
    <col min="23" max="23" width="16" style="14" customWidth="1"/>
    <col min="24" max="25" width="22.7109375" style="14" customWidth="1"/>
    <col min="26" max="26" width="16" style="14" customWidth="1"/>
    <col min="27" max="154" width="22.7109375" style="14" customWidth="1"/>
    <col min="155" max="16384" width="9.140625" style="14"/>
  </cols>
  <sheetData>
    <row r="1" spans="1:26" s="1" customFormat="1" ht="14.1" customHeight="1" x14ac:dyDescent="0.25"/>
    <row r="2" spans="1:26" s="2" customFormat="1" ht="18.75" customHeight="1" x14ac:dyDescent="0.2">
      <c r="B2" s="11" t="s">
        <v>205</v>
      </c>
      <c r="C2" s="24" t="s">
        <v>328</v>
      </c>
      <c r="D2" s="24"/>
      <c r="G2" s="4"/>
      <c r="I2" s="5"/>
      <c r="S2" s="4"/>
      <c r="U2" s="5"/>
    </row>
    <row r="3" spans="1:26" s="2" customFormat="1" ht="15.75" customHeight="1" x14ac:dyDescent="0.2">
      <c r="B3" s="11" t="s">
        <v>206</v>
      </c>
      <c r="C3" s="55" t="s">
        <v>234</v>
      </c>
      <c r="D3" s="55"/>
      <c r="E3" s="55"/>
      <c r="G3" s="4"/>
      <c r="I3" s="6"/>
      <c r="S3" s="4"/>
      <c r="U3" s="6"/>
    </row>
    <row r="4" spans="1:26" s="2" customFormat="1" ht="12" customHeight="1" x14ac:dyDescent="0.2">
      <c r="B4" s="11"/>
      <c r="C4" s="20"/>
      <c r="D4" s="20"/>
      <c r="G4" s="4"/>
      <c r="S4" s="4"/>
    </row>
    <row r="5" spans="1:26" s="2" customFormat="1" ht="19.5" customHeight="1" x14ac:dyDescent="0.2">
      <c r="B5" s="3" t="s">
        <v>207</v>
      </c>
      <c r="C5" s="22" t="s">
        <v>404</v>
      </c>
      <c r="D5" s="23"/>
      <c r="G5" s="4"/>
      <c r="S5" s="4"/>
    </row>
    <row r="6" spans="1:26" s="2" customFormat="1" x14ac:dyDescent="0.2">
      <c r="B6" s="3" t="s">
        <v>208</v>
      </c>
      <c r="C6" s="7" t="s">
        <v>370</v>
      </c>
      <c r="D6" s="7"/>
      <c r="G6" s="4"/>
      <c r="S6" s="4"/>
    </row>
    <row r="7" spans="1:26" s="2" customFormat="1" x14ac:dyDescent="0.2">
      <c r="B7" s="3" t="s">
        <v>209</v>
      </c>
      <c r="C7" s="7" t="s">
        <v>215</v>
      </c>
      <c r="D7" s="7"/>
      <c r="G7" s="4"/>
      <c r="S7" s="4"/>
    </row>
    <row r="8" spans="1:26" s="2" customFormat="1" x14ac:dyDescent="0.2">
      <c r="B8" s="3" t="s">
        <v>210</v>
      </c>
      <c r="C8" s="50" t="s">
        <v>405</v>
      </c>
      <c r="D8" s="7"/>
      <c r="G8" s="4"/>
      <c r="S8" s="4"/>
    </row>
    <row r="9" spans="1:26" s="2" customFormat="1" x14ac:dyDescent="0.2">
      <c r="B9" s="3" t="s">
        <v>211</v>
      </c>
      <c r="C9" s="7" t="s">
        <v>1</v>
      </c>
      <c r="D9" s="7"/>
      <c r="G9" s="4"/>
      <c r="I9" s="7"/>
      <c r="S9" s="4"/>
      <c r="U9" s="7"/>
    </row>
    <row r="10" spans="1:26" s="2" customFormat="1" x14ac:dyDescent="0.2">
      <c r="B10" s="3" t="s">
        <v>212</v>
      </c>
      <c r="C10" s="7" t="s">
        <v>213</v>
      </c>
      <c r="D10" s="7"/>
      <c r="G10" s="4"/>
      <c r="S10" s="4"/>
    </row>
    <row r="11" spans="1:26" s="2" customFormat="1" x14ac:dyDescent="0.2">
      <c r="B11" s="3" t="s">
        <v>214</v>
      </c>
      <c r="C11" s="7" t="s">
        <v>369</v>
      </c>
      <c r="D11" s="7"/>
      <c r="F11" s="35"/>
      <c r="G11" s="35"/>
      <c r="I11" s="7"/>
      <c r="R11" s="35"/>
      <c r="S11" s="35"/>
      <c r="U11" s="7"/>
    </row>
    <row r="12" spans="1:26" s="2" customFormat="1" x14ac:dyDescent="0.2">
      <c r="H12" s="35"/>
      <c r="K12" s="35"/>
      <c r="N12" s="35"/>
      <c r="Q12" s="35"/>
      <c r="T12" s="35"/>
      <c r="W12" s="35"/>
      <c r="X12" s="35"/>
      <c r="Y12" s="35"/>
      <c r="Z12" s="35"/>
    </row>
    <row r="13" spans="1:26" ht="15" x14ac:dyDescent="0.2">
      <c r="A13" s="2"/>
      <c r="B13" s="56" t="s">
        <v>218</v>
      </c>
      <c r="C13" s="56"/>
      <c r="D13" s="56"/>
      <c r="E13" s="5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29" customFormat="1" x14ac:dyDescent="0.2">
      <c r="A14" s="2"/>
      <c r="B14" s="2"/>
      <c r="C14" s="2"/>
      <c r="D14" s="2"/>
      <c r="E14" s="2"/>
      <c r="F14" s="57">
        <v>43066</v>
      </c>
      <c r="G14" s="64"/>
      <c r="H14" s="58"/>
      <c r="I14" s="57">
        <v>43067</v>
      </c>
      <c r="J14" s="64"/>
      <c r="K14" s="58"/>
      <c r="L14" s="57">
        <v>43068</v>
      </c>
      <c r="M14" s="64"/>
      <c r="N14" s="58"/>
      <c r="O14" s="57">
        <v>43069</v>
      </c>
      <c r="P14" s="64"/>
      <c r="Q14" s="58"/>
      <c r="R14" s="57">
        <v>43070</v>
      </c>
      <c r="S14" s="64"/>
      <c r="T14" s="58"/>
      <c r="U14" s="57">
        <v>43071</v>
      </c>
      <c r="V14" s="64"/>
      <c r="W14" s="58"/>
      <c r="X14" s="57">
        <v>43072</v>
      </c>
      <c r="Y14" s="64"/>
      <c r="Z14" s="64"/>
    </row>
    <row r="15" spans="1:26" s="16" customFormat="1" ht="25.5" x14ac:dyDescent="0.2">
      <c r="A15" s="7"/>
      <c r="B15" s="51" t="s">
        <v>371</v>
      </c>
      <c r="C15" s="52"/>
      <c r="D15" s="13" t="s">
        <v>216</v>
      </c>
      <c r="E15" s="13" t="s">
        <v>217</v>
      </c>
      <c r="F15" s="13" t="s">
        <v>190</v>
      </c>
      <c r="G15" s="13" t="s">
        <v>191</v>
      </c>
      <c r="H15" s="63" t="s">
        <v>407</v>
      </c>
      <c r="I15" s="13" t="s">
        <v>190</v>
      </c>
      <c r="J15" s="13" t="s">
        <v>191</v>
      </c>
      <c r="K15" s="63" t="s">
        <v>407</v>
      </c>
      <c r="L15" s="13" t="s">
        <v>190</v>
      </c>
      <c r="M15" s="13" t="s">
        <v>191</v>
      </c>
      <c r="N15" s="63" t="s">
        <v>407</v>
      </c>
      <c r="O15" s="44" t="s">
        <v>190</v>
      </c>
      <c r="P15" s="44" t="s">
        <v>191</v>
      </c>
      <c r="Q15" s="63" t="s">
        <v>407</v>
      </c>
      <c r="R15" s="44" t="s">
        <v>190</v>
      </c>
      <c r="S15" s="44" t="s">
        <v>191</v>
      </c>
      <c r="T15" s="63" t="s">
        <v>407</v>
      </c>
      <c r="U15" s="44" t="s">
        <v>190</v>
      </c>
      <c r="V15" s="44" t="s">
        <v>191</v>
      </c>
      <c r="W15" s="63" t="s">
        <v>407</v>
      </c>
      <c r="X15" s="44" t="s">
        <v>190</v>
      </c>
      <c r="Y15" s="44" t="s">
        <v>191</v>
      </c>
      <c r="Z15" s="63" t="s">
        <v>407</v>
      </c>
    </row>
    <row r="16" spans="1:26" x14ac:dyDescent="0.2">
      <c r="A16" s="2"/>
      <c r="B16" s="53" t="s">
        <v>1</v>
      </c>
      <c r="C16" s="54"/>
      <c r="D16" s="15" t="s">
        <v>1</v>
      </c>
      <c r="E16" s="15" t="s">
        <v>219</v>
      </c>
      <c r="F16" s="9">
        <f>SUM(F18:F154)</f>
        <v>1450</v>
      </c>
      <c r="G16" s="9">
        <f t="shared" ref="G16:Y16" si="0">SUM(G18:G154)</f>
        <v>1068</v>
      </c>
      <c r="H16" s="60">
        <f>G16/F16</f>
        <v>0.73655172413793102</v>
      </c>
      <c r="I16" s="9">
        <f t="shared" si="0"/>
        <v>1452</v>
      </c>
      <c r="J16" s="9">
        <f t="shared" si="0"/>
        <v>1072</v>
      </c>
      <c r="K16" s="60">
        <f>J16/I16</f>
        <v>0.73829201101928377</v>
      </c>
      <c r="L16" s="9">
        <f t="shared" si="0"/>
        <v>1436</v>
      </c>
      <c r="M16" s="9">
        <f t="shared" si="0"/>
        <v>1069</v>
      </c>
      <c r="N16" s="60">
        <f>M16/L16</f>
        <v>0.74442896935933145</v>
      </c>
      <c r="O16" s="9">
        <f t="shared" si="0"/>
        <v>1440</v>
      </c>
      <c r="P16" s="9">
        <f t="shared" si="0"/>
        <v>1067</v>
      </c>
      <c r="Q16" s="60">
        <f>P16/O16</f>
        <v>0.74097222222222225</v>
      </c>
      <c r="R16" s="9">
        <f t="shared" si="0"/>
        <v>1423</v>
      </c>
      <c r="S16" s="9">
        <f t="shared" si="0"/>
        <v>1078</v>
      </c>
      <c r="T16" s="60">
        <f>S16/R16</f>
        <v>0.75755446240337321</v>
      </c>
      <c r="U16" s="9">
        <f t="shared" si="0"/>
        <v>1439</v>
      </c>
      <c r="V16" s="9">
        <f t="shared" si="0"/>
        <v>1094</v>
      </c>
      <c r="W16" s="60">
        <f>V16/U16</f>
        <v>0.76025017373175818</v>
      </c>
      <c r="X16" s="9">
        <f t="shared" si="0"/>
        <v>1435</v>
      </c>
      <c r="Y16" s="9">
        <f t="shared" si="0"/>
        <v>1052</v>
      </c>
      <c r="Z16" s="60">
        <f>Y16/X16</f>
        <v>0.73310104529616726</v>
      </c>
    </row>
    <row r="17" spans="1:87" s="2" customFormat="1" ht="6.75" customHeight="1" x14ac:dyDescent="0.2">
      <c r="F17" s="33">
        <v>3</v>
      </c>
      <c r="G17" s="33">
        <v>3</v>
      </c>
      <c r="H17" s="41"/>
      <c r="I17" s="33">
        <v>4</v>
      </c>
      <c r="J17" s="33">
        <v>4</v>
      </c>
      <c r="K17" s="41"/>
      <c r="L17" s="33">
        <v>5</v>
      </c>
      <c r="M17" s="33">
        <v>5</v>
      </c>
      <c r="N17" s="41"/>
      <c r="O17" s="33">
        <v>6</v>
      </c>
      <c r="P17" s="33">
        <v>6</v>
      </c>
      <c r="Q17" s="41"/>
      <c r="R17" s="33">
        <v>7</v>
      </c>
      <c r="S17" s="33">
        <v>7</v>
      </c>
      <c r="T17" s="41"/>
      <c r="U17" s="33">
        <v>8</v>
      </c>
      <c r="V17" s="33">
        <v>8</v>
      </c>
      <c r="W17" s="41"/>
      <c r="X17" s="33">
        <v>9</v>
      </c>
      <c r="Y17" s="33">
        <v>9</v>
      </c>
      <c r="Z17" s="41"/>
      <c r="AA17" s="33">
        <v>26</v>
      </c>
      <c r="AB17" s="33">
        <v>27</v>
      </c>
      <c r="AC17" s="33">
        <v>28</v>
      </c>
      <c r="AD17" s="33">
        <v>29</v>
      </c>
      <c r="AE17" s="33">
        <v>30</v>
      </c>
      <c r="AF17" s="33">
        <v>31</v>
      </c>
      <c r="AG17" s="33">
        <v>32</v>
      </c>
      <c r="AH17" s="33">
        <v>33</v>
      </c>
      <c r="AI17" s="33">
        <v>34</v>
      </c>
      <c r="AJ17" s="33">
        <v>35</v>
      </c>
      <c r="AK17" s="33">
        <v>36</v>
      </c>
      <c r="AL17" s="33">
        <v>37</v>
      </c>
      <c r="AM17" s="33">
        <v>38</v>
      </c>
      <c r="AN17" s="33">
        <v>39</v>
      </c>
      <c r="AO17" s="33">
        <v>40</v>
      </c>
      <c r="AP17" s="33">
        <v>41</v>
      </c>
      <c r="AQ17" s="33">
        <v>42</v>
      </c>
      <c r="AR17" s="33">
        <v>43</v>
      </c>
      <c r="AS17" s="33">
        <v>44</v>
      </c>
      <c r="AT17" s="33">
        <v>45</v>
      </c>
      <c r="AU17" s="33">
        <v>46</v>
      </c>
      <c r="AV17" s="33">
        <v>47</v>
      </c>
      <c r="AW17" s="33">
        <v>48</v>
      </c>
      <c r="AX17" s="33">
        <v>49</v>
      </c>
      <c r="AY17" s="33">
        <v>50</v>
      </c>
      <c r="AZ17" s="33">
        <v>51</v>
      </c>
      <c r="BA17" s="33">
        <v>52</v>
      </c>
      <c r="BB17" s="33">
        <v>53</v>
      </c>
      <c r="BC17" s="33">
        <v>54</v>
      </c>
      <c r="BD17" s="33">
        <v>55</v>
      </c>
      <c r="BE17" s="33">
        <v>56</v>
      </c>
      <c r="BF17" s="33">
        <v>57</v>
      </c>
      <c r="BG17" s="33">
        <v>58</v>
      </c>
      <c r="BH17" s="33">
        <v>59</v>
      </c>
      <c r="BI17" s="33">
        <v>60</v>
      </c>
      <c r="BJ17" s="33">
        <v>61</v>
      </c>
      <c r="BK17" s="33">
        <v>62</v>
      </c>
      <c r="BL17" s="33">
        <v>63</v>
      </c>
      <c r="BM17" s="33">
        <v>64</v>
      </c>
      <c r="BN17" s="33">
        <v>65</v>
      </c>
      <c r="BO17" s="33">
        <v>66</v>
      </c>
      <c r="BP17" s="33">
        <v>67</v>
      </c>
      <c r="BQ17" s="33">
        <v>68</v>
      </c>
      <c r="BR17" s="33">
        <v>69</v>
      </c>
      <c r="BS17" s="33">
        <v>70</v>
      </c>
      <c r="BT17" s="33">
        <v>71</v>
      </c>
      <c r="BU17" s="33">
        <v>72</v>
      </c>
      <c r="BV17" s="33">
        <v>73</v>
      </c>
      <c r="BW17" s="33">
        <v>74</v>
      </c>
      <c r="BX17" s="33">
        <v>75</v>
      </c>
      <c r="BY17" s="33">
        <v>76</v>
      </c>
      <c r="BZ17" s="33">
        <v>77</v>
      </c>
      <c r="CA17" s="33">
        <v>78</v>
      </c>
      <c r="CB17" s="33">
        <v>79</v>
      </c>
      <c r="CC17" s="33">
        <v>80</v>
      </c>
      <c r="CD17" s="33">
        <v>81</v>
      </c>
      <c r="CE17" s="33">
        <v>82</v>
      </c>
      <c r="CF17" s="33">
        <v>83</v>
      </c>
      <c r="CG17" s="33">
        <v>84</v>
      </c>
      <c r="CH17" s="33">
        <v>85</v>
      </c>
      <c r="CI17" s="33">
        <v>86</v>
      </c>
    </row>
    <row r="18" spans="1:87" x14ac:dyDescent="0.2">
      <c r="A18" s="2"/>
      <c r="B18" s="25" t="s">
        <v>375</v>
      </c>
      <c r="C18" s="25"/>
      <c r="D18" s="18" t="s">
        <v>87</v>
      </c>
      <c r="E18" s="34" t="s">
        <v>350</v>
      </c>
      <c r="F18" s="47">
        <v>11</v>
      </c>
      <c r="G18" s="47">
        <v>7</v>
      </c>
      <c r="H18" s="61">
        <f t="shared" ref="H18:H81" si="1">G18/F18</f>
        <v>0.63636363636363635</v>
      </c>
      <c r="I18" s="47">
        <v>11</v>
      </c>
      <c r="J18" s="47">
        <v>8</v>
      </c>
      <c r="K18" s="61">
        <f t="shared" ref="K18:K81" si="2">J18/I18</f>
        <v>0.72727272727272729</v>
      </c>
      <c r="L18" s="47">
        <v>11</v>
      </c>
      <c r="M18" s="47">
        <v>7</v>
      </c>
      <c r="N18" s="61">
        <f t="shared" ref="N18:N81" si="3">M18/L18</f>
        <v>0.63636363636363635</v>
      </c>
      <c r="O18" s="47">
        <v>11</v>
      </c>
      <c r="P18" s="47">
        <v>7</v>
      </c>
      <c r="Q18" s="61">
        <f t="shared" ref="Q18:Q81" si="4">P18/O18</f>
        <v>0.63636363636363635</v>
      </c>
      <c r="R18" s="47">
        <v>11</v>
      </c>
      <c r="S18" s="47">
        <v>5</v>
      </c>
      <c r="T18" s="61">
        <f t="shared" ref="T18:T81" si="5">S18/R18</f>
        <v>0.45454545454545453</v>
      </c>
      <c r="U18" s="47">
        <v>11</v>
      </c>
      <c r="V18" s="47">
        <v>6</v>
      </c>
      <c r="W18" s="61">
        <f t="shared" ref="W18:W81" si="6">V18/U18</f>
        <v>0.54545454545454541</v>
      </c>
      <c r="X18" s="47">
        <v>11</v>
      </c>
      <c r="Y18" s="47">
        <v>6</v>
      </c>
      <c r="Z18" s="61">
        <f t="shared" ref="Z18:Z81" si="7">Y18/X18</f>
        <v>0.54545454545454541</v>
      </c>
    </row>
    <row r="19" spans="1:87" x14ac:dyDescent="0.2">
      <c r="A19" s="2"/>
      <c r="B19" s="26" t="s">
        <v>375</v>
      </c>
      <c r="C19" s="26"/>
      <c r="D19" s="17" t="s">
        <v>235</v>
      </c>
      <c r="E19" s="46" t="s">
        <v>291</v>
      </c>
      <c r="F19" s="47">
        <v>57</v>
      </c>
      <c r="G19" s="47">
        <v>49</v>
      </c>
      <c r="H19" s="61">
        <f t="shared" si="1"/>
        <v>0.85964912280701755</v>
      </c>
      <c r="I19" s="47">
        <v>57</v>
      </c>
      <c r="J19" s="47">
        <v>53</v>
      </c>
      <c r="K19" s="61">
        <f t="shared" si="2"/>
        <v>0.92982456140350878</v>
      </c>
      <c r="L19" s="47">
        <v>57</v>
      </c>
      <c r="M19" s="47">
        <v>52</v>
      </c>
      <c r="N19" s="61">
        <f t="shared" si="3"/>
        <v>0.91228070175438591</v>
      </c>
      <c r="O19" s="47">
        <v>57</v>
      </c>
      <c r="P19" s="47">
        <v>55</v>
      </c>
      <c r="Q19" s="61">
        <f t="shared" si="4"/>
        <v>0.96491228070175439</v>
      </c>
      <c r="R19" s="47">
        <v>57</v>
      </c>
      <c r="S19" s="47">
        <v>53</v>
      </c>
      <c r="T19" s="61">
        <f t="shared" si="5"/>
        <v>0.92982456140350878</v>
      </c>
      <c r="U19" s="47">
        <v>57</v>
      </c>
      <c r="V19" s="47">
        <v>53</v>
      </c>
      <c r="W19" s="61">
        <f t="shared" si="6"/>
        <v>0.92982456140350878</v>
      </c>
      <c r="X19" s="47">
        <v>57</v>
      </c>
      <c r="Y19" s="47">
        <v>52</v>
      </c>
      <c r="Z19" s="61">
        <f t="shared" si="7"/>
        <v>0.91228070175438591</v>
      </c>
    </row>
    <row r="20" spans="1:87" x14ac:dyDescent="0.2">
      <c r="A20" s="2"/>
      <c r="B20" s="26" t="s">
        <v>375</v>
      </c>
      <c r="C20" s="26"/>
      <c r="D20" s="17" t="s">
        <v>94</v>
      </c>
      <c r="E20" s="46" t="s">
        <v>353</v>
      </c>
      <c r="F20" s="47">
        <v>41</v>
      </c>
      <c r="G20" s="47">
        <v>37</v>
      </c>
      <c r="H20" s="61">
        <f t="shared" si="1"/>
        <v>0.90243902439024393</v>
      </c>
      <c r="I20" s="47">
        <v>41</v>
      </c>
      <c r="J20" s="47">
        <v>37</v>
      </c>
      <c r="K20" s="61">
        <f t="shared" si="2"/>
        <v>0.90243902439024393</v>
      </c>
      <c r="L20" s="47">
        <v>41</v>
      </c>
      <c r="M20" s="47">
        <v>38</v>
      </c>
      <c r="N20" s="61">
        <f t="shared" si="3"/>
        <v>0.92682926829268297</v>
      </c>
      <c r="O20" s="47">
        <v>41</v>
      </c>
      <c r="P20" s="47">
        <v>38</v>
      </c>
      <c r="Q20" s="61">
        <f t="shared" si="4"/>
        <v>0.92682926829268297</v>
      </c>
      <c r="R20" s="47">
        <v>41</v>
      </c>
      <c r="S20" s="47">
        <v>37</v>
      </c>
      <c r="T20" s="61">
        <f t="shared" si="5"/>
        <v>0.90243902439024393</v>
      </c>
      <c r="U20" s="47">
        <v>41</v>
      </c>
      <c r="V20" s="47">
        <v>37</v>
      </c>
      <c r="W20" s="61">
        <f t="shared" si="6"/>
        <v>0.90243902439024393</v>
      </c>
      <c r="X20" s="47">
        <v>41</v>
      </c>
      <c r="Y20" s="47">
        <v>38</v>
      </c>
      <c r="Z20" s="61">
        <f t="shared" si="7"/>
        <v>0.92682926829268297</v>
      </c>
    </row>
    <row r="21" spans="1:87" x14ac:dyDescent="0.2">
      <c r="A21" s="2"/>
      <c r="B21" s="26" t="s">
        <v>375</v>
      </c>
      <c r="C21" s="26"/>
      <c r="D21" s="17" t="s">
        <v>90</v>
      </c>
      <c r="E21" s="46" t="s">
        <v>296</v>
      </c>
      <c r="F21" s="47">
        <v>4</v>
      </c>
      <c r="G21" s="47">
        <v>1</v>
      </c>
      <c r="H21" s="61">
        <f t="shared" si="1"/>
        <v>0.25</v>
      </c>
      <c r="I21" s="47">
        <v>4</v>
      </c>
      <c r="J21" s="47">
        <v>1</v>
      </c>
      <c r="K21" s="61">
        <f t="shared" si="2"/>
        <v>0.25</v>
      </c>
      <c r="L21" s="47">
        <v>4</v>
      </c>
      <c r="M21" s="47">
        <v>1</v>
      </c>
      <c r="N21" s="61">
        <f t="shared" si="3"/>
        <v>0.25</v>
      </c>
      <c r="O21" s="47">
        <v>4</v>
      </c>
      <c r="P21" s="47">
        <v>1</v>
      </c>
      <c r="Q21" s="61">
        <f t="shared" si="4"/>
        <v>0.25</v>
      </c>
      <c r="R21" s="47">
        <v>4</v>
      </c>
      <c r="S21" s="47">
        <v>1</v>
      </c>
      <c r="T21" s="61">
        <f t="shared" si="5"/>
        <v>0.25</v>
      </c>
      <c r="U21" s="47">
        <v>4</v>
      </c>
      <c r="V21" s="47">
        <v>1</v>
      </c>
      <c r="W21" s="61">
        <f t="shared" si="6"/>
        <v>0.25</v>
      </c>
      <c r="X21" s="47">
        <v>4</v>
      </c>
      <c r="Y21" s="47">
        <v>1</v>
      </c>
      <c r="Z21" s="61">
        <f t="shared" si="7"/>
        <v>0.25</v>
      </c>
    </row>
    <row r="22" spans="1:87" x14ac:dyDescent="0.2">
      <c r="A22" s="2"/>
      <c r="B22" s="26" t="s">
        <v>375</v>
      </c>
      <c r="C22" s="26"/>
      <c r="D22" s="17" t="s">
        <v>97</v>
      </c>
      <c r="E22" s="46" t="s">
        <v>354</v>
      </c>
      <c r="F22" s="47">
        <v>2</v>
      </c>
      <c r="G22" s="47">
        <v>0</v>
      </c>
      <c r="H22" s="61">
        <f t="shared" si="1"/>
        <v>0</v>
      </c>
      <c r="I22" s="47">
        <v>2</v>
      </c>
      <c r="J22" s="47">
        <v>0</v>
      </c>
      <c r="K22" s="61">
        <f t="shared" si="2"/>
        <v>0</v>
      </c>
      <c r="L22" s="47">
        <v>2</v>
      </c>
      <c r="M22" s="47">
        <v>0</v>
      </c>
      <c r="N22" s="61">
        <f t="shared" si="3"/>
        <v>0</v>
      </c>
      <c r="O22" s="47">
        <v>2</v>
      </c>
      <c r="P22" s="47">
        <v>0</v>
      </c>
      <c r="Q22" s="61">
        <f t="shared" si="4"/>
        <v>0</v>
      </c>
      <c r="R22" s="47">
        <v>2</v>
      </c>
      <c r="S22" s="47">
        <v>0</v>
      </c>
      <c r="T22" s="61">
        <f t="shared" si="5"/>
        <v>0</v>
      </c>
      <c r="U22" s="47">
        <v>2</v>
      </c>
      <c r="V22" s="47">
        <v>0</v>
      </c>
      <c r="W22" s="61">
        <f t="shared" si="6"/>
        <v>0</v>
      </c>
      <c r="X22" s="47">
        <v>2</v>
      </c>
      <c r="Y22" s="47">
        <v>0</v>
      </c>
      <c r="Z22" s="61">
        <f t="shared" si="7"/>
        <v>0</v>
      </c>
    </row>
    <row r="23" spans="1:87" x14ac:dyDescent="0.2">
      <c r="A23" s="2"/>
      <c r="B23" s="26" t="s">
        <v>375</v>
      </c>
      <c r="C23" s="26"/>
      <c r="D23" s="17" t="s">
        <v>88</v>
      </c>
      <c r="E23" s="46" t="s">
        <v>351</v>
      </c>
      <c r="F23" s="47">
        <v>20</v>
      </c>
      <c r="G23" s="47">
        <v>17</v>
      </c>
      <c r="H23" s="61">
        <f t="shared" si="1"/>
        <v>0.85</v>
      </c>
      <c r="I23" s="47">
        <v>20</v>
      </c>
      <c r="J23" s="47">
        <v>17</v>
      </c>
      <c r="K23" s="61">
        <f t="shared" si="2"/>
        <v>0.85</v>
      </c>
      <c r="L23" s="47">
        <v>20</v>
      </c>
      <c r="M23" s="47">
        <v>16</v>
      </c>
      <c r="N23" s="61">
        <f t="shared" si="3"/>
        <v>0.8</v>
      </c>
      <c r="O23" s="47">
        <v>20</v>
      </c>
      <c r="P23" s="47">
        <v>17</v>
      </c>
      <c r="Q23" s="61">
        <f t="shared" si="4"/>
        <v>0.85</v>
      </c>
      <c r="R23" s="47">
        <v>20</v>
      </c>
      <c r="S23" s="47">
        <v>17</v>
      </c>
      <c r="T23" s="61">
        <f t="shared" si="5"/>
        <v>0.85</v>
      </c>
      <c r="U23" s="47">
        <v>20</v>
      </c>
      <c r="V23" s="47">
        <v>18</v>
      </c>
      <c r="W23" s="61">
        <f t="shared" si="6"/>
        <v>0.9</v>
      </c>
      <c r="X23" s="47">
        <v>20</v>
      </c>
      <c r="Y23" s="47">
        <v>17</v>
      </c>
      <c r="Z23" s="61">
        <f t="shared" si="7"/>
        <v>0.85</v>
      </c>
    </row>
    <row r="24" spans="1:87" x14ac:dyDescent="0.2">
      <c r="A24" s="2"/>
      <c r="B24" s="26" t="s">
        <v>375</v>
      </c>
      <c r="C24" s="26"/>
      <c r="D24" s="17" t="s">
        <v>95</v>
      </c>
      <c r="E24" s="46" t="s">
        <v>298</v>
      </c>
      <c r="F24" s="47">
        <v>16</v>
      </c>
      <c r="G24" s="47">
        <v>11</v>
      </c>
      <c r="H24" s="61">
        <f t="shared" si="1"/>
        <v>0.6875</v>
      </c>
      <c r="I24" s="47">
        <v>16</v>
      </c>
      <c r="J24" s="47">
        <v>8</v>
      </c>
      <c r="K24" s="61">
        <f t="shared" si="2"/>
        <v>0.5</v>
      </c>
      <c r="L24" s="47">
        <v>16</v>
      </c>
      <c r="M24" s="47">
        <v>9</v>
      </c>
      <c r="N24" s="61">
        <f t="shared" si="3"/>
        <v>0.5625</v>
      </c>
      <c r="O24" s="47">
        <v>16</v>
      </c>
      <c r="P24" s="47">
        <v>12</v>
      </c>
      <c r="Q24" s="61">
        <f t="shared" si="4"/>
        <v>0.75</v>
      </c>
      <c r="R24" s="47">
        <v>16</v>
      </c>
      <c r="S24" s="47">
        <v>12</v>
      </c>
      <c r="T24" s="61">
        <f t="shared" si="5"/>
        <v>0.75</v>
      </c>
      <c r="U24" s="47">
        <v>16</v>
      </c>
      <c r="V24" s="47">
        <v>15</v>
      </c>
      <c r="W24" s="61">
        <f t="shared" si="6"/>
        <v>0.9375</v>
      </c>
      <c r="X24" s="47">
        <v>16</v>
      </c>
      <c r="Y24" s="47">
        <v>11</v>
      </c>
      <c r="Z24" s="61">
        <f t="shared" si="7"/>
        <v>0.6875</v>
      </c>
    </row>
    <row r="25" spans="1:87" x14ac:dyDescent="0.2">
      <c r="A25" s="2"/>
      <c r="B25" s="26" t="s">
        <v>375</v>
      </c>
      <c r="C25" s="26"/>
      <c r="D25" s="17" t="s">
        <v>98</v>
      </c>
      <c r="E25" s="46" t="s">
        <v>300</v>
      </c>
      <c r="F25" s="47">
        <v>46</v>
      </c>
      <c r="G25" s="47">
        <v>35</v>
      </c>
      <c r="H25" s="61">
        <f t="shared" si="1"/>
        <v>0.76086956521739135</v>
      </c>
      <c r="I25" s="47">
        <v>46</v>
      </c>
      <c r="J25" s="47">
        <v>41</v>
      </c>
      <c r="K25" s="61">
        <f t="shared" si="2"/>
        <v>0.89130434782608692</v>
      </c>
      <c r="L25" s="47">
        <v>46</v>
      </c>
      <c r="M25" s="47">
        <v>41</v>
      </c>
      <c r="N25" s="61">
        <f t="shared" si="3"/>
        <v>0.89130434782608692</v>
      </c>
      <c r="O25" s="47">
        <v>46</v>
      </c>
      <c r="P25" s="47">
        <v>38</v>
      </c>
      <c r="Q25" s="61">
        <f t="shared" si="4"/>
        <v>0.82608695652173914</v>
      </c>
      <c r="R25" s="47">
        <v>46</v>
      </c>
      <c r="S25" s="47">
        <v>41</v>
      </c>
      <c r="T25" s="61">
        <f t="shared" si="5"/>
        <v>0.89130434782608692</v>
      </c>
      <c r="U25" s="47">
        <v>46</v>
      </c>
      <c r="V25" s="47">
        <v>41</v>
      </c>
      <c r="W25" s="61">
        <f t="shared" si="6"/>
        <v>0.89130434782608692</v>
      </c>
      <c r="X25" s="47">
        <v>46</v>
      </c>
      <c r="Y25" s="47">
        <v>41</v>
      </c>
      <c r="Z25" s="61">
        <f t="shared" si="7"/>
        <v>0.89130434782608692</v>
      </c>
    </row>
    <row r="26" spans="1:87" x14ac:dyDescent="0.2">
      <c r="A26" s="2"/>
      <c r="B26" s="26" t="s">
        <v>375</v>
      </c>
      <c r="C26" s="26"/>
      <c r="D26" s="17" t="s">
        <v>92</v>
      </c>
      <c r="E26" s="46" t="s">
        <v>322</v>
      </c>
      <c r="F26" s="47">
        <v>35</v>
      </c>
      <c r="G26" s="47">
        <v>34</v>
      </c>
      <c r="H26" s="61">
        <f t="shared" si="1"/>
        <v>0.97142857142857142</v>
      </c>
      <c r="I26" s="47">
        <v>35</v>
      </c>
      <c r="J26" s="47">
        <v>34</v>
      </c>
      <c r="K26" s="61">
        <f t="shared" si="2"/>
        <v>0.97142857142857142</v>
      </c>
      <c r="L26" s="47">
        <v>35</v>
      </c>
      <c r="M26" s="47">
        <v>34</v>
      </c>
      <c r="N26" s="61">
        <f t="shared" si="3"/>
        <v>0.97142857142857142</v>
      </c>
      <c r="O26" s="47">
        <v>35</v>
      </c>
      <c r="P26" s="47">
        <v>33</v>
      </c>
      <c r="Q26" s="61">
        <f t="shared" si="4"/>
        <v>0.94285714285714284</v>
      </c>
      <c r="R26" s="47">
        <v>35</v>
      </c>
      <c r="S26" s="47">
        <v>34</v>
      </c>
      <c r="T26" s="61">
        <f t="shared" si="5"/>
        <v>0.97142857142857142</v>
      </c>
      <c r="U26" s="47">
        <v>35</v>
      </c>
      <c r="V26" s="47">
        <v>34</v>
      </c>
      <c r="W26" s="61">
        <f t="shared" si="6"/>
        <v>0.97142857142857142</v>
      </c>
      <c r="X26" s="47">
        <v>35</v>
      </c>
      <c r="Y26" s="47">
        <v>34</v>
      </c>
      <c r="Z26" s="61">
        <f t="shared" si="7"/>
        <v>0.97142857142857142</v>
      </c>
    </row>
    <row r="27" spans="1:87" x14ac:dyDescent="0.2">
      <c r="A27" s="2"/>
      <c r="B27" s="26" t="s">
        <v>375</v>
      </c>
      <c r="C27" s="26"/>
      <c r="D27" s="17" t="s">
        <v>86</v>
      </c>
      <c r="E27" s="46" t="s">
        <v>295</v>
      </c>
      <c r="F27" s="47">
        <v>6</v>
      </c>
      <c r="G27" s="47">
        <v>3</v>
      </c>
      <c r="H27" s="61">
        <f t="shared" si="1"/>
        <v>0.5</v>
      </c>
      <c r="I27" s="47">
        <v>6</v>
      </c>
      <c r="J27" s="47">
        <v>3</v>
      </c>
      <c r="K27" s="61">
        <f t="shared" si="2"/>
        <v>0.5</v>
      </c>
      <c r="L27" s="47">
        <v>6</v>
      </c>
      <c r="M27" s="47">
        <v>2</v>
      </c>
      <c r="N27" s="61">
        <f t="shared" si="3"/>
        <v>0.33333333333333331</v>
      </c>
      <c r="O27" s="47">
        <v>6</v>
      </c>
      <c r="P27" s="47">
        <v>3</v>
      </c>
      <c r="Q27" s="61">
        <f t="shared" si="4"/>
        <v>0.5</v>
      </c>
      <c r="R27" s="47">
        <v>6</v>
      </c>
      <c r="S27" s="47">
        <v>3</v>
      </c>
      <c r="T27" s="61">
        <f t="shared" si="5"/>
        <v>0.5</v>
      </c>
      <c r="U27" s="47">
        <v>6</v>
      </c>
      <c r="V27" s="47">
        <v>3</v>
      </c>
      <c r="W27" s="61">
        <f t="shared" si="6"/>
        <v>0.5</v>
      </c>
      <c r="X27" s="47">
        <v>6</v>
      </c>
      <c r="Y27" s="47">
        <v>3</v>
      </c>
      <c r="Z27" s="61">
        <f t="shared" si="7"/>
        <v>0.5</v>
      </c>
    </row>
    <row r="28" spans="1:87" x14ac:dyDescent="0.2">
      <c r="A28" s="2"/>
      <c r="B28" s="26" t="s">
        <v>375</v>
      </c>
      <c r="C28" s="26"/>
      <c r="D28" s="17" t="s">
        <v>89</v>
      </c>
      <c r="E28" s="46" t="s">
        <v>352</v>
      </c>
      <c r="F28" s="47">
        <v>5</v>
      </c>
      <c r="G28" s="47">
        <v>5</v>
      </c>
      <c r="H28" s="61">
        <f t="shared" si="1"/>
        <v>1</v>
      </c>
      <c r="I28" s="47">
        <v>5</v>
      </c>
      <c r="J28" s="47">
        <v>5</v>
      </c>
      <c r="K28" s="61">
        <f t="shared" si="2"/>
        <v>1</v>
      </c>
      <c r="L28" s="47">
        <v>5</v>
      </c>
      <c r="M28" s="47">
        <v>5</v>
      </c>
      <c r="N28" s="61">
        <f t="shared" si="3"/>
        <v>1</v>
      </c>
      <c r="O28" s="47">
        <v>5</v>
      </c>
      <c r="P28" s="47">
        <v>5</v>
      </c>
      <c r="Q28" s="61">
        <f t="shared" si="4"/>
        <v>1</v>
      </c>
      <c r="R28" s="47">
        <v>5</v>
      </c>
      <c r="S28" s="47">
        <v>3</v>
      </c>
      <c r="T28" s="61">
        <f t="shared" si="5"/>
        <v>0.6</v>
      </c>
      <c r="U28" s="47">
        <v>5</v>
      </c>
      <c r="V28" s="47">
        <v>4</v>
      </c>
      <c r="W28" s="61">
        <f t="shared" si="6"/>
        <v>0.8</v>
      </c>
      <c r="X28" s="47">
        <v>5</v>
      </c>
      <c r="Y28" s="47">
        <v>2</v>
      </c>
      <c r="Z28" s="61">
        <f t="shared" si="7"/>
        <v>0.4</v>
      </c>
    </row>
    <row r="29" spans="1:87" x14ac:dyDescent="0.2">
      <c r="A29" s="2"/>
      <c r="B29" s="26" t="s">
        <v>375</v>
      </c>
      <c r="C29" s="26"/>
      <c r="D29" s="17" t="s">
        <v>330</v>
      </c>
      <c r="E29" s="46" t="s">
        <v>349</v>
      </c>
      <c r="F29" s="47">
        <v>5</v>
      </c>
      <c r="G29" s="47">
        <v>1</v>
      </c>
      <c r="H29" s="61">
        <f t="shared" si="1"/>
        <v>0.2</v>
      </c>
      <c r="I29" s="47">
        <v>5</v>
      </c>
      <c r="J29" s="47">
        <v>0</v>
      </c>
      <c r="K29" s="61">
        <f t="shared" si="2"/>
        <v>0</v>
      </c>
      <c r="L29" s="47">
        <v>5</v>
      </c>
      <c r="M29" s="47">
        <v>1</v>
      </c>
      <c r="N29" s="61">
        <f t="shared" si="3"/>
        <v>0.2</v>
      </c>
      <c r="O29" s="47">
        <v>5</v>
      </c>
      <c r="P29" s="47">
        <v>1</v>
      </c>
      <c r="Q29" s="61">
        <f t="shared" si="4"/>
        <v>0.2</v>
      </c>
      <c r="R29" s="47">
        <v>5</v>
      </c>
      <c r="S29" s="47">
        <v>1</v>
      </c>
      <c r="T29" s="61">
        <f t="shared" si="5"/>
        <v>0.2</v>
      </c>
      <c r="U29" s="47">
        <v>5</v>
      </c>
      <c r="V29" s="47">
        <v>2</v>
      </c>
      <c r="W29" s="61">
        <f t="shared" si="6"/>
        <v>0.4</v>
      </c>
      <c r="X29" s="47">
        <v>5</v>
      </c>
      <c r="Y29" s="47">
        <v>2</v>
      </c>
      <c r="Z29" s="61">
        <f t="shared" si="7"/>
        <v>0.4</v>
      </c>
    </row>
    <row r="30" spans="1:87" x14ac:dyDescent="0.2">
      <c r="A30" s="2"/>
      <c r="B30" s="26" t="s">
        <v>375</v>
      </c>
      <c r="C30" s="26"/>
      <c r="D30" s="17" t="s">
        <v>84</v>
      </c>
      <c r="E30" s="46" t="s">
        <v>293</v>
      </c>
      <c r="F30" s="47">
        <v>7</v>
      </c>
      <c r="G30" s="47">
        <v>6</v>
      </c>
      <c r="H30" s="61">
        <f t="shared" si="1"/>
        <v>0.8571428571428571</v>
      </c>
      <c r="I30" s="47">
        <v>7</v>
      </c>
      <c r="J30" s="47">
        <v>6</v>
      </c>
      <c r="K30" s="61">
        <f t="shared" si="2"/>
        <v>0.8571428571428571</v>
      </c>
      <c r="L30" s="47">
        <v>7</v>
      </c>
      <c r="M30" s="47">
        <v>7</v>
      </c>
      <c r="N30" s="61">
        <f t="shared" si="3"/>
        <v>1</v>
      </c>
      <c r="O30" s="47">
        <v>7</v>
      </c>
      <c r="P30" s="47">
        <v>5</v>
      </c>
      <c r="Q30" s="61">
        <f t="shared" si="4"/>
        <v>0.7142857142857143</v>
      </c>
      <c r="R30" s="47">
        <v>7</v>
      </c>
      <c r="S30" s="47">
        <v>5</v>
      </c>
      <c r="T30" s="61">
        <f t="shared" si="5"/>
        <v>0.7142857142857143</v>
      </c>
      <c r="U30" s="47">
        <v>7</v>
      </c>
      <c r="V30" s="47">
        <v>5</v>
      </c>
      <c r="W30" s="61">
        <f t="shared" si="6"/>
        <v>0.7142857142857143</v>
      </c>
      <c r="X30" s="47">
        <v>7</v>
      </c>
      <c r="Y30" s="47">
        <v>5</v>
      </c>
      <c r="Z30" s="61">
        <f t="shared" si="7"/>
        <v>0.7142857142857143</v>
      </c>
    </row>
    <row r="31" spans="1:87" x14ac:dyDescent="0.2">
      <c r="A31" s="2"/>
      <c r="B31" s="26" t="s">
        <v>375</v>
      </c>
      <c r="C31" s="26"/>
      <c r="D31" s="17" t="s">
        <v>83</v>
      </c>
      <c r="E31" s="46" t="s">
        <v>292</v>
      </c>
      <c r="F31" s="47">
        <v>6</v>
      </c>
      <c r="G31" s="47">
        <v>6</v>
      </c>
      <c r="H31" s="61">
        <f t="shared" si="1"/>
        <v>1</v>
      </c>
      <c r="I31" s="47">
        <v>6</v>
      </c>
      <c r="J31" s="47">
        <v>3</v>
      </c>
      <c r="K31" s="61">
        <f t="shared" si="2"/>
        <v>0.5</v>
      </c>
      <c r="L31" s="47">
        <v>6</v>
      </c>
      <c r="M31" s="47">
        <v>2</v>
      </c>
      <c r="N31" s="61">
        <f t="shared" si="3"/>
        <v>0.33333333333333331</v>
      </c>
      <c r="O31" s="47">
        <v>6</v>
      </c>
      <c r="P31" s="47">
        <v>5</v>
      </c>
      <c r="Q31" s="61">
        <f t="shared" si="4"/>
        <v>0.83333333333333337</v>
      </c>
      <c r="R31" s="47">
        <v>6</v>
      </c>
      <c r="S31" s="47">
        <v>5</v>
      </c>
      <c r="T31" s="61">
        <f t="shared" si="5"/>
        <v>0.83333333333333337</v>
      </c>
      <c r="U31" s="47">
        <v>6</v>
      </c>
      <c r="V31" s="47">
        <v>6</v>
      </c>
      <c r="W31" s="61">
        <f t="shared" si="6"/>
        <v>1</v>
      </c>
      <c r="X31" s="47">
        <v>6</v>
      </c>
      <c r="Y31" s="47">
        <v>6</v>
      </c>
      <c r="Z31" s="61">
        <f t="shared" si="7"/>
        <v>1</v>
      </c>
    </row>
    <row r="32" spans="1:87" x14ac:dyDescent="0.2">
      <c r="A32" s="2"/>
      <c r="B32" s="26" t="s">
        <v>375</v>
      </c>
      <c r="C32" s="26"/>
      <c r="D32" s="17" t="s">
        <v>91</v>
      </c>
      <c r="E32" s="46" t="s">
        <v>385</v>
      </c>
      <c r="F32" s="47">
        <v>12</v>
      </c>
      <c r="G32" s="47">
        <v>11</v>
      </c>
      <c r="H32" s="61">
        <f t="shared" si="1"/>
        <v>0.91666666666666663</v>
      </c>
      <c r="I32" s="47">
        <v>12</v>
      </c>
      <c r="J32" s="47">
        <v>12</v>
      </c>
      <c r="K32" s="61">
        <f t="shared" si="2"/>
        <v>1</v>
      </c>
      <c r="L32" s="47">
        <v>12</v>
      </c>
      <c r="M32" s="47">
        <v>11</v>
      </c>
      <c r="N32" s="61">
        <f t="shared" si="3"/>
        <v>0.91666666666666663</v>
      </c>
      <c r="O32" s="47">
        <v>12</v>
      </c>
      <c r="P32" s="47">
        <v>11</v>
      </c>
      <c r="Q32" s="61">
        <f t="shared" si="4"/>
        <v>0.91666666666666663</v>
      </c>
      <c r="R32" s="47">
        <v>12</v>
      </c>
      <c r="S32" s="47">
        <v>11</v>
      </c>
      <c r="T32" s="61">
        <f t="shared" si="5"/>
        <v>0.91666666666666663</v>
      </c>
      <c r="U32" s="47">
        <v>12</v>
      </c>
      <c r="V32" s="47">
        <v>11</v>
      </c>
      <c r="W32" s="61">
        <f t="shared" si="6"/>
        <v>0.91666666666666663</v>
      </c>
      <c r="X32" s="47">
        <v>12</v>
      </c>
      <c r="Y32" s="47">
        <v>11</v>
      </c>
      <c r="Z32" s="61">
        <f t="shared" si="7"/>
        <v>0.91666666666666663</v>
      </c>
    </row>
    <row r="33" spans="1:26" x14ac:dyDescent="0.2">
      <c r="A33" s="2"/>
      <c r="B33" s="26" t="s">
        <v>375</v>
      </c>
      <c r="C33" s="26"/>
      <c r="D33" s="17" t="s">
        <v>85</v>
      </c>
      <c r="E33" s="46" t="s">
        <v>294</v>
      </c>
      <c r="F33" s="47">
        <v>8</v>
      </c>
      <c r="G33" s="47">
        <v>3</v>
      </c>
      <c r="H33" s="61">
        <f t="shared" si="1"/>
        <v>0.375</v>
      </c>
      <c r="I33" s="47">
        <v>8</v>
      </c>
      <c r="J33" s="47">
        <v>3</v>
      </c>
      <c r="K33" s="61">
        <f t="shared" si="2"/>
        <v>0.375</v>
      </c>
      <c r="L33" s="47">
        <v>8</v>
      </c>
      <c r="M33" s="47">
        <v>2</v>
      </c>
      <c r="N33" s="61">
        <f t="shared" si="3"/>
        <v>0.25</v>
      </c>
      <c r="O33" s="47">
        <v>8</v>
      </c>
      <c r="P33" s="47">
        <v>2</v>
      </c>
      <c r="Q33" s="61">
        <f t="shared" si="4"/>
        <v>0.25</v>
      </c>
      <c r="R33" s="47">
        <v>8</v>
      </c>
      <c r="S33" s="47">
        <v>2</v>
      </c>
      <c r="T33" s="61">
        <f t="shared" si="5"/>
        <v>0.25</v>
      </c>
      <c r="U33" s="47">
        <v>8</v>
      </c>
      <c r="V33" s="47">
        <v>2</v>
      </c>
      <c r="W33" s="61">
        <f t="shared" si="6"/>
        <v>0.25</v>
      </c>
      <c r="X33" s="47">
        <v>8</v>
      </c>
      <c r="Y33" s="47">
        <v>2</v>
      </c>
      <c r="Z33" s="61">
        <f t="shared" si="7"/>
        <v>0.25</v>
      </c>
    </row>
    <row r="34" spans="1:26" x14ac:dyDescent="0.2">
      <c r="A34" s="2"/>
      <c r="B34" s="26" t="s">
        <v>375</v>
      </c>
      <c r="C34" s="26"/>
      <c r="D34" s="17" t="s">
        <v>93</v>
      </c>
      <c r="E34" s="46" t="s">
        <v>297</v>
      </c>
      <c r="F34" s="47">
        <v>5</v>
      </c>
      <c r="G34" s="47">
        <v>5</v>
      </c>
      <c r="H34" s="61">
        <f t="shared" si="1"/>
        <v>1</v>
      </c>
      <c r="I34" s="47">
        <v>6</v>
      </c>
      <c r="J34" s="47">
        <v>6</v>
      </c>
      <c r="K34" s="61">
        <f t="shared" si="2"/>
        <v>1</v>
      </c>
      <c r="L34" s="47">
        <v>6</v>
      </c>
      <c r="M34" s="47">
        <v>5</v>
      </c>
      <c r="N34" s="61">
        <f t="shared" si="3"/>
        <v>0.83333333333333337</v>
      </c>
      <c r="O34" s="47">
        <v>6</v>
      </c>
      <c r="P34" s="47">
        <v>5</v>
      </c>
      <c r="Q34" s="61">
        <f t="shared" si="4"/>
        <v>0.83333333333333337</v>
      </c>
      <c r="R34" s="47">
        <v>6</v>
      </c>
      <c r="S34" s="47">
        <v>4</v>
      </c>
      <c r="T34" s="61">
        <f t="shared" si="5"/>
        <v>0.66666666666666663</v>
      </c>
      <c r="U34" s="47">
        <v>6</v>
      </c>
      <c r="V34" s="47">
        <v>4</v>
      </c>
      <c r="W34" s="61">
        <f t="shared" si="6"/>
        <v>0.66666666666666663</v>
      </c>
      <c r="X34" s="47">
        <v>6</v>
      </c>
      <c r="Y34" s="47">
        <v>2</v>
      </c>
      <c r="Z34" s="61">
        <f t="shared" si="7"/>
        <v>0.33333333333333331</v>
      </c>
    </row>
    <row r="35" spans="1:26" x14ac:dyDescent="0.2">
      <c r="A35" s="2"/>
      <c r="B35" s="26" t="s">
        <v>375</v>
      </c>
      <c r="C35" s="26"/>
      <c r="D35" s="17" t="s">
        <v>96</v>
      </c>
      <c r="E35" s="46" t="s">
        <v>299</v>
      </c>
      <c r="F35" s="47">
        <v>32</v>
      </c>
      <c r="G35" s="47">
        <v>25</v>
      </c>
      <c r="H35" s="61">
        <f t="shared" si="1"/>
        <v>0.78125</v>
      </c>
      <c r="I35" s="47">
        <v>32</v>
      </c>
      <c r="J35" s="47">
        <v>26</v>
      </c>
      <c r="K35" s="61">
        <f t="shared" si="2"/>
        <v>0.8125</v>
      </c>
      <c r="L35" s="47">
        <v>32</v>
      </c>
      <c r="M35" s="47">
        <v>29</v>
      </c>
      <c r="N35" s="61">
        <f t="shared" si="3"/>
        <v>0.90625</v>
      </c>
      <c r="O35" s="47">
        <v>32</v>
      </c>
      <c r="P35" s="47">
        <v>28</v>
      </c>
      <c r="Q35" s="61">
        <f t="shared" si="4"/>
        <v>0.875</v>
      </c>
      <c r="R35" s="47">
        <v>32</v>
      </c>
      <c r="S35" s="47">
        <v>28</v>
      </c>
      <c r="T35" s="61">
        <f t="shared" si="5"/>
        <v>0.875</v>
      </c>
      <c r="U35" s="47">
        <v>32</v>
      </c>
      <c r="V35" s="47">
        <v>25</v>
      </c>
      <c r="W35" s="61">
        <f t="shared" si="6"/>
        <v>0.78125</v>
      </c>
      <c r="X35" s="47">
        <v>32</v>
      </c>
      <c r="Y35" s="47">
        <v>26</v>
      </c>
      <c r="Z35" s="61">
        <f t="shared" si="7"/>
        <v>0.8125</v>
      </c>
    </row>
    <row r="36" spans="1:26" x14ac:dyDescent="0.2">
      <c r="A36" s="2"/>
      <c r="B36" s="26" t="s">
        <v>372</v>
      </c>
      <c r="C36" s="26"/>
      <c r="D36" s="17" t="s">
        <v>71</v>
      </c>
      <c r="E36" s="46" t="s">
        <v>342</v>
      </c>
      <c r="F36" s="47">
        <v>8</v>
      </c>
      <c r="G36" s="47">
        <v>4</v>
      </c>
      <c r="H36" s="61">
        <f t="shared" si="1"/>
        <v>0.5</v>
      </c>
      <c r="I36" s="47">
        <v>8</v>
      </c>
      <c r="J36" s="47">
        <v>4</v>
      </c>
      <c r="K36" s="61">
        <f t="shared" si="2"/>
        <v>0.5</v>
      </c>
      <c r="L36" s="47">
        <v>8</v>
      </c>
      <c r="M36" s="47">
        <v>8</v>
      </c>
      <c r="N36" s="61">
        <f t="shared" si="3"/>
        <v>1</v>
      </c>
      <c r="O36" s="47">
        <v>8</v>
      </c>
      <c r="P36" s="47">
        <v>6</v>
      </c>
      <c r="Q36" s="61">
        <f t="shared" si="4"/>
        <v>0.75</v>
      </c>
      <c r="R36" s="47">
        <v>8</v>
      </c>
      <c r="S36" s="47">
        <v>5</v>
      </c>
      <c r="T36" s="61">
        <f t="shared" si="5"/>
        <v>0.625</v>
      </c>
      <c r="U36" s="47">
        <v>8</v>
      </c>
      <c r="V36" s="47">
        <v>5</v>
      </c>
      <c r="W36" s="61">
        <f t="shared" si="6"/>
        <v>0.625</v>
      </c>
      <c r="X36" s="47">
        <v>8</v>
      </c>
      <c r="Y36" s="47">
        <v>5</v>
      </c>
      <c r="Z36" s="61">
        <f t="shared" si="7"/>
        <v>0.625</v>
      </c>
    </row>
    <row r="37" spans="1:26" x14ac:dyDescent="0.2">
      <c r="A37" s="2"/>
      <c r="B37" s="26" t="s">
        <v>372</v>
      </c>
      <c r="C37" s="26"/>
      <c r="D37" s="17" t="s">
        <v>68</v>
      </c>
      <c r="E37" s="46" t="s">
        <v>281</v>
      </c>
      <c r="F37" s="47">
        <v>3</v>
      </c>
      <c r="G37" s="47">
        <v>0</v>
      </c>
      <c r="H37" s="61">
        <f t="shared" si="1"/>
        <v>0</v>
      </c>
      <c r="I37" s="47">
        <v>3</v>
      </c>
      <c r="J37" s="47">
        <v>0</v>
      </c>
      <c r="K37" s="61">
        <f t="shared" si="2"/>
        <v>0</v>
      </c>
      <c r="L37" s="47">
        <v>3</v>
      </c>
      <c r="M37" s="47">
        <v>0</v>
      </c>
      <c r="N37" s="61">
        <f t="shared" si="3"/>
        <v>0</v>
      </c>
      <c r="O37" s="47">
        <v>3</v>
      </c>
      <c r="P37" s="47">
        <v>0</v>
      </c>
      <c r="Q37" s="61">
        <f t="shared" si="4"/>
        <v>0</v>
      </c>
      <c r="R37" s="47">
        <v>3</v>
      </c>
      <c r="S37" s="47">
        <v>1</v>
      </c>
      <c r="T37" s="61">
        <f t="shared" si="5"/>
        <v>0.33333333333333331</v>
      </c>
      <c r="U37" s="47">
        <v>3</v>
      </c>
      <c r="V37" s="47">
        <v>0</v>
      </c>
      <c r="W37" s="61">
        <f t="shared" si="6"/>
        <v>0</v>
      </c>
      <c r="X37" s="47">
        <v>3</v>
      </c>
      <c r="Y37" s="47">
        <v>0</v>
      </c>
      <c r="Z37" s="61">
        <f t="shared" si="7"/>
        <v>0</v>
      </c>
    </row>
    <row r="38" spans="1:26" x14ac:dyDescent="0.2">
      <c r="A38" s="2"/>
      <c r="B38" s="26" t="s">
        <v>372</v>
      </c>
      <c r="C38" s="26"/>
      <c r="D38" s="17" t="s">
        <v>61</v>
      </c>
      <c r="E38" s="46" t="s">
        <v>386</v>
      </c>
      <c r="F38" s="47">
        <v>12</v>
      </c>
      <c r="G38" s="47">
        <v>10</v>
      </c>
      <c r="H38" s="61">
        <f t="shared" si="1"/>
        <v>0.83333333333333337</v>
      </c>
      <c r="I38" s="47">
        <v>12</v>
      </c>
      <c r="J38" s="47">
        <v>11</v>
      </c>
      <c r="K38" s="61">
        <f t="shared" si="2"/>
        <v>0.91666666666666663</v>
      </c>
      <c r="L38" s="47">
        <v>12</v>
      </c>
      <c r="M38" s="47">
        <v>10</v>
      </c>
      <c r="N38" s="61">
        <f t="shared" si="3"/>
        <v>0.83333333333333337</v>
      </c>
      <c r="O38" s="47">
        <v>12</v>
      </c>
      <c r="P38" s="47">
        <v>10</v>
      </c>
      <c r="Q38" s="61">
        <f t="shared" si="4"/>
        <v>0.83333333333333337</v>
      </c>
      <c r="R38" s="47">
        <v>12</v>
      </c>
      <c r="S38" s="47">
        <v>11</v>
      </c>
      <c r="T38" s="61">
        <f t="shared" si="5"/>
        <v>0.91666666666666663</v>
      </c>
      <c r="U38" s="47">
        <v>13</v>
      </c>
      <c r="V38" s="47">
        <v>13</v>
      </c>
      <c r="W38" s="61">
        <f t="shared" si="6"/>
        <v>1</v>
      </c>
      <c r="X38" s="47">
        <v>13</v>
      </c>
      <c r="Y38" s="47">
        <v>13</v>
      </c>
      <c r="Z38" s="61">
        <f t="shared" si="7"/>
        <v>1</v>
      </c>
    </row>
    <row r="39" spans="1:26" x14ac:dyDescent="0.2">
      <c r="A39" s="2"/>
      <c r="B39" s="26" t="s">
        <v>372</v>
      </c>
      <c r="C39" s="26"/>
      <c r="D39" s="17" t="s">
        <v>55</v>
      </c>
      <c r="E39" s="46" t="s">
        <v>303</v>
      </c>
      <c r="F39" s="47">
        <v>1</v>
      </c>
      <c r="G39" s="47">
        <v>0</v>
      </c>
      <c r="H39" s="61">
        <f t="shared" si="1"/>
        <v>0</v>
      </c>
      <c r="I39" s="47">
        <v>1</v>
      </c>
      <c r="J39" s="47">
        <v>1</v>
      </c>
      <c r="K39" s="61">
        <f t="shared" si="2"/>
        <v>1</v>
      </c>
      <c r="L39" s="47">
        <v>1</v>
      </c>
      <c r="M39" s="47">
        <v>1</v>
      </c>
      <c r="N39" s="61">
        <f t="shared" si="3"/>
        <v>1</v>
      </c>
      <c r="O39" s="47">
        <v>1</v>
      </c>
      <c r="P39" s="47">
        <v>1</v>
      </c>
      <c r="Q39" s="61">
        <f t="shared" si="4"/>
        <v>1</v>
      </c>
      <c r="R39" s="47">
        <v>1</v>
      </c>
      <c r="S39" s="47">
        <v>0</v>
      </c>
      <c r="T39" s="61">
        <f t="shared" si="5"/>
        <v>0</v>
      </c>
      <c r="U39" s="47">
        <v>1</v>
      </c>
      <c r="V39" s="47">
        <v>1</v>
      </c>
      <c r="W39" s="61">
        <f t="shared" si="6"/>
        <v>1</v>
      </c>
      <c r="X39" s="47">
        <v>1</v>
      </c>
      <c r="Y39" s="47">
        <v>1</v>
      </c>
      <c r="Z39" s="61">
        <f t="shared" si="7"/>
        <v>1</v>
      </c>
    </row>
    <row r="40" spans="1:26" x14ac:dyDescent="0.2">
      <c r="A40" s="2"/>
      <c r="B40" s="26" t="s">
        <v>372</v>
      </c>
      <c r="C40" s="26"/>
      <c r="D40" s="17" t="s">
        <v>77</v>
      </c>
      <c r="E40" s="46" t="s">
        <v>272</v>
      </c>
      <c r="F40" s="47">
        <v>44</v>
      </c>
      <c r="G40" s="47">
        <v>36</v>
      </c>
      <c r="H40" s="61">
        <f t="shared" si="1"/>
        <v>0.81818181818181823</v>
      </c>
      <c r="I40" s="47">
        <v>44</v>
      </c>
      <c r="J40" s="47">
        <v>34</v>
      </c>
      <c r="K40" s="61">
        <f t="shared" si="2"/>
        <v>0.77272727272727271</v>
      </c>
      <c r="L40" s="47">
        <v>44</v>
      </c>
      <c r="M40" s="47">
        <v>35</v>
      </c>
      <c r="N40" s="61">
        <f t="shared" si="3"/>
        <v>0.79545454545454541</v>
      </c>
      <c r="O40" s="47">
        <v>43</v>
      </c>
      <c r="P40" s="47">
        <v>33</v>
      </c>
      <c r="Q40" s="61">
        <f t="shared" si="4"/>
        <v>0.76744186046511631</v>
      </c>
      <c r="R40" s="47">
        <v>44</v>
      </c>
      <c r="S40" s="47">
        <v>35</v>
      </c>
      <c r="T40" s="61">
        <f t="shared" si="5"/>
        <v>0.79545454545454541</v>
      </c>
      <c r="U40" s="47">
        <v>44</v>
      </c>
      <c r="V40" s="47">
        <v>34</v>
      </c>
      <c r="W40" s="61">
        <f t="shared" si="6"/>
        <v>0.77272727272727271</v>
      </c>
      <c r="X40" s="47">
        <v>44</v>
      </c>
      <c r="Y40" s="47">
        <v>32</v>
      </c>
      <c r="Z40" s="61">
        <f t="shared" si="7"/>
        <v>0.72727272727272729</v>
      </c>
    </row>
    <row r="41" spans="1:26" x14ac:dyDescent="0.2">
      <c r="A41" s="2"/>
      <c r="B41" s="26" t="s">
        <v>372</v>
      </c>
      <c r="C41" s="26"/>
      <c r="D41" s="17" t="s">
        <v>44</v>
      </c>
      <c r="E41" s="46" t="s">
        <v>262</v>
      </c>
      <c r="F41" s="47">
        <v>2</v>
      </c>
      <c r="G41" s="47">
        <v>0</v>
      </c>
      <c r="H41" s="61">
        <f t="shared" si="1"/>
        <v>0</v>
      </c>
      <c r="I41" s="47">
        <v>3</v>
      </c>
      <c r="J41" s="47">
        <v>2</v>
      </c>
      <c r="K41" s="61">
        <f t="shared" si="2"/>
        <v>0.66666666666666663</v>
      </c>
      <c r="L41" s="47">
        <v>3</v>
      </c>
      <c r="M41" s="47">
        <v>1</v>
      </c>
      <c r="N41" s="61">
        <f t="shared" si="3"/>
        <v>0.33333333333333331</v>
      </c>
      <c r="O41" s="47">
        <v>2</v>
      </c>
      <c r="P41" s="47">
        <v>1</v>
      </c>
      <c r="Q41" s="61">
        <f t="shared" si="4"/>
        <v>0.5</v>
      </c>
      <c r="R41" s="47">
        <v>2</v>
      </c>
      <c r="S41" s="47">
        <v>2</v>
      </c>
      <c r="T41" s="61">
        <f t="shared" si="5"/>
        <v>1</v>
      </c>
      <c r="U41" s="47">
        <v>2</v>
      </c>
      <c r="V41" s="47">
        <v>2</v>
      </c>
      <c r="W41" s="61">
        <f t="shared" si="6"/>
        <v>1</v>
      </c>
      <c r="X41" s="47">
        <v>2</v>
      </c>
      <c r="Y41" s="47">
        <v>2</v>
      </c>
      <c r="Z41" s="61">
        <f t="shared" si="7"/>
        <v>1</v>
      </c>
    </row>
    <row r="42" spans="1:26" x14ac:dyDescent="0.2">
      <c r="A42" s="2"/>
      <c r="B42" s="26" t="s">
        <v>372</v>
      </c>
      <c r="C42" s="26"/>
      <c r="D42" s="17" t="s">
        <v>72</v>
      </c>
      <c r="E42" s="46" t="s">
        <v>274</v>
      </c>
      <c r="F42" s="47">
        <v>5</v>
      </c>
      <c r="G42" s="47">
        <v>3</v>
      </c>
      <c r="H42" s="61">
        <f t="shared" si="1"/>
        <v>0.6</v>
      </c>
      <c r="I42" s="47">
        <v>5</v>
      </c>
      <c r="J42" s="47">
        <v>2</v>
      </c>
      <c r="K42" s="61">
        <f t="shared" si="2"/>
        <v>0.4</v>
      </c>
      <c r="L42" s="47">
        <v>5</v>
      </c>
      <c r="M42" s="47">
        <v>2</v>
      </c>
      <c r="N42" s="61">
        <f t="shared" si="3"/>
        <v>0.4</v>
      </c>
      <c r="O42" s="47">
        <v>5</v>
      </c>
      <c r="P42" s="47">
        <v>2</v>
      </c>
      <c r="Q42" s="61">
        <f t="shared" si="4"/>
        <v>0.4</v>
      </c>
      <c r="R42" s="47">
        <v>5</v>
      </c>
      <c r="S42" s="47">
        <v>2</v>
      </c>
      <c r="T42" s="61">
        <f t="shared" si="5"/>
        <v>0.4</v>
      </c>
      <c r="U42" s="47">
        <v>5</v>
      </c>
      <c r="V42" s="47">
        <v>2</v>
      </c>
      <c r="W42" s="61">
        <f t="shared" si="6"/>
        <v>0.4</v>
      </c>
      <c r="X42" s="47">
        <v>5</v>
      </c>
      <c r="Y42" s="47">
        <v>2</v>
      </c>
      <c r="Z42" s="61">
        <f t="shared" si="7"/>
        <v>0.4</v>
      </c>
    </row>
    <row r="43" spans="1:26" x14ac:dyDescent="0.2">
      <c r="A43" s="2"/>
      <c r="B43" s="26" t="s">
        <v>372</v>
      </c>
      <c r="C43" s="26"/>
      <c r="D43" s="17" t="s">
        <v>48</v>
      </c>
      <c r="E43" s="46" t="s">
        <v>387</v>
      </c>
      <c r="F43" s="47">
        <v>24</v>
      </c>
      <c r="G43" s="47">
        <v>15</v>
      </c>
      <c r="H43" s="61">
        <f t="shared" si="1"/>
        <v>0.625</v>
      </c>
      <c r="I43" s="47">
        <v>24</v>
      </c>
      <c r="J43" s="47">
        <v>14</v>
      </c>
      <c r="K43" s="61">
        <f t="shared" si="2"/>
        <v>0.58333333333333337</v>
      </c>
      <c r="L43" s="47">
        <v>24</v>
      </c>
      <c r="M43" s="47">
        <v>15</v>
      </c>
      <c r="N43" s="61">
        <f t="shared" si="3"/>
        <v>0.625</v>
      </c>
      <c r="O43" s="47">
        <v>24</v>
      </c>
      <c r="P43" s="47">
        <v>15</v>
      </c>
      <c r="Q43" s="61">
        <f t="shared" si="4"/>
        <v>0.625</v>
      </c>
      <c r="R43" s="47">
        <v>24</v>
      </c>
      <c r="S43" s="47">
        <v>15</v>
      </c>
      <c r="T43" s="61">
        <f t="shared" si="5"/>
        <v>0.625</v>
      </c>
      <c r="U43" s="47">
        <v>24</v>
      </c>
      <c r="V43" s="47">
        <v>17</v>
      </c>
      <c r="W43" s="61">
        <f t="shared" si="6"/>
        <v>0.70833333333333337</v>
      </c>
      <c r="X43" s="47">
        <v>24</v>
      </c>
      <c r="Y43" s="47">
        <v>16</v>
      </c>
      <c r="Z43" s="61">
        <f t="shared" si="7"/>
        <v>0.66666666666666663</v>
      </c>
    </row>
    <row r="44" spans="1:26" x14ac:dyDescent="0.2">
      <c r="A44" s="2"/>
      <c r="B44" s="26" t="s">
        <v>372</v>
      </c>
      <c r="C44" s="26"/>
      <c r="D44" s="17" t="s">
        <v>82</v>
      </c>
      <c r="E44" s="46" t="s">
        <v>345</v>
      </c>
      <c r="F44" s="47">
        <v>6</v>
      </c>
      <c r="G44" s="47">
        <v>6</v>
      </c>
      <c r="H44" s="61">
        <f t="shared" si="1"/>
        <v>1</v>
      </c>
      <c r="I44" s="47">
        <v>10</v>
      </c>
      <c r="J44" s="47">
        <v>8</v>
      </c>
      <c r="K44" s="61">
        <f t="shared" si="2"/>
        <v>0.8</v>
      </c>
      <c r="L44" s="47">
        <v>10</v>
      </c>
      <c r="M44" s="47">
        <v>10</v>
      </c>
      <c r="N44" s="61">
        <f t="shared" si="3"/>
        <v>1</v>
      </c>
      <c r="O44" s="47">
        <v>10</v>
      </c>
      <c r="P44" s="47">
        <v>7</v>
      </c>
      <c r="Q44" s="61">
        <f t="shared" si="4"/>
        <v>0.7</v>
      </c>
      <c r="R44" s="47">
        <v>6</v>
      </c>
      <c r="S44" s="47">
        <v>6</v>
      </c>
      <c r="T44" s="61">
        <f t="shared" si="5"/>
        <v>1</v>
      </c>
      <c r="U44" s="47">
        <v>0</v>
      </c>
      <c r="V44" s="47">
        <v>0</v>
      </c>
      <c r="W44" s="61" t="e">
        <f t="shared" si="6"/>
        <v>#DIV/0!</v>
      </c>
      <c r="X44" s="47">
        <v>10</v>
      </c>
      <c r="Y44" s="47">
        <v>6</v>
      </c>
      <c r="Z44" s="61">
        <f t="shared" si="7"/>
        <v>0.6</v>
      </c>
    </row>
    <row r="45" spans="1:26" x14ac:dyDescent="0.2">
      <c r="A45" s="2"/>
      <c r="B45" s="26" t="s">
        <v>372</v>
      </c>
      <c r="C45" s="26"/>
      <c r="D45" s="17" t="s">
        <v>59</v>
      </c>
      <c r="E45" s="46" t="s">
        <v>240</v>
      </c>
      <c r="F45" s="47">
        <v>0</v>
      </c>
      <c r="G45" s="47">
        <v>0</v>
      </c>
      <c r="H45" s="61" t="e">
        <f t="shared" si="1"/>
        <v>#DIV/0!</v>
      </c>
      <c r="I45" s="47">
        <v>0</v>
      </c>
      <c r="J45" s="47">
        <v>0</v>
      </c>
      <c r="K45" s="61" t="e">
        <f t="shared" si="2"/>
        <v>#DIV/0!</v>
      </c>
      <c r="L45" s="47">
        <v>0</v>
      </c>
      <c r="M45" s="47">
        <v>0</v>
      </c>
      <c r="N45" s="61" t="e">
        <f t="shared" si="3"/>
        <v>#DIV/0!</v>
      </c>
      <c r="O45" s="47">
        <v>0</v>
      </c>
      <c r="P45" s="47">
        <v>0</v>
      </c>
      <c r="Q45" s="61" t="e">
        <f t="shared" si="4"/>
        <v>#DIV/0!</v>
      </c>
      <c r="R45" s="47">
        <v>0</v>
      </c>
      <c r="S45" s="47">
        <v>0</v>
      </c>
      <c r="T45" s="61" t="e">
        <f t="shared" si="5"/>
        <v>#DIV/0!</v>
      </c>
      <c r="U45" s="47">
        <v>0</v>
      </c>
      <c r="V45" s="47">
        <v>0</v>
      </c>
      <c r="W45" s="61" t="e">
        <f t="shared" si="6"/>
        <v>#DIV/0!</v>
      </c>
      <c r="X45" s="47">
        <v>0</v>
      </c>
      <c r="Y45" s="47">
        <v>0</v>
      </c>
      <c r="Z45" s="61" t="e">
        <f t="shared" si="7"/>
        <v>#DIV/0!</v>
      </c>
    </row>
    <row r="46" spans="1:26" x14ac:dyDescent="0.2">
      <c r="A46" s="2"/>
      <c r="B46" s="26" t="s">
        <v>372</v>
      </c>
      <c r="C46" s="26"/>
      <c r="D46" s="17" t="s">
        <v>62</v>
      </c>
      <c r="E46" s="46" t="s">
        <v>332</v>
      </c>
      <c r="F46" s="47">
        <v>12</v>
      </c>
      <c r="G46" s="47">
        <v>12</v>
      </c>
      <c r="H46" s="61">
        <f t="shared" si="1"/>
        <v>1</v>
      </c>
      <c r="I46" s="47">
        <v>12</v>
      </c>
      <c r="J46" s="47">
        <v>11</v>
      </c>
      <c r="K46" s="61">
        <f t="shared" si="2"/>
        <v>0.91666666666666663</v>
      </c>
      <c r="L46" s="47">
        <v>12</v>
      </c>
      <c r="M46" s="47">
        <v>10</v>
      </c>
      <c r="N46" s="61">
        <f t="shared" si="3"/>
        <v>0.83333333333333337</v>
      </c>
      <c r="O46" s="47">
        <v>12</v>
      </c>
      <c r="P46" s="47">
        <v>9</v>
      </c>
      <c r="Q46" s="61">
        <f t="shared" si="4"/>
        <v>0.75</v>
      </c>
      <c r="R46" s="47">
        <v>12</v>
      </c>
      <c r="S46" s="47">
        <v>10</v>
      </c>
      <c r="T46" s="61">
        <f t="shared" si="5"/>
        <v>0.83333333333333337</v>
      </c>
      <c r="U46" s="47">
        <v>12</v>
      </c>
      <c r="V46" s="47">
        <v>10</v>
      </c>
      <c r="W46" s="61">
        <f t="shared" si="6"/>
        <v>0.83333333333333337</v>
      </c>
      <c r="X46" s="47">
        <v>12</v>
      </c>
      <c r="Y46" s="47">
        <v>10</v>
      </c>
      <c r="Z46" s="61">
        <f t="shared" si="7"/>
        <v>0.83333333333333337</v>
      </c>
    </row>
    <row r="47" spans="1:26" x14ac:dyDescent="0.2">
      <c r="A47" s="2"/>
      <c r="B47" s="26" t="s">
        <v>372</v>
      </c>
      <c r="C47" s="26"/>
      <c r="D47" s="17" t="s">
        <v>75</v>
      </c>
      <c r="E47" s="46" t="s">
        <v>270</v>
      </c>
      <c r="F47" s="47">
        <v>3</v>
      </c>
      <c r="G47" s="47">
        <v>0</v>
      </c>
      <c r="H47" s="61">
        <f t="shared" si="1"/>
        <v>0</v>
      </c>
      <c r="I47" s="47">
        <v>3</v>
      </c>
      <c r="J47" s="47">
        <v>0</v>
      </c>
      <c r="K47" s="61">
        <f t="shared" si="2"/>
        <v>0</v>
      </c>
      <c r="L47" s="47">
        <v>3</v>
      </c>
      <c r="M47" s="47">
        <v>0</v>
      </c>
      <c r="N47" s="61">
        <f t="shared" si="3"/>
        <v>0</v>
      </c>
      <c r="O47" s="47">
        <v>3</v>
      </c>
      <c r="P47" s="47">
        <v>0</v>
      </c>
      <c r="Q47" s="61">
        <f t="shared" si="4"/>
        <v>0</v>
      </c>
      <c r="R47" s="47">
        <v>3</v>
      </c>
      <c r="S47" s="47">
        <v>1</v>
      </c>
      <c r="T47" s="61">
        <f t="shared" si="5"/>
        <v>0.33333333333333331</v>
      </c>
      <c r="U47" s="47">
        <v>3</v>
      </c>
      <c r="V47" s="47">
        <v>1</v>
      </c>
      <c r="W47" s="61">
        <f t="shared" si="6"/>
        <v>0.33333333333333331</v>
      </c>
      <c r="X47" s="47">
        <v>3</v>
      </c>
      <c r="Y47" s="47">
        <v>2</v>
      </c>
      <c r="Z47" s="61">
        <f t="shared" si="7"/>
        <v>0.66666666666666663</v>
      </c>
    </row>
    <row r="48" spans="1:26" x14ac:dyDescent="0.2">
      <c r="A48" s="2"/>
      <c r="B48" s="26" t="s">
        <v>372</v>
      </c>
      <c r="C48" s="26"/>
      <c r="D48" s="17" t="s">
        <v>74</v>
      </c>
      <c r="E48" s="46" t="s">
        <v>269</v>
      </c>
      <c r="F48" s="47">
        <v>1</v>
      </c>
      <c r="G48" s="47">
        <v>0</v>
      </c>
      <c r="H48" s="61">
        <f t="shared" si="1"/>
        <v>0</v>
      </c>
      <c r="I48" s="47">
        <v>1</v>
      </c>
      <c r="J48" s="47">
        <v>0</v>
      </c>
      <c r="K48" s="61">
        <f t="shared" si="2"/>
        <v>0</v>
      </c>
      <c r="L48" s="47">
        <v>1</v>
      </c>
      <c r="M48" s="47">
        <v>0</v>
      </c>
      <c r="N48" s="61">
        <f t="shared" si="3"/>
        <v>0</v>
      </c>
      <c r="O48" s="47">
        <v>1</v>
      </c>
      <c r="P48" s="47">
        <v>0</v>
      </c>
      <c r="Q48" s="61">
        <f t="shared" si="4"/>
        <v>0</v>
      </c>
      <c r="R48" s="47">
        <v>1</v>
      </c>
      <c r="S48" s="47">
        <v>0</v>
      </c>
      <c r="T48" s="61">
        <f t="shared" si="5"/>
        <v>0</v>
      </c>
      <c r="U48" s="47">
        <v>1</v>
      </c>
      <c r="V48" s="47">
        <v>0</v>
      </c>
      <c r="W48" s="61">
        <f t="shared" si="6"/>
        <v>0</v>
      </c>
      <c r="X48" s="47">
        <v>1</v>
      </c>
      <c r="Y48" s="47">
        <v>0</v>
      </c>
      <c r="Z48" s="61">
        <f t="shared" si="7"/>
        <v>0</v>
      </c>
    </row>
    <row r="49" spans="1:26" x14ac:dyDescent="0.2">
      <c r="A49" s="2"/>
      <c r="B49" s="26" t="s">
        <v>372</v>
      </c>
      <c r="C49" s="26"/>
      <c r="D49" s="17" t="s">
        <v>46</v>
      </c>
      <c r="E49" s="46" t="s">
        <v>282</v>
      </c>
      <c r="F49" s="47">
        <v>4</v>
      </c>
      <c r="G49" s="47">
        <v>0</v>
      </c>
      <c r="H49" s="61">
        <f t="shared" si="1"/>
        <v>0</v>
      </c>
      <c r="I49" s="47">
        <v>4</v>
      </c>
      <c r="J49" s="47">
        <v>0</v>
      </c>
      <c r="K49" s="61">
        <f t="shared" si="2"/>
        <v>0</v>
      </c>
      <c r="L49" s="47">
        <v>4</v>
      </c>
      <c r="M49" s="47">
        <v>1</v>
      </c>
      <c r="N49" s="61">
        <f t="shared" si="3"/>
        <v>0.25</v>
      </c>
      <c r="O49" s="47">
        <v>4</v>
      </c>
      <c r="P49" s="47">
        <v>0</v>
      </c>
      <c r="Q49" s="61">
        <f t="shared" si="4"/>
        <v>0</v>
      </c>
      <c r="R49" s="47">
        <v>4</v>
      </c>
      <c r="S49" s="47">
        <v>0</v>
      </c>
      <c r="T49" s="61">
        <f t="shared" si="5"/>
        <v>0</v>
      </c>
      <c r="U49" s="47">
        <v>4</v>
      </c>
      <c r="V49" s="47">
        <v>0</v>
      </c>
      <c r="W49" s="61">
        <f t="shared" si="6"/>
        <v>0</v>
      </c>
      <c r="X49" s="47">
        <v>4</v>
      </c>
      <c r="Y49" s="47">
        <v>0</v>
      </c>
      <c r="Z49" s="61">
        <f t="shared" si="7"/>
        <v>0</v>
      </c>
    </row>
    <row r="50" spans="1:26" x14ac:dyDescent="0.2">
      <c r="A50" s="2"/>
      <c r="B50" s="26" t="s">
        <v>372</v>
      </c>
      <c r="C50" s="26"/>
      <c r="D50" s="17" t="s">
        <v>69</v>
      </c>
      <c r="E50" s="46" t="s">
        <v>344</v>
      </c>
      <c r="F50" s="47">
        <v>19</v>
      </c>
      <c r="G50" s="47">
        <v>11</v>
      </c>
      <c r="H50" s="61">
        <f t="shared" si="1"/>
        <v>0.57894736842105265</v>
      </c>
      <c r="I50" s="47">
        <v>19</v>
      </c>
      <c r="J50" s="47">
        <v>9</v>
      </c>
      <c r="K50" s="61">
        <f t="shared" si="2"/>
        <v>0.47368421052631576</v>
      </c>
      <c r="L50" s="47">
        <v>19</v>
      </c>
      <c r="M50" s="47">
        <v>10</v>
      </c>
      <c r="N50" s="61">
        <f t="shared" si="3"/>
        <v>0.52631578947368418</v>
      </c>
      <c r="O50" s="47">
        <v>18</v>
      </c>
      <c r="P50" s="47">
        <v>10</v>
      </c>
      <c r="Q50" s="61">
        <f t="shared" si="4"/>
        <v>0.55555555555555558</v>
      </c>
      <c r="R50" s="47">
        <v>19</v>
      </c>
      <c r="S50" s="47">
        <v>12</v>
      </c>
      <c r="T50" s="61">
        <f t="shared" si="5"/>
        <v>0.63157894736842102</v>
      </c>
      <c r="U50" s="47">
        <v>19</v>
      </c>
      <c r="V50" s="47">
        <v>13</v>
      </c>
      <c r="W50" s="61">
        <f t="shared" si="6"/>
        <v>0.68421052631578949</v>
      </c>
      <c r="X50" s="47">
        <v>18</v>
      </c>
      <c r="Y50" s="47">
        <v>13</v>
      </c>
      <c r="Z50" s="61">
        <f t="shared" si="7"/>
        <v>0.72222222222222221</v>
      </c>
    </row>
    <row r="51" spans="1:26" x14ac:dyDescent="0.2">
      <c r="A51" s="2"/>
      <c r="B51" s="26" t="s">
        <v>372</v>
      </c>
      <c r="C51" s="26"/>
      <c r="D51" s="17" t="s">
        <v>79</v>
      </c>
      <c r="E51" s="46" t="s">
        <v>275</v>
      </c>
      <c r="F51" s="47">
        <v>6</v>
      </c>
      <c r="G51" s="47">
        <v>5</v>
      </c>
      <c r="H51" s="61">
        <f t="shared" si="1"/>
        <v>0.83333333333333337</v>
      </c>
      <c r="I51" s="47">
        <v>6</v>
      </c>
      <c r="J51" s="47">
        <v>5</v>
      </c>
      <c r="K51" s="61">
        <f t="shared" si="2"/>
        <v>0.83333333333333337</v>
      </c>
      <c r="L51" s="47">
        <v>6</v>
      </c>
      <c r="M51" s="47">
        <v>6</v>
      </c>
      <c r="N51" s="61">
        <f t="shared" si="3"/>
        <v>1</v>
      </c>
      <c r="O51" s="47">
        <v>6</v>
      </c>
      <c r="P51" s="47">
        <v>6</v>
      </c>
      <c r="Q51" s="61">
        <f t="shared" si="4"/>
        <v>1</v>
      </c>
      <c r="R51" s="47">
        <v>6</v>
      </c>
      <c r="S51" s="47">
        <v>6</v>
      </c>
      <c r="T51" s="61">
        <f t="shared" si="5"/>
        <v>1</v>
      </c>
      <c r="U51" s="47">
        <v>0</v>
      </c>
      <c r="V51" s="47">
        <v>0</v>
      </c>
      <c r="W51" s="61" t="e">
        <f t="shared" si="6"/>
        <v>#DIV/0!</v>
      </c>
      <c r="X51" s="47">
        <v>6</v>
      </c>
      <c r="Y51" s="47">
        <v>5</v>
      </c>
      <c r="Z51" s="61">
        <f t="shared" si="7"/>
        <v>0.83333333333333337</v>
      </c>
    </row>
    <row r="52" spans="1:26" x14ac:dyDescent="0.2">
      <c r="A52" s="2"/>
      <c r="B52" s="26" t="s">
        <v>372</v>
      </c>
      <c r="C52" s="26"/>
      <c r="D52" s="17" t="s">
        <v>232</v>
      </c>
      <c r="E52" s="46" t="s">
        <v>388</v>
      </c>
      <c r="F52" s="47">
        <v>6</v>
      </c>
      <c r="G52" s="47">
        <v>3</v>
      </c>
      <c r="H52" s="61">
        <f t="shared" si="1"/>
        <v>0.5</v>
      </c>
      <c r="I52" s="47">
        <v>6</v>
      </c>
      <c r="J52" s="47">
        <v>3</v>
      </c>
      <c r="K52" s="61">
        <f t="shared" si="2"/>
        <v>0.5</v>
      </c>
      <c r="L52" s="47">
        <v>6</v>
      </c>
      <c r="M52" s="47">
        <v>2</v>
      </c>
      <c r="N52" s="61">
        <f t="shared" si="3"/>
        <v>0.33333333333333331</v>
      </c>
      <c r="O52" s="47">
        <v>6</v>
      </c>
      <c r="P52" s="47">
        <v>3</v>
      </c>
      <c r="Q52" s="61">
        <f t="shared" si="4"/>
        <v>0.5</v>
      </c>
      <c r="R52" s="47">
        <v>6</v>
      </c>
      <c r="S52" s="47">
        <v>5</v>
      </c>
      <c r="T52" s="61">
        <f t="shared" si="5"/>
        <v>0.83333333333333337</v>
      </c>
      <c r="U52" s="47">
        <v>6</v>
      </c>
      <c r="V52" s="47">
        <v>5</v>
      </c>
      <c r="W52" s="61">
        <f t="shared" si="6"/>
        <v>0.83333333333333337</v>
      </c>
      <c r="X52" s="47">
        <v>6</v>
      </c>
      <c r="Y52" s="47">
        <v>3</v>
      </c>
      <c r="Z52" s="61">
        <f t="shared" si="7"/>
        <v>0.5</v>
      </c>
    </row>
    <row r="53" spans="1:26" x14ac:dyDescent="0.2">
      <c r="A53" s="2"/>
      <c r="B53" s="26" t="s">
        <v>372</v>
      </c>
      <c r="C53" s="26"/>
      <c r="D53" s="17" t="s">
        <v>78</v>
      </c>
      <c r="E53" s="46" t="s">
        <v>341</v>
      </c>
      <c r="F53" s="47">
        <v>15</v>
      </c>
      <c r="G53" s="47">
        <v>0</v>
      </c>
      <c r="H53" s="61">
        <f t="shared" si="1"/>
        <v>0</v>
      </c>
      <c r="I53" s="47">
        <v>15</v>
      </c>
      <c r="J53" s="47">
        <v>0</v>
      </c>
      <c r="K53" s="61">
        <f t="shared" si="2"/>
        <v>0</v>
      </c>
      <c r="L53" s="47">
        <v>15</v>
      </c>
      <c r="M53" s="47">
        <v>0</v>
      </c>
      <c r="N53" s="61">
        <f t="shared" si="3"/>
        <v>0</v>
      </c>
      <c r="O53" s="47">
        <v>15</v>
      </c>
      <c r="P53" s="47">
        <v>0</v>
      </c>
      <c r="Q53" s="61">
        <f t="shared" si="4"/>
        <v>0</v>
      </c>
      <c r="R53" s="47">
        <v>15</v>
      </c>
      <c r="S53" s="47">
        <v>0</v>
      </c>
      <c r="T53" s="61">
        <f t="shared" si="5"/>
        <v>0</v>
      </c>
      <c r="U53" s="47">
        <v>15</v>
      </c>
      <c r="V53" s="47">
        <v>0</v>
      </c>
      <c r="W53" s="61">
        <f t="shared" si="6"/>
        <v>0</v>
      </c>
      <c r="X53" s="47">
        <v>15</v>
      </c>
      <c r="Y53" s="47">
        <v>0</v>
      </c>
      <c r="Z53" s="61">
        <f t="shared" si="7"/>
        <v>0</v>
      </c>
    </row>
    <row r="54" spans="1:26" x14ac:dyDescent="0.2">
      <c r="A54" s="2"/>
      <c r="B54" s="26" t="s">
        <v>372</v>
      </c>
      <c r="C54" s="26"/>
      <c r="D54" s="17" t="s">
        <v>73</v>
      </c>
      <c r="E54" s="46" t="s">
        <v>389</v>
      </c>
      <c r="F54" s="47">
        <v>3</v>
      </c>
      <c r="G54" s="47">
        <v>3</v>
      </c>
      <c r="H54" s="61">
        <f t="shared" si="1"/>
        <v>1</v>
      </c>
      <c r="I54" s="47">
        <v>4</v>
      </c>
      <c r="J54" s="47">
        <v>4</v>
      </c>
      <c r="K54" s="61">
        <f t="shared" si="2"/>
        <v>1</v>
      </c>
      <c r="L54" s="47">
        <v>4</v>
      </c>
      <c r="M54" s="47">
        <v>4</v>
      </c>
      <c r="N54" s="61">
        <f t="shared" si="3"/>
        <v>1</v>
      </c>
      <c r="O54" s="47">
        <v>3</v>
      </c>
      <c r="P54" s="47">
        <v>3</v>
      </c>
      <c r="Q54" s="61">
        <f t="shared" si="4"/>
        <v>1</v>
      </c>
      <c r="R54" s="47">
        <v>2</v>
      </c>
      <c r="S54" s="47">
        <v>1</v>
      </c>
      <c r="T54" s="61">
        <f t="shared" si="5"/>
        <v>0.5</v>
      </c>
      <c r="U54" s="47">
        <v>2</v>
      </c>
      <c r="V54" s="47">
        <v>1</v>
      </c>
      <c r="W54" s="61">
        <f t="shared" si="6"/>
        <v>0.5</v>
      </c>
      <c r="X54" s="47">
        <v>2</v>
      </c>
      <c r="Y54" s="47">
        <v>1</v>
      </c>
      <c r="Z54" s="61">
        <f t="shared" si="7"/>
        <v>0.5</v>
      </c>
    </row>
    <row r="55" spans="1:26" x14ac:dyDescent="0.2">
      <c r="A55" s="2"/>
      <c r="B55" s="26" t="s">
        <v>372</v>
      </c>
      <c r="C55" s="26"/>
      <c r="D55" s="17" t="s">
        <v>47</v>
      </c>
      <c r="E55" s="46" t="s">
        <v>283</v>
      </c>
      <c r="F55" s="47">
        <v>2</v>
      </c>
      <c r="G55" s="47">
        <v>1</v>
      </c>
      <c r="H55" s="61">
        <f t="shared" si="1"/>
        <v>0.5</v>
      </c>
      <c r="I55" s="47">
        <v>2</v>
      </c>
      <c r="J55" s="47">
        <v>2</v>
      </c>
      <c r="K55" s="61">
        <f t="shared" si="2"/>
        <v>1</v>
      </c>
      <c r="L55" s="47">
        <v>2</v>
      </c>
      <c r="M55" s="47">
        <v>1</v>
      </c>
      <c r="N55" s="61">
        <f t="shared" si="3"/>
        <v>0.5</v>
      </c>
      <c r="O55" s="47">
        <v>2</v>
      </c>
      <c r="P55" s="47">
        <v>0</v>
      </c>
      <c r="Q55" s="61">
        <f t="shared" si="4"/>
        <v>0</v>
      </c>
      <c r="R55" s="47">
        <v>2</v>
      </c>
      <c r="S55" s="47">
        <v>0</v>
      </c>
      <c r="T55" s="61">
        <f t="shared" si="5"/>
        <v>0</v>
      </c>
      <c r="U55" s="47">
        <v>2</v>
      </c>
      <c r="V55" s="47">
        <v>0</v>
      </c>
      <c r="W55" s="61">
        <f t="shared" si="6"/>
        <v>0</v>
      </c>
      <c r="X55" s="47">
        <v>2</v>
      </c>
      <c r="Y55" s="47">
        <v>0</v>
      </c>
      <c r="Z55" s="61">
        <f t="shared" si="7"/>
        <v>0</v>
      </c>
    </row>
    <row r="56" spans="1:26" x14ac:dyDescent="0.2">
      <c r="A56" s="2"/>
      <c r="B56" s="26" t="s">
        <v>372</v>
      </c>
      <c r="C56" s="26"/>
      <c r="D56" s="17" t="s">
        <v>51</v>
      </c>
      <c r="E56" s="46" t="s">
        <v>264</v>
      </c>
      <c r="F56" s="47">
        <v>24</v>
      </c>
      <c r="G56" s="47">
        <v>24</v>
      </c>
      <c r="H56" s="61">
        <f t="shared" si="1"/>
        <v>1</v>
      </c>
      <c r="I56" s="47">
        <v>24</v>
      </c>
      <c r="J56" s="47">
        <v>22</v>
      </c>
      <c r="K56" s="61">
        <f t="shared" si="2"/>
        <v>0.91666666666666663</v>
      </c>
      <c r="L56" s="47">
        <v>24</v>
      </c>
      <c r="M56" s="47">
        <v>23</v>
      </c>
      <c r="N56" s="61">
        <f t="shared" si="3"/>
        <v>0.95833333333333337</v>
      </c>
      <c r="O56" s="47">
        <v>24</v>
      </c>
      <c r="P56" s="47">
        <v>24</v>
      </c>
      <c r="Q56" s="61">
        <f t="shared" si="4"/>
        <v>1</v>
      </c>
      <c r="R56" s="47">
        <v>24</v>
      </c>
      <c r="S56" s="47">
        <v>24</v>
      </c>
      <c r="T56" s="61">
        <f t="shared" si="5"/>
        <v>1</v>
      </c>
      <c r="U56" s="47">
        <v>24</v>
      </c>
      <c r="V56" s="47">
        <v>24</v>
      </c>
      <c r="W56" s="61">
        <f t="shared" si="6"/>
        <v>1</v>
      </c>
      <c r="X56" s="47">
        <v>24</v>
      </c>
      <c r="Y56" s="47">
        <v>24</v>
      </c>
      <c r="Z56" s="61">
        <f t="shared" si="7"/>
        <v>1</v>
      </c>
    </row>
    <row r="57" spans="1:26" x14ac:dyDescent="0.2">
      <c r="A57" s="2"/>
      <c r="B57" s="26" t="s">
        <v>372</v>
      </c>
      <c r="C57" s="26"/>
      <c r="D57" s="17" t="s">
        <v>65</v>
      </c>
      <c r="E57" s="46" t="s">
        <v>333</v>
      </c>
      <c r="F57" s="47">
        <v>10</v>
      </c>
      <c r="G57" s="47">
        <v>8</v>
      </c>
      <c r="H57" s="61">
        <f t="shared" si="1"/>
        <v>0.8</v>
      </c>
      <c r="I57" s="47">
        <v>10</v>
      </c>
      <c r="J57" s="47">
        <v>8</v>
      </c>
      <c r="K57" s="61">
        <f t="shared" si="2"/>
        <v>0.8</v>
      </c>
      <c r="L57" s="47">
        <v>10</v>
      </c>
      <c r="M57" s="47">
        <v>7</v>
      </c>
      <c r="N57" s="61">
        <f t="shared" si="3"/>
        <v>0.7</v>
      </c>
      <c r="O57" s="47">
        <v>10</v>
      </c>
      <c r="P57" s="47">
        <v>6</v>
      </c>
      <c r="Q57" s="61">
        <f t="shared" si="4"/>
        <v>0.6</v>
      </c>
      <c r="R57" s="47">
        <v>10</v>
      </c>
      <c r="S57" s="47">
        <v>6</v>
      </c>
      <c r="T57" s="61">
        <f t="shared" si="5"/>
        <v>0.6</v>
      </c>
      <c r="U57" s="47">
        <v>10</v>
      </c>
      <c r="V57" s="47">
        <v>6</v>
      </c>
      <c r="W57" s="61">
        <f t="shared" si="6"/>
        <v>0.6</v>
      </c>
      <c r="X57" s="47">
        <v>10</v>
      </c>
      <c r="Y57" s="47">
        <v>6</v>
      </c>
      <c r="Z57" s="61">
        <f t="shared" si="7"/>
        <v>0.6</v>
      </c>
    </row>
    <row r="58" spans="1:26" x14ac:dyDescent="0.2">
      <c r="A58" s="2"/>
      <c r="B58" s="26" t="s">
        <v>372</v>
      </c>
      <c r="C58" s="26"/>
      <c r="D58" s="17" t="s">
        <v>45</v>
      </c>
      <c r="E58" s="46" t="s">
        <v>263</v>
      </c>
      <c r="F58" s="47">
        <v>10</v>
      </c>
      <c r="G58" s="47">
        <v>2</v>
      </c>
      <c r="H58" s="61">
        <f t="shared" si="1"/>
        <v>0.2</v>
      </c>
      <c r="I58" s="47">
        <v>10</v>
      </c>
      <c r="J58" s="47">
        <v>2</v>
      </c>
      <c r="K58" s="61">
        <f t="shared" si="2"/>
        <v>0.2</v>
      </c>
      <c r="L58" s="47">
        <v>10</v>
      </c>
      <c r="M58" s="47">
        <v>1</v>
      </c>
      <c r="N58" s="61">
        <f t="shared" si="3"/>
        <v>0.1</v>
      </c>
      <c r="O58" s="47">
        <v>10</v>
      </c>
      <c r="P58" s="47">
        <v>1</v>
      </c>
      <c r="Q58" s="61">
        <f t="shared" si="4"/>
        <v>0.1</v>
      </c>
      <c r="R58" s="47">
        <v>10</v>
      </c>
      <c r="S58" s="47">
        <v>1</v>
      </c>
      <c r="T58" s="61">
        <f t="shared" si="5"/>
        <v>0.1</v>
      </c>
      <c r="U58" s="47">
        <v>10</v>
      </c>
      <c r="V58" s="47">
        <v>1</v>
      </c>
      <c r="W58" s="61">
        <f t="shared" si="6"/>
        <v>0.1</v>
      </c>
      <c r="X58" s="47">
        <v>10</v>
      </c>
      <c r="Y58" s="47">
        <v>1</v>
      </c>
      <c r="Z58" s="61">
        <f t="shared" si="7"/>
        <v>0.1</v>
      </c>
    </row>
    <row r="59" spans="1:26" x14ac:dyDescent="0.2">
      <c r="A59" s="2"/>
      <c r="B59" s="26" t="s">
        <v>372</v>
      </c>
      <c r="C59" s="26"/>
      <c r="D59" s="17" t="s">
        <v>66</v>
      </c>
      <c r="E59" s="46" t="s">
        <v>361</v>
      </c>
      <c r="F59" s="47">
        <v>6</v>
      </c>
      <c r="G59" s="47">
        <v>3</v>
      </c>
      <c r="H59" s="61">
        <f t="shared" si="1"/>
        <v>0.5</v>
      </c>
      <c r="I59" s="47">
        <v>6</v>
      </c>
      <c r="J59" s="47">
        <v>4</v>
      </c>
      <c r="K59" s="61">
        <f t="shared" si="2"/>
        <v>0.66666666666666663</v>
      </c>
      <c r="L59" s="47">
        <v>6</v>
      </c>
      <c r="M59" s="47">
        <v>4</v>
      </c>
      <c r="N59" s="61">
        <f t="shared" si="3"/>
        <v>0.66666666666666663</v>
      </c>
      <c r="O59" s="47">
        <v>6</v>
      </c>
      <c r="P59" s="47">
        <v>4</v>
      </c>
      <c r="Q59" s="61">
        <f t="shared" si="4"/>
        <v>0.66666666666666663</v>
      </c>
      <c r="R59" s="47">
        <v>6</v>
      </c>
      <c r="S59" s="47">
        <v>5</v>
      </c>
      <c r="T59" s="61">
        <f t="shared" si="5"/>
        <v>0.83333333333333337</v>
      </c>
      <c r="U59" s="47">
        <v>6</v>
      </c>
      <c r="V59" s="47">
        <v>5</v>
      </c>
      <c r="W59" s="61">
        <f t="shared" si="6"/>
        <v>0.83333333333333337</v>
      </c>
      <c r="X59" s="47">
        <v>6</v>
      </c>
      <c r="Y59" s="47">
        <v>5</v>
      </c>
      <c r="Z59" s="61">
        <f t="shared" si="7"/>
        <v>0.83333333333333337</v>
      </c>
    </row>
    <row r="60" spans="1:26" x14ac:dyDescent="0.2">
      <c r="A60" s="2"/>
      <c r="B60" s="26" t="s">
        <v>372</v>
      </c>
      <c r="C60" s="26"/>
      <c r="D60" s="17" t="s">
        <v>53</v>
      </c>
      <c r="E60" s="46" t="s">
        <v>238</v>
      </c>
      <c r="F60" s="47">
        <v>0</v>
      </c>
      <c r="G60" s="47">
        <v>0</v>
      </c>
      <c r="H60" s="61" t="e">
        <f t="shared" si="1"/>
        <v>#DIV/0!</v>
      </c>
      <c r="I60" s="47">
        <v>0</v>
      </c>
      <c r="J60" s="47">
        <v>0</v>
      </c>
      <c r="K60" s="61" t="e">
        <f t="shared" si="2"/>
        <v>#DIV/0!</v>
      </c>
      <c r="L60" s="47">
        <v>0</v>
      </c>
      <c r="M60" s="47">
        <v>0</v>
      </c>
      <c r="N60" s="61" t="e">
        <f t="shared" si="3"/>
        <v>#DIV/0!</v>
      </c>
      <c r="O60" s="47">
        <v>0</v>
      </c>
      <c r="P60" s="47">
        <v>0</v>
      </c>
      <c r="Q60" s="61" t="e">
        <f t="shared" si="4"/>
        <v>#DIV/0!</v>
      </c>
      <c r="R60" s="47">
        <v>0</v>
      </c>
      <c r="S60" s="47">
        <v>0</v>
      </c>
      <c r="T60" s="61" t="e">
        <f t="shared" si="5"/>
        <v>#DIV/0!</v>
      </c>
      <c r="U60" s="47">
        <v>0</v>
      </c>
      <c r="V60" s="47">
        <v>0</v>
      </c>
      <c r="W60" s="61" t="e">
        <f t="shared" si="6"/>
        <v>#DIV/0!</v>
      </c>
      <c r="X60" s="47">
        <v>0</v>
      </c>
      <c r="Y60" s="47">
        <v>0</v>
      </c>
      <c r="Z60" s="61" t="e">
        <f t="shared" si="7"/>
        <v>#DIV/0!</v>
      </c>
    </row>
    <row r="61" spans="1:26" x14ac:dyDescent="0.2">
      <c r="A61" s="2"/>
      <c r="B61" s="26" t="s">
        <v>372</v>
      </c>
      <c r="C61" s="26"/>
      <c r="D61" s="17" t="s">
        <v>67</v>
      </c>
      <c r="E61" s="46" t="s">
        <v>273</v>
      </c>
      <c r="F61" s="47">
        <v>4</v>
      </c>
      <c r="G61" s="47">
        <v>3</v>
      </c>
      <c r="H61" s="61">
        <f t="shared" si="1"/>
        <v>0.75</v>
      </c>
      <c r="I61" s="47">
        <v>4</v>
      </c>
      <c r="J61" s="47">
        <v>3</v>
      </c>
      <c r="K61" s="61">
        <f t="shared" si="2"/>
        <v>0.75</v>
      </c>
      <c r="L61" s="47">
        <v>4</v>
      </c>
      <c r="M61" s="47">
        <v>3</v>
      </c>
      <c r="N61" s="61">
        <f t="shared" si="3"/>
        <v>0.75</v>
      </c>
      <c r="O61" s="47">
        <v>4</v>
      </c>
      <c r="P61" s="47">
        <v>3</v>
      </c>
      <c r="Q61" s="61">
        <f t="shared" si="4"/>
        <v>0.75</v>
      </c>
      <c r="R61" s="47">
        <v>4</v>
      </c>
      <c r="S61" s="47">
        <v>3</v>
      </c>
      <c r="T61" s="61">
        <f t="shared" si="5"/>
        <v>0.75</v>
      </c>
      <c r="U61" s="47">
        <v>4</v>
      </c>
      <c r="V61" s="47">
        <v>3</v>
      </c>
      <c r="W61" s="61">
        <f t="shared" si="6"/>
        <v>0.75</v>
      </c>
      <c r="X61" s="47">
        <v>4</v>
      </c>
      <c r="Y61" s="47">
        <v>3</v>
      </c>
      <c r="Z61" s="61">
        <f t="shared" si="7"/>
        <v>0.75</v>
      </c>
    </row>
    <row r="62" spans="1:26" x14ac:dyDescent="0.2">
      <c r="A62" s="2"/>
      <c r="B62" s="26" t="s">
        <v>372</v>
      </c>
      <c r="C62" s="26"/>
      <c r="D62" s="17" t="s">
        <v>60</v>
      </c>
      <c r="E62" s="46" t="s">
        <v>247</v>
      </c>
      <c r="F62" s="47">
        <v>18</v>
      </c>
      <c r="G62" s="47">
        <v>13</v>
      </c>
      <c r="H62" s="61">
        <f t="shared" si="1"/>
        <v>0.72222222222222221</v>
      </c>
      <c r="I62" s="47">
        <v>18</v>
      </c>
      <c r="J62" s="47">
        <v>15</v>
      </c>
      <c r="K62" s="61">
        <f t="shared" si="2"/>
        <v>0.83333333333333337</v>
      </c>
      <c r="L62" s="47">
        <v>18</v>
      </c>
      <c r="M62" s="47">
        <v>14</v>
      </c>
      <c r="N62" s="61">
        <f t="shared" si="3"/>
        <v>0.77777777777777779</v>
      </c>
      <c r="O62" s="47">
        <v>18</v>
      </c>
      <c r="P62" s="47">
        <v>14</v>
      </c>
      <c r="Q62" s="61">
        <f t="shared" si="4"/>
        <v>0.77777777777777779</v>
      </c>
      <c r="R62" s="47">
        <v>18</v>
      </c>
      <c r="S62" s="47">
        <v>11</v>
      </c>
      <c r="T62" s="61">
        <f t="shared" si="5"/>
        <v>0.61111111111111116</v>
      </c>
      <c r="U62" s="47">
        <v>18</v>
      </c>
      <c r="V62" s="47">
        <v>11</v>
      </c>
      <c r="W62" s="61">
        <f t="shared" si="6"/>
        <v>0.61111111111111116</v>
      </c>
      <c r="X62" s="47">
        <v>18</v>
      </c>
      <c r="Y62" s="47">
        <v>11</v>
      </c>
      <c r="Z62" s="61">
        <f t="shared" si="7"/>
        <v>0.61111111111111116</v>
      </c>
    </row>
    <row r="63" spans="1:26" x14ac:dyDescent="0.2">
      <c r="A63" s="2"/>
      <c r="B63" s="26" t="s">
        <v>372</v>
      </c>
      <c r="C63" s="26"/>
      <c r="D63" s="17" t="s">
        <v>80</v>
      </c>
      <c r="E63" s="46" t="s">
        <v>276</v>
      </c>
      <c r="F63" s="47">
        <v>6</v>
      </c>
      <c r="G63" s="47">
        <v>3</v>
      </c>
      <c r="H63" s="61">
        <f t="shared" si="1"/>
        <v>0.5</v>
      </c>
      <c r="I63" s="47">
        <v>6</v>
      </c>
      <c r="J63" s="47">
        <v>4</v>
      </c>
      <c r="K63" s="61">
        <f t="shared" si="2"/>
        <v>0.66666666666666663</v>
      </c>
      <c r="L63" s="47">
        <v>6</v>
      </c>
      <c r="M63" s="47">
        <v>4</v>
      </c>
      <c r="N63" s="61">
        <f t="shared" si="3"/>
        <v>0.66666666666666663</v>
      </c>
      <c r="O63" s="47">
        <v>6</v>
      </c>
      <c r="P63" s="47">
        <v>6</v>
      </c>
      <c r="Q63" s="61">
        <f t="shared" si="4"/>
        <v>1</v>
      </c>
      <c r="R63" s="47">
        <v>6</v>
      </c>
      <c r="S63" s="47">
        <v>5</v>
      </c>
      <c r="T63" s="61">
        <f t="shared" si="5"/>
        <v>0.83333333333333337</v>
      </c>
      <c r="U63" s="47">
        <v>6</v>
      </c>
      <c r="V63" s="47">
        <v>4</v>
      </c>
      <c r="W63" s="61">
        <f t="shared" si="6"/>
        <v>0.66666666666666663</v>
      </c>
      <c r="X63" s="47">
        <v>6</v>
      </c>
      <c r="Y63" s="47">
        <v>4</v>
      </c>
      <c r="Z63" s="61">
        <f t="shared" si="7"/>
        <v>0.66666666666666663</v>
      </c>
    </row>
    <row r="64" spans="1:26" x14ac:dyDescent="0.2">
      <c r="A64" s="2"/>
      <c r="B64" s="26" t="s">
        <v>372</v>
      </c>
      <c r="C64" s="26"/>
      <c r="D64" s="17" t="s">
        <v>70</v>
      </c>
      <c r="E64" s="46" t="s">
        <v>321</v>
      </c>
      <c r="F64" s="47">
        <v>12</v>
      </c>
      <c r="G64" s="47">
        <v>10</v>
      </c>
      <c r="H64" s="61">
        <f t="shared" si="1"/>
        <v>0.83333333333333337</v>
      </c>
      <c r="I64" s="47">
        <v>12</v>
      </c>
      <c r="J64" s="47">
        <v>11</v>
      </c>
      <c r="K64" s="61">
        <f t="shared" si="2"/>
        <v>0.91666666666666663</v>
      </c>
      <c r="L64" s="47">
        <v>11</v>
      </c>
      <c r="M64" s="47">
        <v>11</v>
      </c>
      <c r="N64" s="61">
        <f t="shared" si="3"/>
        <v>1</v>
      </c>
      <c r="O64" s="47">
        <v>12</v>
      </c>
      <c r="P64" s="47">
        <v>10</v>
      </c>
      <c r="Q64" s="61">
        <f t="shared" si="4"/>
        <v>0.83333333333333337</v>
      </c>
      <c r="R64" s="47">
        <v>12</v>
      </c>
      <c r="S64" s="47">
        <v>9</v>
      </c>
      <c r="T64" s="61">
        <f t="shared" si="5"/>
        <v>0.75</v>
      </c>
      <c r="U64" s="47">
        <v>12</v>
      </c>
      <c r="V64" s="47">
        <v>9</v>
      </c>
      <c r="W64" s="61">
        <f t="shared" si="6"/>
        <v>0.75</v>
      </c>
      <c r="X64" s="47">
        <v>12</v>
      </c>
      <c r="Y64" s="47">
        <v>9</v>
      </c>
      <c r="Z64" s="61">
        <f t="shared" si="7"/>
        <v>0.75</v>
      </c>
    </row>
    <row r="65" spans="1:26" x14ac:dyDescent="0.2">
      <c r="A65" s="2"/>
      <c r="B65" s="26" t="s">
        <v>372</v>
      </c>
      <c r="C65" s="26"/>
      <c r="D65" s="17" t="s">
        <v>57</v>
      </c>
      <c r="E65" s="46" t="s">
        <v>246</v>
      </c>
      <c r="F65" s="47">
        <v>14</v>
      </c>
      <c r="G65" s="47">
        <v>12</v>
      </c>
      <c r="H65" s="61">
        <f t="shared" si="1"/>
        <v>0.8571428571428571</v>
      </c>
      <c r="I65" s="47">
        <v>14</v>
      </c>
      <c r="J65" s="47">
        <v>14</v>
      </c>
      <c r="K65" s="61">
        <f t="shared" si="2"/>
        <v>1</v>
      </c>
      <c r="L65" s="47">
        <v>14</v>
      </c>
      <c r="M65" s="47">
        <v>13</v>
      </c>
      <c r="N65" s="61">
        <f t="shared" si="3"/>
        <v>0.9285714285714286</v>
      </c>
      <c r="O65" s="47">
        <v>14</v>
      </c>
      <c r="P65" s="47">
        <v>12</v>
      </c>
      <c r="Q65" s="61">
        <f t="shared" si="4"/>
        <v>0.8571428571428571</v>
      </c>
      <c r="R65" s="47">
        <v>14</v>
      </c>
      <c r="S65" s="47">
        <v>13</v>
      </c>
      <c r="T65" s="61">
        <f t="shared" si="5"/>
        <v>0.9285714285714286</v>
      </c>
      <c r="U65" s="47">
        <v>14</v>
      </c>
      <c r="V65" s="47">
        <v>13</v>
      </c>
      <c r="W65" s="61">
        <f t="shared" si="6"/>
        <v>0.9285714285714286</v>
      </c>
      <c r="X65" s="47">
        <v>14</v>
      </c>
      <c r="Y65" s="47">
        <v>13</v>
      </c>
      <c r="Z65" s="61">
        <f t="shared" si="7"/>
        <v>0.9285714285714286</v>
      </c>
    </row>
    <row r="66" spans="1:26" x14ac:dyDescent="0.2">
      <c r="A66" s="2"/>
      <c r="B66" s="26" t="s">
        <v>372</v>
      </c>
      <c r="C66" s="26"/>
      <c r="D66" s="17" t="s">
        <v>49</v>
      </c>
      <c r="E66" s="46" t="s">
        <v>290</v>
      </c>
      <c r="F66" s="47">
        <v>6</v>
      </c>
      <c r="G66" s="47">
        <v>2</v>
      </c>
      <c r="H66" s="61">
        <f t="shared" si="1"/>
        <v>0.33333333333333331</v>
      </c>
      <c r="I66" s="47">
        <v>6</v>
      </c>
      <c r="J66" s="47">
        <v>2</v>
      </c>
      <c r="K66" s="61">
        <f t="shared" si="2"/>
        <v>0.33333333333333331</v>
      </c>
      <c r="L66" s="47">
        <v>6</v>
      </c>
      <c r="M66" s="47">
        <v>2</v>
      </c>
      <c r="N66" s="61">
        <f t="shared" si="3"/>
        <v>0.33333333333333331</v>
      </c>
      <c r="O66" s="47">
        <v>6</v>
      </c>
      <c r="P66" s="47">
        <v>2</v>
      </c>
      <c r="Q66" s="61">
        <f t="shared" si="4"/>
        <v>0.33333333333333331</v>
      </c>
      <c r="R66" s="47">
        <v>6</v>
      </c>
      <c r="S66" s="47">
        <v>2</v>
      </c>
      <c r="T66" s="61">
        <f t="shared" si="5"/>
        <v>0.33333333333333331</v>
      </c>
      <c r="U66" s="47">
        <v>6</v>
      </c>
      <c r="V66" s="47">
        <v>2</v>
      </c>
      <c r="W66" s="61">
        <f t="shared" si="6"/>
        <v>0.33333333333333331</v>
      </c>
      <c r="X66" s="47">
        <v>6</v>
      </c>
      <c r="Y66" s="47">
        <v>2</v>
      </c>
      <c r="Z66" s="61">
        <f t="shared" si="7"/>
        <v>0.33333333333333331</v>
      </c>
    </row>
    <row r="67" spans="1:26" x14ac:dyDescent="0.2">
      <c r="A67" s="2"/>
      <c r="B67" s="26" t="s">
        <v>372</v>
      </c>
      <c r="C67" s="26"/>
      <c r="D67" s="17" t="s">
        <v>63</v>
      </c>
      <c r="E67" s="46" t="s">
        <v>248</v>
      </c>
      <c r="F67" s="47">
        <v>0</v>
      </c>
      <c r="G67" s="47">
        <v>0</v>
      </c>
      <c r="H67" s="61" t="e">
        <f t="shared" si="1"/>
        <v>#DIV/0!</v>
      </c>
      <c r="I67" s="47">
        <v>0</v>
      </c>
      <c r="J67" s="47">
        <v>0</v>
      </c>
      <c r="K67" s="61" t="e">
        <f t="shared" si="2"/>
        <v>#DIV/0!</v>
      </c>
      <c r="L67" s="47">
        <v>0</v>
      </c>
      <c r="M67" s="47">
        <v>0</v>
      </c>
      <c r="N67" s="61" t="e">
        <f t="shared" si="3"/>
        <v>#DIV/0!</v>
      </c>
      <c r="O67" s="47">
        <v>0</v>
      </c>
      <c r="P67" s="47">
        <v>0</v>
      </c>
      <c r="Q67" s="61" t="e">
        <f t="shared" si="4"/>
        <v>#DIV/0!</v>
      </c>
      <c r="R67" s="47">
        <v>0</v>
      </c>
      <c r="S67" s="47">
        <v>0</v>
      </c>
      <c r="T67" s="61" t="e">
        <f t="shared" si="5"/>
        <v>#DIV/0!</v>
      </c>
      <c r="U67" s="47">
        <v>0</v>
      </c>
      <c r="V67" s="47">
        <v>0</v>
      </c>
      <c r="W67" s="61" t="e">
        <f t="shared" si="6"/>
        <v>#DIV/0!</v>
      </c>
      <c r="X67" s="47">
        <v>0</v>
      </c>
      <c r="Y67" s="47">
        <v>0</v>
      </c>
      <c r="Z67" s="61" t="e">
        <f t="shared" si="7"/>
        <v>#DIV/0!</v>
      </c>
    </row>
    <row r="68" spans="1:26" x14ac:dyDescent="0.2">
      <c r="A68" s="2"/>
      <c r="B68" s="26" t="s">
        <v>372</v>
      </c>
      <c r="C68" s="26"/>
      <c r="D68" s="17" t="s">
        <v>56</v>
      </c>
      <c r="E68" s="46" t="s">
        <v>331</v>
      </c>
      <c r="F68" s="47">
        <v>27</v>
      </c>
      <c r="G68" s="47">
        <v>20</v>
      </c>
      <c r="H68" s="61">
        <f t="shared" si="1"/>
        <v>0.7407407407407407</v>
      </c>
      <c r="I68" s="47">
        <v>27</v>
      </c>
      <c r="J68" s="47">
        <v>20</v>
      </c>
      <c r="K68" s="61">
        <f t="shared" si="2"/>
        <v>0.7407407407407407</v>
      </c>
      <c r="L68" s="47">
        <v>27</v>
      </c>
      <c r="M68" s="47">
        <v>23</v>
      </c>
      <c r="N68" s="61">
        <f t="shared" si="3"/>
        <v>0.85185185185185186</v>
      </c>
      <c r="O68" s="47">
        <v>27</v>
      </c>
      <c r="P68" s="47">
        <v>25</v>
      </c>
      <c r="Q68" s="61">
        <f t="shared" si="4"/>
        <v>0.92592592592592593</v>
      </c>
      <c r="R68" s="47">
        <v>27</v>
      </c>
      <c r="S68" s="47">
        <v>23</v>
      </c>
      <c r="T68" s="61">
        <f t="shared" si="5"/>
        <v>0.85185185185185186</v>
      </c>
      <c r="U68" s="47">
        <v>54</v>
      </c>
      <c r="V68" s="47">
        <v>42</v>
      </c>
      <c r="W68" s="61">
        <f t="shared" si="6"/>
        <v>0.77777777777777779</v>
      </c>
      <c r="X68" s="47">
        <v>27</v>
      </c>
      <c r="Y68" s="47">
        <v>21</v>
      </c>
      <c r="Z68" s="61">
        <f t="shared" si="7"/>
        <v>0.77777777777777779</v>
      </c>
    </row>
    <row r="69" spans="1:26" x14ac:dyDescent="0.2">
      <c r="A69" s="2"/>
      <c r="B69" s="26" t="s">
        <v>372</v>
      </c>
      <c r="C69" s="26"/>
      <c r="D69" s="17" t="s">
        <v>50</v>
      </c>
      <c r="E69" s="46" t="s">
        <v>348</v>
      </c>
      <c r="F69" s="47">
        <v>40</v>
      </c>
      <c r="G69" s="47">
        <v>39</v>
      </c>
      <c r="H69" s="61">
        <f t="shared" si="1"/>
        <v>0.97499999999999998</v>
      </c>
      <c r="I69" s="47">
        <v>40</v>
      </c>
      <c r="J69" s="47">
        <v>39</v>
      </c>
      <c r="K69" s="61">
        <f t="shared" si="2"/>
        <v>0.97499999999999998</v>
      </c>
      <c r="L69" s="47">
        <v>40</v>
      </c>
      <c r="M69" s="47">
        <v>37</v>
      </c>
      <c r="N69" s="61">
        <f t="shared" si="3"/>
        <v>0.92500000000000004</v>
      </c>
      <c r="O69" s="47">
        <v>40</v>
      </c>
      <c r="P69" s="47">
        <v>36</v>
      </c>
      <c r="Q69" s="61">
        <f t="shared" si="4"/>
        <v>0.9</v>
      </c>
      <c r="R69" s="47">
        <v>40</v>
      </c>
      <c r="S69" s="47">
        <v>40</v>
      </c>
      <c r="T69" s="61">
        <f t="shared" si="5"/>
        <v>1</v>
      </c>
      <c r="U69" s="47">
        <v>40</v>
      </c>
      <c r="V69" s="47">
        <v>39</v>
      </c>
      <c r="W69" s="61">
        <f t="shared" si="6"/>
        <v>0.97499999999999998</v>
      </c>
      <c r="X69" s="47">
        <v>40</v>
      </c>
      <c r="Y69" s="47">
        <v>37</v>
      </c>
      <c r="Z69" s="61">
        <f t="shared" si="7"/>
        <v>0.92500000000000004</v>
      </c>
    </row>
    <row r="70" spans="1:26" x14ac:dyDescent="0.2">
      <c r="A70" s="2"/>
      <c r="B70" s="26" t="s">
        <v>372</v>
      </c>
      <c r="C70" s="26"/>
      <c r="D70" s="17" t="s">
        <v>54</v>
      </c>
      <c r="E70" s="46" t="s">
        <v>360</v>
      </c>
      <c r="F70" s="47">
        <v>12</v>
      </c>
      <c r="G70" s="47">
        <v>6</v>
      </c>
      <c r="H70" s="61">
        <f t="shared" si="1"/>
        <v>0.5</v>
      </c>
      <c r="I70" s="47">
        <v>12</v>
      </c>
      <c r="J70" s="47">
        <v>6</v>
      </c>
      <c r="K70" s="61">
        <f t="shared" si="2"/>
        <v>0.5</v>
      </c>
      <c r="L70" s="47">
        <v>12</v>
      </c>
      <c r="M70" s="47">
        <v>8</v>
      </c>
      <c r="N70" s="61">
        <f t="shared" si="3"/>
        <v>0.66666666666666663</v>
      </c>
      <c r="O70" s="47">
        <v>12</v>
      </c>
      <c r="P70" s="47">
        <v>7</v>
      </c>
      <c r="Q70" s="61">
        <f t="shared" si="4"/>
        <v>0.58333333333333337</v>
      </c>
      <c r="R70" s="47">
        <v>12</v>
      </c>
      <c r="S70" s="47">
        <v>8</v>
      </c>
      <c r="T70" s="61">
        <f t="shared" si="5"/>
        <v>0.66666666666666663</v>
      </c>
      <c r="U70" s="47">
        <v>12</v>
      </c>
      <c r="V70" s="47">
        <v>8</v>
      </c>
      <c r="W70" s="61">
        <f t="shared" si="6"/>
        <v>0.66666666666666663</v>
      </c>
      <c r="X70" s="47">
        <v>12</v>
      </c>
      <c r="Y70" s="47">
        <v>8</v>
      </c>
      <c r="Z70" s="61">
        <f t="shared" si="7"/>
        <v>0.66666666666666663</v>
      </c>
    </row>
    <row r="71" spans="1:26" x14ac:dyDescent="0.2">
      <c r="A71" s="2"/>
      <c r="B71" s="26" t="s">
        <v>372</v>
      </c>
      <c r="C71" s="26"/>
      <c r="D71" s="17" t="s">
        <v>52</v>
      </c>
      <c r="E71" s="46" t="s">
        <v>245</v>
      </c>
      <c r="F71" s="47">
        <v>2</v>
      </c>
      <c r="G71" s="47">
        <v>1</v>
      </c>
      <c r="H71" s="61">
        <f t="shared" si="1"/>
        <v>0.5</v>
      </c>
      <c r="I71" s="47">
        <v>2</v>
      </c>
      <c r="J71" s="47">
        <v>1</v>
      </c>
      <c r="K71" s="61">
        <f t="shared" si="2"/>
        <v>0.5</v>
      </c>
      <c r="L71" s="47">
        <v>2</v>
      </c>
      <c r="M71" s="47">
        <v>1</v>
      </c>
      <c r="N71" s="61">
        <f t="shared" si="3"/>
        <v>0.5</v>
      </c>
      <c r="O71" s="47">
        <v>2</v>
      </c>
      <c r="P71" s="47">
        <v>0</v>
      </c>
      <c r="Q71" s="61">
        <f t="shared" si="4"/>
        <v>0</v>
      </c>
      <c r="R71" s="47">
        <v>2</v>
      </c>
      <c r="S71" s="47">
        <v>0</v>
      </c>
      <c r="T71" s="61">
        <f t="shared" si="5"/>
        <v>0</v>
      </c>
      <c r="U71" s="47">
        <v>2</v>
      </c>
      <c r="V71" s="47">
        <v>1</v>
      </c>
      <c r="W71" s="61">
        <f t="shared" si="6"/>
        <v>0.5</v>
      </c>
      <c r="X71" s="47">
        <v>2</v>
      </c>
      <c r="Y71" s="47">
        <v>1</v>
      </c>
      <c r="Z71" s="61">
        <f t="shared" si="7"/>
        <v>0.5</v>
      </c>
    </row>
    <row r="72" spans="1:26" x14ac:dyDescent="0.2">
      <c r="A72" s="2"/>
      <c r="B72" s="26" t="s">
        <v>372</v>
      </c>
      <c r="C72" s="26"/>
      <c r="D72" s="17" t="s">
        <v>81</v>
      </c>
      <c r="E72" s="46" t="s">
        <v>284</v>
      </c>
      <c r="F72" s="47">
        <v>3</v>
      </c>
      <c r="G72" s="47">
        <v>0</v>
      </c>
      <c r="H72" s="61">
        <f t="shared" si="1"/>
        <v>0</v>
      </c>
      <c r="I72" s="47">
        <v>3</v>
      </c>
      <c r="J72" s="47">
        <v>1</v>
      </c>
      <c r="K72" s="61">
        <f t="shared" si="2"/>
        <v>0.33333333333333331</v>
      </c>
      <c r="L72" s="47">
        <v>3</v>
      </c>
      <c r="M72" s="47">
        <v>1</v>
      </c>
      <c r="N72" s="61">
        <f t="shared" si="3"/>
        <v>0.33333333333333331</v>
      </c>
      <c r="O72" s="47">
        <v>3</v>
      </c>
      <c r="P72" s="47">
        <v>1</v>
      </c>
      <c r="Q72" s="61">
        <f t="shared" si="4"/>
        <v>0.33333333333333331</v>
      </c>
      <c r="R72" s="47">
        <v>3</v>
      </c>
      <c r="S72" s="47">
        <v>1</v>
      </c>
      <c r="T72" s="61">
        <f t="shared" si="5"/>
        <v>0.33333333333333331</v>
      </c>
      <c r="U72" s="47">
        <v>3</v>
      </c>
      <c r="V72" s="47">
        <v>3</v>
      </c>
      <c r="W72" s="61">
        <f t="shared" si="6"/>
        <v>1</v>
      </c>
      <c r="X72" s="47">
        <v>3</v>
      </c>
      <c r="Y72" s="47">
        <v>1</v>
      </c>
      <c r="Z72" s="61">
        <f t="shared" si="7"/>
        <v>0.33333333333333331</v>
      </c>
    </row>
    <row r="73" spans="1:26" x14ac:dyDescent="0.2">
      <c r="A73" s="2"/>
      <c r="B73" s="26" t="s">
        <v>372</v>
      </c>
      <c r="C73" s="26"/>
      <c r="D73" s="17" t="s">
        <v>76</v>
      </c>
      <c r="E73" s="46" t="s">
        <v>271</v>
      </c>
      <c r="F73" s="47">
        <v>12</v>
      </c>
      <c r="G73" s="47">
        <v>8</v>
      </c>
      <c r="H73" s="61">
        <f t="shared" si="1"/>
        <v>0.66666666666666663</v>
      </c>
      <c r="I73" s="47">
        <v>12</v>
      </c>
      <c r="J73" s="47">
        <v>7</v>
      </c>
      <c r="K73" s="61">
        <f t="shared" si="2"/>
        <v>0.58333333333333337</v>
      </c>
      <c r="L73" s="47">
        <v>12</v>
      </c>
      <c r="M73" s="47">
        <v>8</v>
      </c>
      <c r="N73" s="61">
        <f t="shared" si="3"/>
        <v>0.66666666666666663</v>
      </c>
      <c r="O73" s="47">
        <v>12</v>
      </c>
      <c r="P73" s="47">
        <v>8</v>
      </c>
      <c r="Q73" s="61">
        <f t="shared" si="4"/>
        <v>0.66666666666666663</v>
      </c>
      <c r="R73" s="47">
        <v>12</v>
      </c>
      <c r="S73" s="47">
        <v>8</v>
      </c>
      <c r="T73" s="61">
        <f t="shared" si="5"/>
        <v>0.66666666666666663</v>
      </c>
      <c r="U73" s="47">
        <v>12</v>
      </c>
      <c r="V73" s="47">
        <v>7</v>
      </c>
      <c r="W73" s="61">
        <f t="shared" si="6"/>
        <v>0.58333333333333337</v>
      </c>
      <c r="X73" s="47">
        <v>12</v>
      </c>
      <c r="Y73" s="47">
        <v>7</v>
      </c>
      <c r="Z73" s="61">
        <f t="shared" si="7"/>
        <v>0.58333333333333337</v>
      </c>
    </row>
    <row r="74" spans="1:26" x14ac:dyDescent="0.2">
      <c r="A74" s="2"/>
      <c r="B74" s="26" t="s">
        <v>372</v>
      </c>
      <c r="C74" s="26"/>
      <c r="D74" s="17" t="s">
        <v>64</v>
      </c>
      <c r="E74" s="46" t="s">
        <v>241</v>
      </c>
      <c r="F74" s="47">
        <v>6</v>
      </c>
      <c r="G74" s="47">
        <v>4</v>
      </c>
      <c r="H74" s="61">
        <f t="shared" si="1"/>
        <v>0.66666666666666663</v>
      </c>
      <c r="I74" s="47">
        <v>6</v>
      </c>
      <c r="J74" s="47">
        <v>4</v>
      </c>
      <c r="K74" s="61">
        <f t="shared" si="2"/>
        <v>0.66666666666666663</v>
      </c>
      <c r="L74" s="47">
        <v>6</v>
      </c>
      <c r="M74" s="47">
        <v>4</v>
      </c>
      <c r="N74" s="61">
        <f t="shared" si="3"/>
        <v>0.66666666666666663</v>
      </c>
      <c r="O74" s="47">
        <v>6</v>
      </c>
      <c r="P74" s="47">
        <v>4</v>
      </c>
      <c r="Q74" s="61">
        <f t="shared" si="4"/>
        <v>0.66666666666666663</v>
      </c>
      <c r="R74" s="47">
        <v>6</v>
      </c>
      <c r="S74" s="47">
        <v>4</v>
      </c>
      <c r="T74" s="61">
        <f t="shared" si="5"/>
        <v>0.66666666666666663</v>
      </c>
      <c r="U74" s="47">
        <v>6</v>
      </c>
      <c r="V74" s="47">
        <v>4</v>
      </c>
      <c r="W74" s="61">
        <f t="shared" si="6"/>
        <v>0.66666666666666663</v>
      </c>
      <c r="X74" s="47">
        <v>6</v>
      </c>
      <c r="Y74" s="47">
        <v>2</v>
      </c>
      <c r="Z74" s="61">
        <f t="shared" si="7"/>
        <v>0.33333333333333331</v>
      </c>
    </row>
    <row r="75" spans="1:26" x14ac:dyDescent="0.2">
      <c r="A75" s="2"/>
      <c r="B75" s="26" t="s">
        <v>372</v>
      </c>
      <c r="C75" s="26"/>
      <c r="D75" s="17" t="s">
        <v>58</v>
      </c>
      <c r="E75" s="46" t="s">
        <v>239</v>
      </c>
      <c r="F75" s="47">
        <v>1</v>
      </c>
      <c r="G75" s="47">
        <v>0</v>
      </c>
      <c r="H75" s="61">
        <f t="shared" si="1"/>
        <v>0</v>
      </c>
      <c r="I75" s="47">
        <v>1</v>
      </c>
      <c r="J75" s="47">
        <v>0</v>
      </c>
      <c r="K75" s="61">
        <f t="shared" si="2"/>
        <v>0</v>
      </c>
      <c r="L75" s="47">
        <v>1</v>
      </c>
      <c r="M75" s="47">
        <v>0</v>
      </c>
      <c r="N75" s="61">
        <f t="shared" si="3"/>
        <v>0</v>
      </c>
      <c r="O75" s="47">
        <v>1</v>
      </c>
      <c r="P75" s="47">
        <v>1</v>
      </c>
      <c r="Q75" s="61">
        <f t="shared" si="4"/>
        <v>1</v>
      </c>
      <c r="R75" s="47">
        <v>1</v>
      </c>
      <c r="S75" s="47">
        <v>0</v>
      </c>
      <c r="T75" s="61">
        <f t="shared" si="5"/>
        <v>0</v>
      </c>
      <c r="U75" s="47">
        <v>1</v>
      </c>
      <c r="V75" s="47">
        <v>0</v>
      </c>
      <c r="W75" s="61">
        <f t="shared" si="6"/>
        <v>0</v>
      </c>
      <c r="X75" s="47">
        <v>1</v>
      </c>
      <c r="Y75" s="47">
        <v>0</v>
      </c>
      <c r="Z75" s="61">
        <f t="shared" si="7"/>
        <v>0</v>
      </c>
    </row>
    <row r="76" spans="1:26" x14ac:dyDescent="0.2">
      <c r="A76" s="2"/>
      <c r="B76" s="26" t="s">
        <v>374</v>
      </c>
      <c r="C76" s="26"/>
      <c r="D76" s="17" t="s">
        <v>13</v>
      </c>
      <c r="E76" s="46" t="s">
        <v>301</v>
      </c>
      <c r="F76" s="47">
        <v>0</v>
      </c>
      <c r="G76" s="47">
        <v>0</v>
      </c>
      <c r="H76" s="61" t="e">
        <f t="shared" si="1"/>
        <v>#DIV/0!</v>
      </c>
      <c r="I76" s="47">
        <v>0</v>
      </c>
      <c r="J76" s="47">
        <v>0</v>
      </c>
      <c r="K76" s="61" t="e">
        <f t="shared" si="2"/>
        <v>#DIV/0!</v>
      </c>
      <c r="L76" s="47">
        <v>0</v>
      </c>
      <c r="M76" s="47">
        <v>0</v>
      </c>
      <c r="N76" s="61" t="e">
        <f t="shared" si="3"/>
        <v>#DIV/0!</v>
      </c>
      <c r="O76" s="47">
        <v>0</v>
      </c>
      <c r="P76" s="47">
        <v>0</v>
      </c>
      <c r="Q76" s="61" t="e">
        <f t="shared" si="4"/>
        <v>#DIV/0!</v>
      </c>
      <c r="R76" s="47">
        <v>0</v>
      </c>
      <c r="S76" s="47">
        <v>0</v>
      </c>
      <c r="T76" s="61" t="e">
        <f t="shared" si="5"/>
        <v>#DIV/0!</v>
      </c>
      <c r="U76" s="47">
        <v>0</v>
      </c>
      <c r="V76" s="47">
        <v>0</v>
      </c>
      <c r="W76" s="61" t="e">
        <f t="shared" si="6"/>
        <v>#DIV/0!</v>
      </c>
      <c r="X76" s="47">
        <v>0</v>
      </c>
      <c r="Y76" s="47">
        <v>0</v>
      </c>
      <c r="Z76" s="61" t="e">
        <f t="shared" si="7"/>
        <v>#DIV/0!</v>
      </c>
    </row>
    <row r="77" spans="1:26" x14ac:dyDescent="0.2">
      <c r="A77" s="2"/>
      <c r="B77" s="26" t="s">
        <v>374</v>
      </c>
      <c r="C77" s="26"/>
      <c r="D77" s="17" t="s">
        <v>33</v>
      </c>
      <c r="E77" s="46" t="s">
        <v>318</v>
      </c>
      <c r="F77" s="47">
        <v>3</v>
      </c>
      <c r="G77" s="47">
        <v>2</v>
      </c>
      <c r="H77" s="61">
        <f t="shared" si="1"/>
        <v>0.66666666666666663</v>
      </c>
      <c r="I77" s="47">
        <v>3</v>
      </c>
      <c r="J77" s="47">
        <v>1</v>
      </c>
      <c r="K77" s="61">
        <f t="shared" si="2"/>
        <v>0.33333333333333331</v>
      </c>
      <c r="L77" s="47">
        <v>3</v>
      </c>
      <c r="M77" s="47">
        <v>1</v>
      </c>
      <c r="N77" s="61">
        <f t="shared" si="3"/>
        <v>0.33333333333333331</v>
      </c>
      <c r="O77" s="47">
        <v>3</v>
      </c>
      <c r="P77" s="47">
        <v>1</v>
      </c>
      <c r="Q77" s="61">
        <f t="shared" si="4"/>
        <v>0.33333333333333331</v>
      </c>
      <c r="R77" s="47">
        <v>3</v>
      </c>
      <c r="S77" s="47">
        <v>1</v>
      </c>
      <c r="T77" s="61">
        <f t="shared" si="5"/>
        <v>0.33333333333333331</v>
      </c>
      <c r="U77" s="47">
        <v>3</v>
      </c>
      <c r="V77" s="47">
        <v>1</v>
      </c>
      <c r="W77" s="61">
        <f t="shared" si="6"/>
        <v>0.33333333333333331</v>
      </c>
      <c r="X77" s="47">
        <v>3</v>
      </c>
      <c r="Y77" s="47">
        <v>1</v>
      </c>
      <c r="Z77" s="61">
        <f t="shared" si="7"/>
        <v>0.33333333333333331</v>
      </c>
    </row>
    <row r="78" spans="1:26" x14ac:dyDescent="0.2">
      <c r="A78" s="2"/>
      <c r="B78" s="26" t="s">
        <v>374</v>
      </c>
      <c r="C78" s="26"/>
      <c r="D78" s="17" t="s">
        <v>11</v>
      </c>
      <c r="E78" s="46" t="s">
        <v>323</v>
      </c>
      <c r="F78" s="47">
        <v>0</v>
      </c>
      <c r="G78" s="47">
        <v>0</v>
      </c>
      <c r="H78" s="61" t="e">
        <f t="shared" si="1"/>
        <v>#DIV/0!</v>
      </c>
      <c r="I78" s="47">
        <v>0</v>
      </c>
      <c r="J78" s="47">
        <v>0</v>
      </c>
      <c r="K78" s="61" t="e">
        <f t="shared" si="2"/>
        <v>#DIV/0!</v>
      </c>
      <c r="L78" s="47">
        <v>0</v>
      </c>
      <c r="M78" s="47">
        <v>0</v>
      </c>
      <c r="N78" s="61" t="e">
        <f t="shared" si="3"/>
        <v>#DIV/0!</v>
      </c>
      <c r="O78" s="47">
        <v>0</v>
      </c>
      <c r="P78" s="47">
        <v>0</v>
      </c>
      <c r="Q78" s="61" t="e">
        <f t="shared" si="4"/>
        <v>#DIV/0!</v>
      </c>
      <c r="R78" s="47">
        <v>0</v>
      </c>
      <c r="S78" s="47">
        <v>0</v>
      </c>
      <c r="T78" s="61" t="e">
        <f t="shared" si="5"/>
        <v>#DIV/0!</v>
      </c>
      <c r="U78" s="47">
        <v>0</v>
      </c>
      <c r="V78" s="47">
        <v>0</v>
      </c>
      <c r="W78" s="61" t="e">
        <f t="shared" si="6"/>
        <v>#DIV/0!</v>
      </c>
      <c r="X78" s="47">
        <v>0</v>
      </c>
      <c r="Y78" s="47">
        <v>0</v>
      </c>
      <c r="Z78" s="61" t="e">
        <f t="shared" si="7"/>
        <v>#DIV/0!</v>
      </c>
    </row>
    <row r="79" spans="1:26" x14ac:dyDescent="0.2">
      <c r="A79" s="2"/>
      <c r="B79" s="26" t="s">
        <v>374</v>
      </c>
      <c r="C79" s="26"/>
      <c r="D79" s="17" t="s">
        <v>35</v>
      </c>
      <c r="E79" s="46" t="s">
        <v>304</v>
      </c>
      <c r="F79" s="47">
        <v>2</v>
      </c>
      <c r="G79" s="47">
        <v>2</v>
      </c>
      <c r="H79" s="61">
        <f t="shared" si="1"/>
        <v>1</v>
      </c>
      <c r="I79" s="47">
        <v>2</v>
      </c>
      <c r="J79" s="47">
        <v>0</v>
      </c>
      <c r="K79" s="61">
        <f t="shared" si="2"/>
        <v>0</v>
      </c>
      <c r="L79" s="47">
        <v>2</v>
      </c>
      <c r="M79" s="47">
        <v>0</v>
      </c>
      <c r="N79" s="61">
        <f t="shared" si="3"/>
        <v>0</v>
      </c>
      <c r="O79" s="47">
        <v>2</v>
      </c>
      <c r="P79" s="47">
        <v>2</v>
      </c>
      <c r="Q79" s="61">
        <f t="shared" si="4"/>
        <v>1</v>
      </c>
      <c r="R79" s="47">
        <v>2</v>
      </c>
      <c r="S79" s="47">
        <v>0</v>
      </c>
      <c r="T79" s="61">
        <f t="shared" si="5"/>
        <v>0</v>
      </c>
      <c r="U79" s="47">
        <v>2</v>
      </c>
      <c r="V79" s="47">
        <v>2</v>
      </c>
      <c r="W79" s="61">
        <f t="shared" si="6"/>
        <v>1</v>
      </c>
      <c r="X79" s="47">
        <v>2</v>
      </c>
      <c r="Y79" s="47">
        <v>1</v>
      </c>
      <c r="Z79" s="61">
        <f t="shared" si="7"/>
        <v>0.5</v>
      </c>
    </row>
    <row r="80" spans="1:26" x14ac:dyDescent="0.2">
      <c r="A80" s="2"/>
      <c r="B80" s="26" t="s">
        <v>374</v>
      </c>
      <c r="C80" s="26"/>
      <c r="D80" s="17" t="s">
        <v>27</v>
      </c>
      <c r="E80" s="46" t="s">
        <v>287</v>
      </c>
      <c r="F80" s="47">
        <v>6</v>
      </c>
      <c r="G80" s="47">
        <v>3</v>
      </c>
      <c r="H80" s="61">
        <f t="shared" si="1"/>
        <v>0.5</v>
      </c>
      <c r="I80" s="47">
        <v>6</v>
      </c>
      <c r="J80" s="47">
        <v>3</v>
      </c>
      <c r="K80" s="61">
        <f t="shared" si="2"/>
        <v>0.5</v>
      </c>
      <c r="L80" s="47">
        <v>6</v>
      </c>
      <c r="M80" s="47">
        <v>3</v>
      </c>
      <c r="N80" s="61">
        <f t="shared" si="3"/>
        <v>0.5</v>
      </c>
      <c r="O80" s="47">
        <v>6</v>
      </c>
      <c r="P80" s="47">
        <v>4</v>
      </c>
      <c r="Q80" s="61">
        <f t="shared" si="4"/>
        <v>0.66666666666666663</v>
      </c>
      <c r="R80" s="47">
        <v>6</v>
      </c>
      <c r="S80" s="47">
        <v>2</v>
      </c>
      <c r="T80" s="61">
        <f t="shared" si="5"/>
        <v>0.33333333333333331</v>
      </c>
      <c r="U80" s="47">
        <v>6</v>
      </c>
      <c r="V80" s="47">
        <v>2</v>
      </c>
      <c r="W80" s="61">
        <f t="shared" si="6"/>
        <v>0.33333333333333331</v>
      </c>
      <c r="X80" s="47">
        <v>6</v>
      </c>
      <c r="Y80" s="47">
        <v>2</v>
      </c>
      <c r="Z80" s="61">
        <f t="shared" si="7"/>
        <v>0.33333333333333331</v>
      </c>
    </row>
    <row r="81" spans="1:26" x14ac:dyDescent="0.2">
      <c r="A81" s="2"/>
      <c r="B81" s="26" t="s">
        <v>374</v>
      </c>
      <c r="C81" s="26"/>
      <c r="D81" s="17" t="s">
        <v>17</v>
      </c>
      <c r="E81" s="46" t="s">
        <v>278</v>
      </c>
      <c r="F81" s="47">
        <v>38</v>
      </c>
      <c r="G81" s="47">
        <v>38</v>
      </c>
      <c r="H81" s="61">
        <f t="shared" si="1"/>
        <v>1</v>
      </c>
      <c r="I81" s="47">
        <v>38</v>
      </c>
      <c r="J81" s="47">
        <v>36</v>
      </c>
      <c r="K81" s="61">
        <f t="shared" si="2"/>
        <v>0.94736842105263153</v>
      </c>
      <c r="L81" s="47">
        <v>38</v>
      </c>
      <c r="M81" s="47">
        <v>34</v>
      </c>
      <c r="N81" s="61">
        <f t="shared" si="3"/>
        <v>0.89473684210526316</v>
      </c>
      <c r="O81" s="47">
        <v>38</v>
      </c>
      <c r="P81" s="47">
        <v>35</v>
      </c>
      <c r="Q81" s="61">
        <f t="shared" si="4"/>
        <v>0.92105263157894735</v>
      </c>
      <c r="R81" s="47">
        <v>38</v>
      </c>
      <c r="S81" s="47">
        <v>34</v>
      </c>
      <c r="T81" s="61">
        <f t="shared" si="5"/>
        <v>0.89473684210526316</v>
      </c>
      <c r="U81" s="47">
        <v>38</v>
      </c>
      <c r="V81" s="47">
        <v>37</v>
      </c>
      <c r="W81" s="61">
        <f t="shared" si="6"/>
        <v>0.97368421052631582</v>
      </c>
      <c r="X81" s="47">
        <v>38</v>
      </c>
      <c r="Y81" s="47">
        <v>37</v>
      </c>
      <c r="Z81" s="61">
        <f t="shared" si="7"/>
        <v>0.97368421052631582</v>
      </c>
    </row>
    <row r="82" spans="1:26" x14ac:dyDescent="0.2">
      <c r="A82" s="2"/>
      <c r="B82" s="26" t="s">
        <v>374</v>
      </c>
      <c r="C82" s="26"/>
      <c r="D82" s="17" t="s">
        <v>30</v>
      </c>
      <c r="E82" s="46" t="s">
        <v>317</v>
      </c>
      <c r="F82" s="47">
        <v>8</v>
      </c>
      <c r="G82" s="47">
        <v>8</v>
      </c>
      <c r="H82" s="61">
        <f t="shared" ref="H82:H145" si="8">G82/F82</f>
        <v>1</v>
      </c>
      <c r="I82" s="47">
        <v>7</v>
      </c>
      <c r="J82" s="47">
        <v>7</v>
      </c>
      <c r="K82" s="61">
        <f t="shared" ref="K82:K145" si="9">J82/I82</f>
        <v>1</v>
      </c>
      <c r="L82" s="47">
        <v>6</v>
      </c>
      <c r="M82" s="47">
        <v>4</v>
      </c>
      <c r="N82" s="61">
        <f t="shared" ref="N82:N145" si="10">M82/L82</f>
        <v>0.66666666666666663</v>
      </c>
      <c r="O82" s="47">
        <v>6</v>
      </c>
      <c r="P82" s="47">
        <v>5</v>
      </c>
      <c r="Q82" s="61">
        <f t="shared" ref="Q82:Q145" si="11">P82/O82</f>
        <v>0.83333333333333337</v>
      </c>
      <c r="R82" s="47">
        <v>6</v>
      </c>
      <c r="S82" s="47">
        <v>5</v>
      </c>
      <c r="T82" s="61">
        <f t="shared" ref="T82:T145" si="12">S82/R82</f>
        <v>0.83333333333333337</v>
      </c>
      <c r="U82" s="47">
        <v>6</v>
      </c>
      <c r="V82" s="47">
        <v>5</v>
      </c>
      <c r="W82" s="61">
        <f t="shared" ref="W82:W145" si="13">V82/U82</f>
        <v>0.83333333333333337</v>
      </c>
      <c r="X82" s="47">
        <v>6</v>
      </c>
      <c r="Y82" s="47">
        <v>5</v>
      </c>
      <c r="Z82" s="61">
        <f t="shared" ref="Z82:Z145" si="14">Y82/X82</f>
        <v>0.83333333333333337</v>
      </c>
    </row>
    <row r="83" spans="1:26" x14ac:dyDescent="0.2">
      <c r="A83" s="2"/>
      <c r="B83" s="26" t="s">
        <v>374</v>
      </c>
      <c r="C83" s="26"/>
      <c r="D83" s="17" t="s">
        <v>42</v>
      </c>
      <c r="E83" s="46" t="s">
        <v>368</v>
      </c>
      <c r="F83" s="47">
        <v>6</v>
      </c>
      <c r="G83" s="47">
        <v>5</v>
      </c>
      <c r="H83" s="61">
        <f t="shared" si="8"/>
        <v>0.83333333333333337</v>
      </c>
      <c r="I83" s="47">
        <v>6</v>
      </c>
      <c r="J83" s="47">
        <v>5</v>
      </c>
      <c r="K83" s="61">
        <f t="shared" si="9"/>
        <v>0.83333333333333337</v>
      </c>
      <c r="L83" s="47">
        <v>6</v>
      </c>
      <c r="M83" s="47">
        <v>5</v>
      </c>
      <c r="N83" s="61">
        <f t="shared" si="10"/>
        <v>0.83333333333333337</v>
      </c>
      <c r="O83" s="47">
        <v>6</v>
      </c>
      <c r="P83" s="47">
        <v>5</v>
      </c>
      <c r="Q83" s="61">
        <f t="shared" si="11"/>
        <v>0.83333333333333337</v>
      </c>
      <c r="R83" s="47">
        <v>6</v>
      </c>
      <c r="S83" s="47">
        <v>6</v>
      </c>
      <c r="T83" s="61">
        <f t="shared" si="12"/>
        <v>1</v>
      </c>
      <c r="U83" s="47">
        <v>6</v>
      </c>
      <c r="V83" s="47">
        <v>6</v>
      </c>
      <c r="W83" s="61">
        <f t="shared" si="13"/>
        <v>1</v>
      </c>
      <c r="X83" s="47">
        <v>6</v>
      </c>
      <c r="Y83" s="47">
        <v>6</v>
      </c>
      <c r="Z83" s="61">
        <f t="shared" si="14"/>
        <v>1</v>
      </c>
    </row>
    <row r="84" spans="1:26" x14ac:dyDescent="0.2">
      <c r="A84" s="2"/>
      <c r="B84" s="26" t="s">
        <v>374</v>
      </c>
      <c r="C84" s="26"/>
      <c r="D84" s="17" t="s">
        <v>2</v>
      </c>
      <c r="E84" s="46" t="s">
        <v>257</v>
      </c>
      <c r="F84" s="47">
        <v>7</v>
      </c>
      <c r="G84" s="47">
        <v>5</v>
      </c>
      <c r="H84" s="61">
        <f t="shared" si="8"/>
        <v>0.7142857142857143</v>
      </c>
      <c r="I84" s="47">
        <v>7</v>
      </c>
      <c r="J84" s="47">
        <v>6</v>
      </c>
      <c r="K84" s="61">
        <f t="shared" si="9"/>
        <v>0.8571428571428571</v>
      </c>
      <c r="L84" s="47">
        <v>7</v>
      </c>
      <c r="M84" s="47">
        <v>7</v>
      </c>
      <c r="N84" s="61">
        <f t="shared" si="10"/>
        <v>1</v>
      </c>
      <c r="O84" s="47">
        <v>7</v>
      </c>
      <c r="P84" s="47">
        <v>6</v>
      </c>
      <c r="Q84" s="61">
        <f t="shared" si="11"/>
        <v>0.8571428571428571</v>
      </c>
      <c r="R84" s="47">
        <v>0</v>
      </c>
      <c r="S84" s="47">
        <v>0</v>
      </c>
      <c r="T84" s="61" t="e">
        <f t="shared" si="12"/>
        <v>#DIV/0!</v>
      </c>
      <c r="U84" s="47">
        <v>0</v>
      </c>
      <c r="V84" s="47">
        <v>0</v>
      </c>
      <c r="W84" s="61" t="e">
        <f t="shared" si="13"/>
        <v>#DIV/0!</v>
      </c>
      <c r="X84" s="47">
        <v>8</v>
      </c>
      <c r="Y84" s="47">
        <v>4</v>
      </c>
      <c r="Z84" s="61">
        <f t="shared" si="14"/>
        <v>0.5</v>
      </c>
    </row>
    <row r="85" spans="1:26" x14ac:dyDescent="0.2">
      <c r="A85" s="2"/>
      <c r="B85" s="26" t="s">
        <v>374</v>
      </c>
      <c r="C85" s="26"/>
      <c r="D85" s="17" t="s">
        <v>15</v>
      </c>
      <c r="E85" s="46" t="s">
        <v>335</v>
      </c>
      <c r="F85" s="47">
        <v>0</v>
      </c>
      <c r="G85" s="47">
        <v>0</v>
      </c>
      <c r="H85" s="61" t="e">
        <f t="shared" si="8"/>
        <v>#DIV/0!</v>
      </c>
      <c r="I85" s="47">
        <v>0</v>
      </c>
      <c r="J85" s="47">
        <v>0</v>
      </c>
      <c r="K85" s="61" t="e">
        <f t="shared" si="9"/>
        <v>#DIV/0!</v>
      </c>
      <c r="L85" s="47">
        <v>0</v>
      </c>
      <c r="M85" s="47">
        <v>0</v>
      </c>
      <c r="N85" s="61" t="e">
        <f t="shared" si="10"/>
        <v>#DIV/0!</v>
      </c>
      <c r="O85" s="47">
        <v>0</v>
      </c>
      <c r="P85" s="47">
        <v>0</v>
      </c>
      <c r="Q85" s="61" t="e">
        <f t="shared" si="11"/>
        <v>#DIV/0!</v>
      </c>
      <c r="R85" s="47">
        <v>0</v>
      </c>
      <c r="S85" s="47">
        <v>0</v>
      </c>
      <c r="T85" s="61" t="e">
        <f t="shared" si="12"/>
        <v>#DIV/0!</v>
      </c>
      <c r="U85" s="47">
        <v>0</v>
      </c>
      <c r="V85" s="47">
        <v>0</v>
      </c>
      <c r="W85" s="61" t="e">
        <f t="shared" si="13"/>
        <v>#DIV/0!</v>
      </c>
      <c r="X85" s="47">
        <v>0</v>
      </c>
      <c r="Y85" s="47">
        <v>0</v>
      </c>
      <c r="Z85" s="61" t="e">
        <f t="shared" si="14"/>
        <v>#DIV/0!</v>
      </c>
    </row>
    <row r="86" spans="1:26" x14ac:dyDescent="0.2">
      <c r="A86" s="2"/>
      <c r="B86" s="26" t="s">
        <v>374</v>
      </c>
      <c r="C86" s="26"/>
      <c r="D86" s="17" t="s">
        <v>8</v>
      </c>
      <c r="E86" s="46" t="s">
        <v>340</v>
      </c>
      <c r="F86" s="47">
        <v>0</v>
      </c>
      <c r="G86" s="47">
        <v>0</v>
      </c>
      <c r="H86" s="61" t="e">
        <f t="shared" si="8"/>
        <v>#DIV/0!</v>
      </c>
      <c r="I86" s="47">
        <v>0</v>
      </c>
      <c r="J86" s="47">
        <v>0</v>
      </c>
      <c r="K86" s="61" t="e">
        <f t="shared" si="9"/>
        <v>#DIV/0!</v>
      </c>
      <c r="L86" s="47">
        <v>0</v>
      </c>
      <c r="M86" s="47">
        <v>0</v>
      </c>
      <c r="N86" s="61" t="e">
        <f t="shared" si="10"/>
        <v>#DIV/0!</v>
      </c>
      <c r="O86" s="47">
        <v>0</v>
      </c>
      <c r="P86" s="47">
        <v>0</v>
      </c>
      <c r="Q86" s="61" t="e">
        <f t="shared" si="11"/>
        <v>#DIV/0!</v>
      </c>
      <c r="R86" s="47">
        <v>0</v>
      </c>
      <c r="S86" s="47">
        <v>0</v>
      </c>
      <c r="T86" s="61" t="e">
        <f t="shared" si="12"/>
        <v>#DIV/0!</v>
      </c>
      <c r="U86" s="47">
        <v>0</v>
      </c>
      <c r="V86" s="47">
        <v>0</v>
      </c>
      <c r="W86" s="61" t="e">
        <f t="shared" si="13"/>
        <v>#DIV/0!</v>
      </c>
      <c r="X86" s="47">
        <v>0</v>
      </c>
      <c r="Y86" s="47">
        <v>0</v>
      </c>
      <c r="Z86" s="61" t="e">
        <f t="shared" si="14"/>
        <v>#DIV/0!</v>
      </c>
    </row>
    <row r="87" spans="1:26" x14ac:dyDescent="0.2">
      <c r="A87" s="2"/>
      <c r="B87" s="26" t="s">
        <v>374</v>
      </c>
      <c r="C87" s="26"/>
      <c r="D87" s="17" t="s">
        <v>39</v>
      </c>
      <c r="E87" s="46" t="s">
        <v>390</v>
      </c>
      <c r="F87" s="47">
        <v>0</v>
      </c>
      <c r="G87" s="47">
        <v>0</v>
      </c>
      <c r="H87" s="61" t="e">
        <f t="shared" si="8"/>
        <v>#DIV/0!</v>
      </c>
      <c r="I87" s="47">
        <v>0</v>
      </c>
      <c r="J87" s="47">
        <v>0</v>
      </c>
      <c r="K87" s="61" t="e">
        <f t="shared" si="9"/>
        <v>#DIV/0!</v>
      </c>
      <c r="L87" s="47">
        <v>0</v>
      </c>
      <c r="M87" s="47">
        <v>0</v>
      </c>
      <c r="N87" s="61" t="e">
        <f t="shared" si="10"/>
        <v>#DIV/0!</v>
      </c>
      <c r="O87" s="47">
        <v>1</v>
      </c>
      <c r="P87" s="47">
        <v>1</v>
      </c>
      <c r="Q87" s="61">
        <f t="shared" si="11"/>
        <v>1</v>
      </c>
      <c r="R87" s="47">
        <v>0</v>
      </c>
      <c r="S87" s="47">
        <v>0</v>
      </c>
      <c r="T87" s="61" t="e">
        <f t="shared" si="12"/>
        <v>#DIV/0!</v>
      </c>
      <c r="U87" s="47">
        <v>0</v>
      </c>
      <c r="V87" s="47">
        <v>0</v>
      </c>
      <c r="W87" s="61" t="e">
        <f t="shared" si="13"/>
        <v>#DIV/0!</v>
      </c>
      <c r="X87" s="47">
        <v>0</v>
      </c>
      <c r="Y87" s="47">
        <v>0</v>
      </c>
      <c r="Z87" s="61" t="e">
        <f t="shared" si="14"/>
        <v>#DIV/0!</v>
      </c>
    </row>
    <row r="88" spans="1:26" x14ac:dyDescent="0.2">
      <c r="A88" s="2"/>
      <c r="B88" s="26" t="s">
        <v>374</v>
      </c>
      <c r="C88" s="26"/>
      <c r="D88" s="17" t="s">
        <v>14</v>
      </c>
      <c r="E88" s="46" t="s">
        <v>255</v>
      </c>
      <c r="F88" s="47">
        <v>1</v>
      </c>
      <c r="G88" s="47">
        <v>0</v>
      </c>
      <c r="H88" s="61">
        <f t="shared" si="8"/>
        <v>0</v>
      </c>
      <c r="I88" s="47">
        <v>1</v>
      </c>
      <c r="J88" s="47">
        <v>0</v>
      </c>
      <c r="K88" s="61">
        <f t="shared" si="9"/>
        <v>0</v>
      </c>
      <c r="L88" s="47">
        <v>1</v>
      </c>
      <c r="M88" s="47">
        <v>0</v>
      </c>
      <c r="N88" s="61">
        <f t="shared" si="10"/>
        <v>0</v>
      </c>
      <c r="O88" s="47">
        <v>1</v>
      </c>
      <c r="P88" s="47">
        <v>0</v>
      </c>
      <c r="Q88" s="61">
        <f t="shared" si="11"/>
        <v>0</v>
      </c>
      <c r="R88" s="47">
        <v>1</v>
      </c>
      <c r="S88" s="47">
        <v>0</v>
      </c>
      <c r="T88" s="61">
        <f t="shared" si="12"/>
        <v>0</v>
      </c>
      <c r="U88" s="47">
        <v>1</v>
      </c>
      <c r="V88" s="47">
        <v>0</v>
      </c>
      <c r="W88" s="61">
        <f t="shared" si="13"/>
        <v>0</v>
      </c>
      <c r="X88" s="47">
        <v>1</v>
      </c>
      <c r="Y88" s="47">
        <v>0</v>
      </c>
      <c r="Z88" s="61">
        <f t="shared" si="14"/>
        <v>0</v>
      </c>
    </row>
    <row r="89" spans="1:26" x14ac:dyDescent="0.2">
      <c r="A89" s="2"/>
      <c r="B89" s="26" t="s">
        <v>374</v>
      </c>
      <c r="C89" s="26"/>
      <c r="D89" s="17" t="s">
        <v>29</v>
      </c>
      <c r="E89" s="46" t="s">
        <v>289</v>
      </c>
      <c r="F89" s="47">
        <v>8</v>
      </c>
      <c r="G89" s="47">
        <v>5</v>
      </c>
      <c r="H89" s="61">
        <f t="shared" si="8"/>
        <v>0.625</v>
      </c>
      <c r="I89" s="47">
        <v>8</v>
      </c>
      <c r="J89" s="47">
        <v>3</v>
      </c>
      <c r="K89" s="61">
        <f t="shared" si="9"/>
        <v>0.375</v>
      </c>
      <c r="L89" s="47">
        <v>8</v>
      </c>
      <c r="M89" s="47">
        <v>2</v>
      </c>
      <c r="N89" s="61">
        <f t="shared" si="10"/>
        <v>0.25</v>
      </c>
      <c r="O89" s="47">
        <v>8</v>
      </c>
      <c r="P89" s="47">
        <v>1</v>
      </c>
      <c r="Q89" s="61">
        <f t="shared" si="11"/>
        <v>0.125</v>
      </c>
      <c r="R89" s="47">
        <v>8</v>
      </c>
      <c r="S89" s="47">
        <v>1</v>
      </c>
      <c r="T89" s="61">
        <f t="shared" si="12"/>
        <v>0.125</v>
      </c>
      <c r="U89" s="47">
        <v>8</v>
      </c>
      <c r="V89" s="47">
        <v>1</v>
      </c>
      <c r="W89" s="61">
        <f t="shared" si="13"/>
        <v>0.125</v>
      </c>
      <c r="X89" s="47">
        <v>1</v>
      </c>
      <c r="Y89" s="47">
        <v>1</v>
      </c>
      <c r="Z89" s="61">
        <f t="shared" si="14"/>
        <v>1</v>
      </c>
    </row>
    <row r="90" spans="1:26" x14ac:dyDescent="0.2">
      <c r="A90" s="2"/>
      <c r="B90" s="26" t="s">
        <v>374</v>
      </c>
      <c r="C90" s="26"/>
      <c r="D90" s="17" t="s">
        <v>3</v>
      </c>
      <c r="E90" s="46" t="s">
        <v>259</v>
      </c>
      <c r="F90" s="47">
        <v>0</v>
      </c>
      <c r="G90" s="47">
        <v>0</v>
      </c>
      <c r="H90" s="61" t="e">
        <f t="shared" si="8"/>
        <v>#DIV/0!</v>
      </c>
      <c r="I90" s="47">
        <v>0</v>
      </c>
      <c r="J90" s="47">
        <v>0</v>
      </c>
      <c r="K90" s="61" t="e">
        <f t="shared" si="9"/>
        <v>#DIV/0!</v>
      </c>
      <c r="L90" s="47">
        <v>0</v>
      </c>
      <c r="M90" s="47">
        <v>0</v>
      </c>
      <c r="N90" s="61" t="e">
        <f t="shared" si="10"/>
        <v>#DIV/0!</v>
      </c>
      <c r="O90" s="47">
        <v>0</v>
      </c>
      <c r="P90" s="47">
        <v>0</v>
      </c>
      <c r="Q90" s="61" t="e">
        <f t="shared" si="11"/>
        <v>#DIV/0!</v>
      </c>
      <c r="R90" s="47">
        <v>0</v>
      </c>
      <c r="S90" s="47">
        <v>0</v>
      </c>
      <c r="T90" s="61" t="e">
        <f t="shared" si="12"/>
        <v>#DIV/0!</v>
      </c>
      <c r="U90" s="47">
        <v>0</v>
      </c>
      <c r="V90" s="47">
        <v>0</v>
      </c>
      <c r="W90" s="61" t="e">
        <f t="shared" si="13"/>
        <v>#DIV/0!</v>
      </c>
      <c r="X90" s="47">
        <v>0</v>
      </c>
      <c r="Y90" s="47">
        <v>0</v>
      </c>
      <c r="Z90" s="61" t="e">
        <f t="shared" si="14"/>
        <v>#DIV/0!</v>
      </c>
    </row>
    <row r="91" spans="1:26" x14ac:dyDescent="0.2">
      <c r="A91" s="2"/>
      <c r="B91" s="26" t="s">
        <v>374</v>
      </c>
      <c r="C91" s="26"/>
      <c r="D91" s="17" t="s">
        <v>32</v>
      </c>
      <c r="E91" s="46" t="s">
        <v>357</v>
      </c>
      <c r="F91" s="47">
        <v>0</v>
      </c>
      <c r="G91" s="47">
        <v>0</v>
      </c>
      <c r="H91" s="61" t="e">
        <f t="shared" si="8"/>
        <v>#DIV/0!</v>
      </c>
      <c r="I91" s="47">
        <v>0</v>
      </c>
      <c r="J91" s="47">
        <v>0</v>
      </c>
      <c r="K91" s="61" t="e">
        <f t="shared" si="9"/>
        <v>#DIV/0!</v>
      </c>
      <c r="L91" s="47">
        <v>0</v>
      </c>
      <c r="M91" s="47">
        <v>0</v>
      </c>
      <c r="N91" s="61" t="e">
        <f t="shared" si="10"/>
        <v>#DIV/0!</v>
      </c>
      <c r="O91" s="47">
        <v>0</v>
      </c>
      <c r="P91" s="47">
        <v>0</v>
      </c>
      <c r="Q91" s="61" t="e">
        <f t="shared" si="11"/>
        <v>#DIV/0!</v>
      </c>
      <c r="R91" s="47">
        <v>0</v>
      </c>
      <c r="S91" s="47">
        <v>0</v>
      </c>
      <c r="T91" s="61" t="e">
        <f t="shared" si="12"/>
        <v>#DIV/0!</v>
      </c>
      <c r="U91" s="47">
        <v>0</v>
      </c>
      <c r="V91" s="47">
        <v>0</v>
      </c>
      <c r="W91" s="61" t="e">
        <f t="shared" si="13"/>
        <v>#DIV/0!</v>
      </c>
      <c r="X91" s="47">
        <v>0</v>
      </c>
      <c r="Y91" s="47">
        <v>0</v>
      </c>
      <c r="Z91" s="61" t="e">
        <f t="shared" si="14"/>
        <v>#DIV/0!</v>
      </c>
    </row>
    <row r="92" spans="1:26" x14ac:dyDescent="0.2">
      <c r="A92" s="2"/>
      <c r="B92" s="26" t="s">
        <v>374</v>
      </c>
      <c r="C92" s="26"/>
      <c r="D92" s="17" t="s">
        <v>41</v>
      </c>
      <c r="E92" s="46" t="s">
        <v>359</v>
      </c>
      <c r="F92" s="47">
        <v>5</v>
      </c>
      <c r="G92" s="47">
        <v>2</v>
      </c>
      <c r="H92" s="61">
        <f t="shared" si="8"/>
        <v>0.4</v>
      </c>
      <c r="I92" s="47">
        <v>5</v>
      </c>
      <c r="J92" s="47">
        <v>3</v>
      </c>
      <c r="K92" s="61">
        <f t="shared" si="9"/>
        <v>0.6</v>
      </c>
      <c r="L92" s="47">
        <v>5</v>
      </c>
      <c r="M92" s="47">
        <v>2</v>
      </c>
      <c r="N92" s="61">
        <f t="shared" si="10"/>
        <v>0.4</v>
      </c>
      <c r="O92" s="47">
        <v>5</v>
      </c>
      <c r="P92" s="47">
        <v>3</v>
      </c>
      <c r="Q92" s="61">
        <f t="shared" si="11"/>
        <v>0.6</v>
      </c>
      <c r="R92" s="47">
        <v>5</v>
      </c>
      <c r="S92" s="47">
        <v>3</v>
      </c>
      <c r="T92" s="61">
        <f t="shared" si="12"/>
        <v>0.6</v>
      </c>
      <c r="U92" s="47">
        <v>5</v>
      </c>
      <c r="V92" s="47">
        <v>3</v>
      </c>
      <c r="W92" s="61">
        <f t="shared" si="13"/>
        <v>0.6</v>
      </c>
      <c r="X92" s="47">
        <v>5</v>
      </c>
      <c r="Y92" s="47">
        <v>3</v>
      </c>
      <c r="Z92" s="61">
        <f t="shared" si="14"/>
        <v>0.6</v>
      </c>
    </row>
    <row r="93" spans="1:26" x14ac:dyDescent="0.2">
      <c r="A93" s="2"/>
      <c r="B93" s="26" t="s">
        <v>374</v>
      </c>
      <c r="C93" s="26"/>
      <c r="D93" s="17" t="s">
        <v>28</v>
      </c>
      <c r="E93" s="46" t="s">
        <v>288</v>
      </c>
      <c r="F93" s="47">
        <v>7</v>
      </c>
      <c r="G93" s="47">
        <v>1</v>
      </c>
      <c r="H93" s="61">
        <f t="shared" si="8"/>
        <v>0.14285714285714285</v>
      </c>
      <c r="I93" s="47">
        <v>7</v>
      </c>
      <c r="J93" s="47">
        <v>0</v>
      </c>
      <c r="K93" s="61">
        <f t="shared" si="9"/>
        <v>0</v>
      </c>
      <c r="L93" s="47">
        <v>7</v>
      </c>
      <c r="M93" s="47">
        <v>0</v>
      </c>
      <c r="N93" s="61">
        <f t="shared" si="10"/>
        <v>0</v>
      </c>
      <c r="O93" s="47">
        <v>7</v>
      </c>
      <c r="P93" s="47">
        <v>0</v>
      </c>
      <c r="Q93" s="61">
        <f t="shared" si="11"/>
        <v>0</v>
      </c>
      <c r="R93" s="47">
        <v>7</v>
      </c>
      <c r="S93" s="47">
        <v>0</v>
      </c>
      <c r="T93" s="61">
        <f t="shared" si="12"/>
        <v>0</v>
      </c>
      <c r="U93" s="47">
        <v>7</v>
      </c>
      <c r="V93" s="47">
        <v>0</v>
      </c>
      <c r="W93" s="61">
        <f t="shared" si="13"/>
        <v>0</v>
      </c>
      <c r="X93" s="47">
        <v>7</v>
      </c>
      <c r="Y93" s="47">
        <v>1</v>
      </c>
      <c r="Z93" s="61">
        <f t="shared" si="14"/>
        <v>0.14285714285714285</v>
      </c>
    </row>
    <row r="94" spans="1:26" x14ac:dyDescent="0.2">
      <c r="A94" s="2"/>
      <c r="B94" s="26" t="s">
        <v>374</v>
      </c>
      <c r="C94" s="26"/>
      <c r="D94" s="17" t="s">
        <v>40</v>
      </c>
      <c r="E94" s="46" t="s">
        <v>319</v>
      </c>
      <c r="F94" s="47">
        <v>30</v>
      </c>
      <c r="G94" s="47">
        <v>27</v>
      </c>
      <c r="H94" s="61">
        <f t="shared" si="8"/>
        <v>0.9</v>
      </c>
      <c r="I94" s="47">
        <v>30</v>
      </c>
      <c r="J94" s="47">
        <v>24</v>
      </c>
      <c r="K94" s="61">
        <f t="shared" si="9"/>
        <v>0.8</v>
      </c>
      <c r="L94" s="47">
        <v>30</v>
      </c>
      <c r="M94" s="47">
        <v>24</v>
      </c>
      <c r="N94" s="61">
        <f t="shared" si="10"/>
        <v>0.8</v>
      </c>
      <c r="O94" s="47">
        <v>30</v>
      </c>
      <c r="P94" s="47">
        <v>24</v>
      </c>
      <c r="Q94" s="61">
        <f t="shared" si="11"/>
        <v>0.8</v>
      </c>
      <c r="R94" s="47">
        <v>30</v>
      </c>
      <c r="S94" s="47">
        <v>27</v>
      </c>
      <c r="T94" s="61">
        <f t="shared" si="12"/>
        <v>0.9</v>
      </c>
      <c r="U94" s="47">
        <v>30</v>
      </c>
      <c r="V94" s="47">
        <v>28</v>
      </c>
      <c r="W94" s="61">
        <f t="shared" si="13"/>
        <v>0.93333333333333335</v>
      </c>
      <c r="X94" s="47">
        <v>30</v>
      </c>
      <c r="Y94" s="47">
        <v>27</v>
      </c>
      <c r="Z94" s="61">
        <f t="shared" si="14"/>
        <v>0.9</v>
      </c>
    </row>
    <row r="95" spans="1:26" x14ac:dyDescent="0.2">
      <c r="A95" s="2"/>
      <c r="B95" s="26" t="s">
        <v>374</v>
      </c>
      <c r="C95" s="26"/>
      <c r="D95" s="17" t="s">
        <v>377</v>
      </c>
      <c r="E95" s="46" t="s">
        <v>391</v>
      </c>
      <c r="F95" s="47">
        <v>40</v>
      </c>
      <c r="G95" s="47">
        <v>31</v>
      </c>
      <c r="H95" s="61">
        <f t="shared" si="8"/>
        <v>0.77500000000000002</v>
      </c>
      <c r="I95" s="47">
        <v>40</v>
      </c>
      <c r="J95" s="47">
        <v>33</v>
      </c>
      <c r="K95" s="61">
        <f t="shared" si="9"/>
        <v>0.82499999999999996</v>
      </c>
      <c r="L95" s="47">
        <v>40</v>
      </c>
      <c r="M95" s="47">
        <v>35</v>
      </c>
      <c r="N95" s="61">
        <f t="shared" si="10"/>
        <v>0.875</v>
      </c>
      <c r="O95" s="47">
        <v>40</v>
      </c>
      <c r="P95" s="47">
        <v>38</v>
      </c>
      <c r="Q95" s="61">
        <f t="shared" si="11"/>
        <v>0.95</v>
      </c>
      <c r="R95" s="47">
        <v>40</v>
      </c>
      <c r="S95" s="47">
        <v>35</v>
      </c>
      <c r="T95" s="61">
        <f t="shared" si="12"/>
        <v>0.875</v>
      </c>
      <c r="U95" s="47">
        <v>40</v>
      </c>
      <c r="V95" s="47">
        <v>35</v>
      </c>
      <c r="W95" s="61">
        <f t="shared" si="13"/>
        <v>0.875</v>
      </c>
      <c r="X95" s="47">
        <v>40</v>
      </c>
      <c r="Y95" s="47">
        <v>36</v>
      </c>
      <c r="Z95" s="61">
        <f t="shared" si="14"/>
        <v>0.9</v>
      </c>
    </row>
    <row r="96" spans="1:26" x14ac:dyDescent="0.2">
      <c r="A96" s="2"/>
      <c r="B96" s="26" t="s">
        <v>374</v>
      </c>
      <c r="C96" s="26"/>
      <c r="D96" s="17" t="s">
        <v>12</v>
      </c>
      <c r="E96" s="46" t="s">
        <v>254</v>
      </c>
      <c r="F96" s="47">
        <v>4</v>
      </c>
      <c r="G96" s="47">
        <v>3</v>
      </c>
      <c r="H96" s="61">
        <f t="shared" si="8"/>
        <v>0.75</v>
      </c>
      <c r="I96" s="47">
        <v>4</v>
      </c>
      <c r="J96" s="47">
        <v>3</v>
      </c>
      <c r="K96" s="61">
        <f t="shared" si="9"/>
        <v>0.75</v>
      </c>
      <c r="L96" s="47">
        <v>4</v>
      </c>
      <c r="M96" s="47">
        <v>3</v>
      </c>
      <c r="N96" s="61">
        <f t="shared" si="10"/>
        <v>0.75</v>
      </c>
      <c r="O96" s="47">
        <v>4</v>
      </c>
      <c r="P96" s="47">
        <v>3</v>
      </c>
      <c r="Q96" s="61">
        <f t="shared" si="11"/>
        <v>0.75</v>
      </c>
      <c r="R96" s="47">
        <v>4</v>
      </c>
      <c r="S96" s="47">
        <v>3</v>
      </c>
      <c r="T96" s="61">
        <f t="shared" si="12"/>
        <v>0.75</v>
      </c>
      <c r="U96" s="47">
        <v>4</v>
      </c>
      <c r="V96" s="47">
        <v>3</v>
      </c>
      <c r="W96" s="61">
        <f t="shared" si="13"/>
        <v>0.75</v>
      </c>
      <c r="X96" s="47">
        <v>4</v>
      </c>
      <c r="Y96" s="47">
        <v>3</v>
      </c>
      <c r="Z96" s="61">
        <f t="shared" si="14"/>
        <v>0.75</v>
      </c>
    </row>
    <row r="97" spans="1:26" x14ac:dyDescent="0.2">
      <c r="A97" s="2"/>
      <c r="B97" s="26" t="s">
        <v>374</v>
      </c>
      <c r="C97" s="26"/>
      <c r="D97" s="17" t="s">
        <v>43</v>
      </c>
      <c r="E97" s="46" t="s">
        <v>320</v>
      </c>
      <c r="F97" s="47">
        <v>7</v>
      </c>
      <c r="G97" s="47">
        <v>6</v>
      </c>
      <c r="H97" s="61">
        <f t="shared" si="8"/>
        <v>0.8571428571428571</v>
      </c>
      <c r="I97" s="47">
        <v>7</v>
      </c>
      <c r="J97" s="47">
        <v>6</v>
      </c>
      <c r="K97" s="61">
        <f t="shared" si="9"/>
        <v>0.8571428571428571</v>
      </c>
      <c r="L97" s="47">
        <v>7</v>
      </c>
      <c r="M97" s="47">
        <v>4</v>
      </c>
      <c r="N97" s="61">
        <f t="shared" si="10"/>
        <v>0.5714285714285714</v>
      </c>
      <c r="O97" s="47">
        <v>7</v>
      </c>
      <c r="P97" s="47">
        <v>3</v>
      </c>
      <c r="Q97" s="61">
        <f t="shared" si="11"/>
        <v>0.42857142857142855</v>
      </c>
      <c r="R97" s="47">
        <v>7</v>
      </c>
      <c r="S97" s="47">
        <v>2</v>
      </c>
      <c r="T97" s="61">
        <f t="shared" si="12"/>
        <v>0.2857142857142857</v>
      </c>
      <c r="U97" s="47">
        <v>7</v>
      </c>
      <c r="V97" s="47">
        <v>2</v>
      </c>
      <c r="W97" s="61">
        <f t="shared" si="13"/>
        <v>0.2857142857142857</v>
      </c>
      <c r="X97" s="47">
        <v>7</v>
      </c>
      <c r="Y97" s="47">
        <v>2</v>
      </c>
      <c r="Z97" s="61">
        <f t="shared" si="14"/>
        <v>0.2857142857142857</v>
      </c>
    </row>
    <row r="98" spans="1:26" x14ac:dyDescent="0.2">
      <c r="A98" s="2"/>
      <c r="B98" s="26" t="s">
        <v>374</v>
      </c>
      <c r="C98" s="26"/>
      <c r="D98" s="17" t="s">
        <v>19</v>
      </c>
      <c r="E98" s="46" t="s">
        <v>258</v>
      </c>
      <c r="F98" s="47">
        <v>0</v>
      </c>
      <c r="G98" s="47">
        <v>0</v>
      </c>
      <c r="H98" s="61" t="e">
        <f t="shared" si="8"/>
        <v>#DIV/0!</v>
      </c>
      <c r="I98" s="47">
        <v>0</v>
      </c>
      <c r="J98" s="47">
        <v>0</v>
      </c>
      <c r="K98" s="61" t="e">
        <f t="shared" si="9"/>
        <v>#DIV/0!</v>
      </c>
      <c r="L98" s="47">
        <v>0</v>
      </c>
      <c r="M98" s="47">
        <v>0</v>
      </c>
      <c r="N98" s="61" t="e">
        <f t="shared" si="10"/>
        <v>#DIV/0!</v>
      </c>
      <c r="O98" s="47">
        <v>0</v>
      </c>
      <c r="P98" s="47">
        <v>0</v>
      </c>
      <c r="Q98" s="61" t="e">
        <f t="shared" si="11"/>
        <v>#DIV/0!</v>
      </c>
      <c r="R98" s="47">
        <v>0</v>
      </c>
      <c r="S98" s="47">
        <v>0</v>
      </c>
      <c r="T98" s="61" t="e">
        <f t="shared" si="12"/>
        <v>#DIV/0!</v>
      </c>
      <c r="U98" s="47">
        <v>0</v>
      </c>
      <c r="V98" s="47">
        <v>0</v>
      </c>
      <c r="W98" s="61" t="e">
        <f t="shared" si="13"/>
        <v>#DIV/0!</v>
      </c>
      <c r="X98" s="47">
        <v>0</v>
      </c>
      <c r="Y98" s="47">
        <v>0</v>
      </c>
      <c r="Z98" s="61" t="e">
        <f t="shared" si="14"/>
        <v>#DIV/0!</v>
      </c>
    </row>
    <row r="99" spans="1:26" x14ac:dyDescent="0.2">
      <c r="A99" s="2"/>
      <c r="B99" s="26" t="s">
        <v>374</v>
      </c>
      <c r="C99" s="26"/>
      <c r="D99" s="17" t="s">
        <v>7</v>
      </c>
      <c r="E99" s="46" t="s">
        <v>339</v>
      </c>
      <c r="F99" s="47">
        <v>3</v>
      </c>
      <c r="G99" s="47">
        <v>3</v>
      </c>
      <c r="H99" s="61">
        <f t="shared" si="8"/>
        <v>1</v>
      </c>
      <c r="I99" s="47">
        <v>3</v>
      </c>
      <c r="J99" s="47">
        <v>2</v>
      </c>
      <c r="K99" s="61">
        <f t="shared" si="9"/>
        <v>0.66666666666666663</v>
      </c>
      <c r="L99" s="47">
        <v>3</v>
      </c>
      <c r="M99" s="47">
        <v>3</v>
      </c>
      <c r="N99" s="61">
        <f t="shared" si="10"/>
        <v>1</v>
      </c>
      <c r="O99" s="47">
        <v>3</v>
      </c>
      <c r="P99" s="47">
        <v>1</v>
      </c>
      <c r="Q99" s="61">
        <f t="shared" si="11"/>
        <v>0.33333333333333331</v>
      </c>
      <c r="R99" s="47">
        <v>3</v>
      </c>
      <c r="S99" s="47">
        <v>3</v>
      </c>
      <c r="T99" s="61">
        <f t="shared" si="12"/>
        <v>1</v>
      </c>
      <c r="U99" s="47">
        <v>3</v>
      </c>
      <c r="V99" s="47">
        <v>3</v>
      </c>
      <c r="W99" s="61">
        <f t="shared" si="13"/>
        <v>1</v>
      </c>
      <c r="X99" s="47">
        <v>3</v>
      </c>
      <c r="Y99" s="47">
        <v>3</v>
      </c>
      <c r="Z99" s="61">
        <f t="shared" si="14"/>
        <v>1</v>
      </c>
    </row>
    <row r="100" spans="1:26" x14ac:dyDescent="0.2">
      <c r="A100" s="2"/>
      <c r="B100" s="26" t="s">
        <v>374</v>
      </c>
      <c r="C100" s="26"/>
      <c r="D100" s="17" t="s">
        <v>38</v>
      </c>
      <c r="E100" s="46" t="s">
        <v>358</v>
      </c>
      <c r="F100" s="47">
        <v>22</v>
      </c>
      <c r="G100" s="47">
        <v>20</v>
      </c>
      <c r="H100" s="61">
        <f t="shared" si="8"/>
        <v>0.90909090909090906</v>
      </c>
      <c r="I100" s="47">
        <v>22</v>
      </c>
      <c r="J100" s="47">
        <v>19</v>
      </c>
      <c r="K100" s="61">
        <f t="shared" si="9"/>
        <v>0.86363636363636365</v>
      </c>
      <c r="L100" s="47">
        <v>22</v>
      </c>
      <c r="M100" s="47">
        <v>19</v>
      </c>
      <c r="N100" s="61">
        <f t="shared" si="10"/>
        <v>0.86363636363636365</v>
      </c>
      <c r="O100" s="47">
        <v>22</v>
      </c>
      <c r="P100" s="47">
        <v>19</v>
      </c>
      <c r="Q100" s="61">
        <f t="shared" si="11"/>
        <v>0.86363636363636365</v>
      </c>
      <c r="R100" s="47">
        <v>24</v>
      </c>
      <c r="S100" s="47">
        <v>22</v>
      </c>
      <c r="T100" s="61">
        <f t="shared" si="12"/>
        <v>0.91666666666666663</v>
      </c>
      <c r="U100" s="47">
        <v>24</v>
      </c>
      <c r="V100" s="47">
        <v>22</v>
      </c>
      <c r="W100" s="61">
        <f t="shared" si="13"/>
        <v>0.91666666666666663</v>
      </c>
      <c r="X100" s="47">
        <v>22</v>
      </c>
      <c r="Y100" s="47">
        <v>20</v>
      </c>
      <c r="Z100" s="61">
        <f t="shared" si="14"/>
        <v>0.90909090909090906</v>
      </c>
    </row>
    <row r="101" spans="1:26" x14ac:dyDescent="0.2">
      <c r="A101" s="2"/>
      <c r="B101" s="26" t="s">
        <v>374</v>
      </c>
      <c r="C101" s="26"/>
      <c r="D101" s="17" t="s">
        <v>5</v>
      </c>
      <c r="E101" s="46" t="s">
        <v>261</v>
      </c>
      <c r="F101" s="47">
        <v>0</v>
      </c>
      <c r="G101" s="47">
        <v>0</v>
      </c>
      <c r="H101" s="61" t="e">
        <f t="shared" si="8"/>
        <v>#DIV/0!</v>
      </c>
      <c r="I101" s="47">
        <v>0</v>
      </c>
      <c r="J101" s="47">
        <v>0</v>
      </c>
      <c r="K101" s="61" t="e">
        <f t="shared" si="9"/>
        <v>#DIV/0!</v>
      </c>
      <c r="L101" s="47">
        <v>0</v>
      </c>
      <c r="M101" s="47">
        <v>0</v>
      </c>
      <c r="N101" s="61" t="e">
        <f t="shared" si="10"/>
        <v>#DIV/0!</v>
      </c>
      <c r="O101" s="47">
        <v>0</v>
      </c>
      <c r="P101" s="47">
        <v>0</v>
      </c>
      <c r="Q101" s="61" t="e">
        <f t="shared" si="11"/>
        <v>#DIV/0!</v>
      </c>
      <c r="R101" s="47">
        <v>0</v>
      </c>
      <c r="S101" s="47">
        <v>0</v>
      </c>
      <c r="T101" s="61" t="e">
        <f t="shared" si="12"/>
        <v>#DIV/0!</v>
      </c>
      <c r="U101" s="47">
        <v>0</v>
      </c>
      <c r="V101" s="47">
        <v>0</v>
      </c>
      <c r="W101" s="61" t="e">
        <f t="shared" si="13"/>
        <v>#DIV/0!</v>
      </c>
      <c r="X101" s="47">
        <v>0</v>
      </c>
      <c r="Y101" s="47">
        <v>0</v>
      </c>
      <c r="Z101" s="61" t="e">
        <f t="shared" si="14"/>
        <v>#DIV/0!</v>
      </c>
    </row>
    <row r="102" spans="1:26" x14ac:dyDescent="0.2">
      <c r="A102" s="2"/>
      <c r="B102" s="26" t="s">
        <v>374</v>
      </c>
      <c r="C102" s="26"/>
      <c r="D102" s="17" t="s">
        <v>24</v>
      </c>
      <c r="E102" s="46" t="s">
        <v>279</v>
      </c>
      <c r="F102" s="47">
        <v>11</v>
      </c>
      <c r="G102" s="47">
        <v>6</v>
      </c>
      <c r="H102" s="61">
        <f t="shared" si="8"/>
        <v>0.54545454545454541</v>
      </c>
      <c r="I102" s="47">
        <v>11</v>
      </c>
      <c r="J102" s="47">
        <v>6</v>
      </c>
      <c r="K102" s="61">
        <f t="shared" si="9"/>
        <v>0.54545454545454541</v>
      </c>
      <c r="L102" s="47">
        <v>11</v>
      </c>
      <c r="M102" s="47">
        <v>4</v>
      </c>
      <c r="N102" s="61">
        <f t="shared" si="10"/>
        <v>0.36363636363636365</v>
      </c>
      <c r="O102" s="47">
        <v>11</v>
      </c>
      <c r="P102" s="47">
        <v>4</v>
      </c>
      <c r="Q102" s="61">
        <f t="shared" si="11"/>
        <v>0.36363636363636365</v>
      </c>
      <c r="R102" s="47">
        <v>11</v>
      </c>
      <c r="S102" s="47">
        <v>4</v>
      </c>
      <c r="T102" s="61">
        <f t="shared" si="12"/>
        <v>0.36363636363636365</v>
      </c>
      <c r="U102" s="47">
        <v>11</v>
      </c>
      <c r="V102" s="47">
        <v>5</v>
      </c>
      <c r="W102" s="61">
        <f t="shared" si="13"/>
        <v>0.45454545454545453</v>
      </c>
      <c r="X102" s="47">
        <v>11</v>
      </c>
      <c r="Y102" s="47">
        <v>6</v>
      </c>
      <c r="Z102" s="61">
        <f t="shared" si="14"/>
        <v>0.54545454545454541</v>
      </c>
    </row>
    <row r="103" spans="1:26" x14ac:dyDescent="0.2">
      <c r="A103" s="2"/>
      <c r="B103" s="26" t="s">
        <v>374</v>
      </c>
      <c r="C103" s="26"/>
      <c r="D103" s="17" t="s">
        <v>20</v>
      </c>
      <c r="E103" s="46" t="s">
        <v>355</v>
      </c>
      <c r="F103" s="47">
        <v>0</v>
      </c>
      <c r="G103" s="47">
        <v>0</v>
      </c>
      <c r="H103" s="61" t="e">
        <f t="shared" si="8"/>
        <v>#DIV/0!</v>
      </c>
      <c r="I103" s="47">
        <v>0</v>
      </c>
      <c r="J103" s="47">
        <v>0</v>
      </c>
      <c r="K103" s="61" t="e">
        <f t="shared" si="9"/>
        <v>#DIV/0!</v>
      </c>
      <c r="L103" s="47">
        <v>0</v>
      </c>
      <c r="M103" s="47">
        <v>0</v>
      </c>
      <c r="N103" s="61" t="e">
        <f t="shared" si="10"/>
        <v>#DIV/0!</v>
      </c>
      <c r="O103" s="47">
        <v>0</v>
      </c>
      <c r="P103" s="47">
        <v>0</v>
      </c>
      <c r="Q103" s="61" t="e">
        <f t="shared" si="11"/>
        <v>#DIV/0!</v>
      </c>
      <c r="R103" s="47">
        <v>0</v>
      </c>
      <c r="S103" s="47">
        <v>0</v>
      </c>
      <c r="T103" s="61" t="e">
        <f t="shared" si="12"/>
        <v>#DIV/0!</v>
      </c>
      <c r="U103" s="47">
        <v>0</v>
      </c>
      <c r="V103" s="47">
        <v>0</v>
      </c>
      <c r="W103" s="61" t="e">
        <f t="shared" si="13"/>
        <v>#DIV/0!</v>
      </c>
      <c r="X103" s="47">
        <v>0</v>
      </c>
      <c r="Y103" s="47">
        <v>0</v>
      </c>
      <c r="Z103" s="61" t="e">
        <f t="shared" si="14"/>
        <v>#DIV/0!</v>
      </c>
    </row>
    <row r="104" spans="1:26" x14ac:dyDescent="0.2">
      <c r="A104" s="2"/>
      <c r="B104" s="26" t="s">
        <v>374</v>
      </c>
      <c r="C104" s="26"/>
      <c r="D104" s="17" t="s">
        <v>16</v>
      </c>
      <c r="E104" s="46" t="s">
        <v>277</v>
      </c>
      <c r="F104" s="47">
        <v>0</v>
      </c>
      <c r="G104" s="47">
        <v>0</v>
      </c>
      <c r="H104" s="61" t="e">
        <f t="shared" si="8"/>
        <v>#DIV/0!</v>
      </c>
      <c r="I104" s="47">
        <v>0</v>
      </c>
      <c r="J104" s="47">
        <v>0</v>
      </c>
      <c r="K104" s="61" t="e">
        <f t="shared" si="9"/>
        <v>#DIV/0!</v>
      </c>
      <c r="L104" s="47">
        <v>0</v>
      </c>
      <c r="M104" s="47">
        <v>0</v>
      </c>
      <c r="N104" s="61" t="e">
        <f t="shared" si="10"/>
        <v>#DIV/0!</v>
      </c>
      <c r="O104" s="47">
        <v>0</v>
      </c>
      <c r="P104" s="47">
        <v>0</v>
      </c>
      <c r="Q104" s="61" t="e">
        <f t="shared" si="11"/>
        <v>#DIV/0!</v>
      </c>
      <c r="R104" s="47">
        <v>0</v>
      </c>
      <c r="S104" s="47">
        <v>0</v>
      </c>
      <c r="T104" s="61" t="e">
        <f t="shared" si="12"/>
        <v>#DIV/0!</v>
      </c>
      <c r="U104" s="47">
        <v>0</v>
      </c>
      <c r="V104" s="47">
        <v>0</v>
      </c>
      <c r="W104" s="61" t="e">
        <f t="shared" si="13"/>
        <v>#DIV/0!</v>
      </c>
      <c r="X104" s="47">
        <v>0</v>
      </c>
      <c r="Y104" s="47">
        <v>0</v>
      </c>
      <c r="Z104" s="61" t="e">
        <f t="shared" si="14"/>
        <v>#DIV/0!</v>
      </c>
    </row>
    <row r="105" spans="1:26" x14ac:dyDescent="0.2">
      <c r="A105" s="2"/>
      <c r="B105" s="26" t="s">
        <v>374</v>
      </c>
      <c r="C105" s="26"/>
      <c r="D105" s="17" t="s">
        <v>34</v>
      </c>
      <c r="E105" s="46" t="s">
        <v>324</v>
      </c>
      <c r="F105" s="47">
        <v>2</v>
      </c>
      <c r="G105" s="47">
        <v>1</v>
      </c>
      <c r="H105" s="61">
        <f t="shared" si="8"/>
        <v>0.5</v>
      </c>
      <c r="I105" s="47">
        <v>2</v>
      </c>
      <c r="J105" s="47">
        <v>2</v>
      </c>
      <c r="K105" s="61">
        <f t="shared" si="9"/>
        <v>1</v>
      </c>
      <c r="L105" s="47">
        <v>2</v>
      </c>
      <c r="M105" s="47">
        <v>2</v>
      </c>
      <c r="N105" s="61">
        <f t="shared" si="10"/>
        <v>1</v>
      </c>
      <c r="O105" s="47">
        <v>2</v>
      </c>
      <c r="P105" s="47">
        <v>2</v>
      </c>
      <c r="Q105" s="61">
        <f t="shared" si="11"/>
        <v>1</v>
      </c>
      <c r="R105" s="47">
        <v>2</v>
      </c>
      <c r="S105" s="47">
        <v>2</v>
      </c>
      <c r="T105" s="61">
        <f t="shared" si="12"/>
        <v>1</v>
      </c>
      <c r="U105" s="47">
        <v>2</v>
      </c>
      <c r="V105" s="47">
        <v>2</v>
      </c>
      <c r="W105" s="61">
        <f t="shared" si="13"/>
        <v>1</v>
      </c>
      <c r="X105" s="47">
        <v>2</v>
      </c>
      <c r="Y105" s="47">
        <v>2</v>
      </c>
      <c r="Z105" s="61">
        <f t="shared" si="14"/>
        <v>1</v>
      </c>
    </row>
    <row r="106" spans="1:26" x14ac:dyDescent="0.2">
      <c r="A106" s="2"/>
      <c r="B106" s="26" t="s">
        <v>374</v>
      </c>
      <c r="C106" s="26"/>
      <c r="D106" s="17" t="s">
        <v>37</v>
      </c>
      <c r="E106" s="46" t="s">
        <v>306</v>
      </c>
      <c r="F106" s="47">
        <v>48</v>
      </c>
      <c r="G106" s="47">
        <v>40</v>
      </c>
      <c r="H106" s="61">
        <f t="shared" si="8"/>
        <v>0.83333333333333337</v>
      </c>
      <c r="I106" s="47">
        <v>48</v>
      </c>
      <c r="J106" s="47">
        <v>42</v>
      </c>
      <c r="K106" s="61">
        <f t="shared" si="9"/>
        <v>0.875</v>
      </c>
      <c r="L106" s="47">
        <v>48</v>
      </c>
      <c r="M106" s="47">
        <v>38</v>
      </c>
      <c r="N106" s="61">
        <f t="shared" si="10"/>
        <v>0.79166666666666663</v>
      </c>
      <c r="O106" s="47">
        <v>48</v>
      </c>
      <c r="P106" s="47">
        <v>37</v>
      </c>
      <c r="Q106" s="61">
        <f t="shared" si="11"/>
        <v>0.77083333333333337</v>
      </c>
      <c r="R106" s="47">
        <v>48</v>
      </c>
      <c r="S106" s="47">
        <v>45</v>
      </c>
      <c r="T106" s="61">
        <f t="shared" si="12"/>
        <v>0.9375</v>
      </c>
      <c r="U106" s="47">
        <v>48</v>
      </c>
      <c r="V106" s="47">
        <v>47</v>
      </c>
      <c r="W106" s="61">
        <f t="shared" si="13"/>
        <v>0.97916666666666663</v>
      </c>
      <c r="X106" s="47">
        <v>48</v>
      </c>
      <c r="Y106" s="47">
        <v>42</v>
      </c>
      <c r="Z106" s="61">
        <f t="shared" si="14"/>
        <v>0.875</v>
      </c>
    </row>
    <row r="107" spans="1:26" x14ac:dyDescent="0.2">
      <c r="A107" s="2"/>
      <c r="B107" s="26" t="s">
        <v>374</v>
      </c>
      <c r="C107" s="26"/>
      <c r="D107" s="17" t="s">
        <v>6</v>
      </c>
      <c r="E107" s="46" t="s">
        <v>268</v>
      </c>
      <c r="F107" s="47">
        <v>14</v>
      </c>
      <c r="G107" s="47">
        <v>13</v>
      </c>
      <c r="H107" s="61">
        <f t="shared" si="8"/>
        <v>0.9285714285714286</v>
      </c>
      <c r="I107" s="47">
        <v>14</v>
      </c>
      <c r="J107" s="47">
        <v>12</v>
      </c>
      <c r="K107" s="61">
        <f t="shared" si="9"/>
        <v>0.8571428571428571</v>
      </c>
      <c r="L107" s="47">
        <v>14</v>
      </c>
      <c r="M107" s="47">
        <v>12</v>
      </c>
      <c r="N107" s="61">
        <f t="shared" si="10"/>
        <v>0.8571428571428571</v>
      </c>
      <c r="O107" s="47">
        <v>14</v>
      </c>
      <c r="P107" s="47">
        <v>12</v>
      </c>
      <c r="Q107" s="61">
        <f t="shared" si="11"/>
        <v>0.8571428571428571</v>
      </c>
      <c r="R107" s="47">
        <v>14</v>
      </c>
      <c r="S107" s="47">
        <v>12</v>
      </c>
      <c r="T107" s="61">
        <f t="shared" si="12"/>
        <v>0.8571428571428571</v>
      </c>
      <c r="U107" s="47">
        <v>14</v>
      </c>
      <c r="V107" s="47">
        <v>13</v>
      </c>
      <c r="W107" s="61">
        <f t="shared" si="13"/>
        <v>0.9285714285714286</v>
      </c>
      <c r="X107" s="47">
        <v>14</v>
      </c>
      <c r="Y107" s="47">
        <v>13</v>
      </c>
      <c r="Z107" s="61">
        <f t="shared" si="14"/>
        <v>0.9285714285714286</v>
      </c>
    </row>
    <row r="108" spans="1:26" x14ac:dyDescent="0.2">
      <c r="A108" s="2"/>
      <c r="B108" s="26" t="s">
        <v>374</v>
      </c>
      <c r="C108" s="26"/>
      <c r="D108" s="17" t="s">
        <v>0</v>
      </c>
      <c r="E108" s="46" t="s">
        <v>256</v>
      </c>
      <c r="F108" s="47">
        <v>4</v>
      </c>
      <c r="G108" s="47">
        <v>1</v>
      </c>
      <c r="H108" s="61">
        <f t="shared" si="8"/>
        <v>0.25</v>
      </c>
      <c r="I108" s="47">
        <v>4</v>
      </c>
      <c r="J108" s="47">
        <v>1</v>
      </c>
      <c r="K108" s="61">
        <f t="shared" si="9"/>
        <v>0.25</v>
      </c>
      <c r="L108" s="47">
        <v>4</v>
      </c>
      <c r="M108" s="47">
        <v>0</v>
      </c>
      <c r="N108" s="61">
        <f t="shared" si="10"/>
        <v>0</v>
      </c>
      <c r="O108" s="47">
        <v>4</v>
      </c>
      <c r="P108" s="47">
        <v>0</v>
      </c>
      <c r="Q108" s="61">
        <f t="shared" si="11"/>
        <v>0</v>
      </c>
      <c r="R108" s="47">
        <v>0</v>
      </c>
      <c r="S108" s="47">
        <v>0</v>
      </c>
      <c r="T108" s="61" t="e">
        <f t="shared" si="12"/>
        <v>#DIV/0!</v>
      </c>
      <c r="U108" s="47">
        <v>0</v>
      </c>
      <c r="V108" s="47">
        <v>0</v>
      </c>
      <c r="W108" s="61" t="e">
        <f t="shared" si="13"/>
        <v>#DIV/0!</v>
      </c>
      <c r="X108" s="47">
        <v>0</v>
      </c>
      <c r="Y108" s="47">
        <v>0</v>
      </c>
      <c r="Z108" s="61" t="e">
        <f t="shared" si="14"/>
        <v>#DIV/0!</v>
      </c>
    </row>
    <row r="109" spans="1:26" x14ac:dyDescent="0.2">
      <c r="A109" s="2"/>
      <c r="B109" s="26" t="s">
        <v>374</v>
      </c>
      <c r="C109" s="26"/>
      <c r="D109" s="17" t="s">
        <v>23</v>
      </c>
      <c r="E109" s="46" t="s">
        <v>356</v>
      </c>
      <c r="F109" s="47">
        <v>1</v>
      </c>
      <c r="G109" s="47">
        <v>1</v>
      </c>
      <c r="H109" s="61">
        <f t="shared" si="8"/>
        <v>1</v>
      </c>
      <c r="I109" s="47">
        <v>1</v>
      </c>
      <c r="J109" s="47">
        <v>0</v>
      </c>
      <c r="K109" s="61">
        <f t="shared" si="9"/>
        <v>0</v>
      </c>
      <c r="L109" s="47">
        <v>1</v>
      </c>
      <c r="M109" s="47">
        <v>0</v>
      </c>
      <c r="N109" s="61">
        <f t="shared" si="10"/>
        <v>0</v>
      </c>
      <c r="O109" s="47">
        <v>1</v>
      </c>
      <c r="P109" s="47">
        <v>0</v>
      </c>
      <c r="Q109" s="61">
        <f t="shared" si="11"/>
        <v>0</v>
      </c>
      <c r="R109" s="47">
        <v>0</v>
      </c>
      <c r="S109" s="47">
        <v>0</v>
      </c>
      <c r="T109" s="61" t="e">
        <f t="shared" si="12"/>
        <v>#DIV/0!</v>
      </c>
      <c r="U109" s="47">
        <v>0</v>
      </c>
      <c r="V109" s="47">
        <v>0</v>
      </c>
      <c r="W109" s="61" t="e">
        <f t="shared" si="13"/>
        <v>#DIV/0!</v>
      </c>
      <c r="X109" s="47">
        <v>1</v>
      </c>
      <c r="Y109" s="47">
        <v>0</v>
      </c>
      <c r="Z109" s="61">
        <f t="shared" si="14"/>
        <v>0</v>
      </c>
    </row>
    <row r="110" spans="1:26" x14ac:dyDescent="0.2">
      <c r="A110" s="2"/>
      <c r="B110" s="26" t="s">
        <v>374</v>
      </c>
      <c r="C110" s="26"/>
      <c r="D110" s="17" t="s">
        <v>10</v>
      </c>
      <c r="E110" s="46" t="s">
        <v>392</v>
      </c>
      <c r="F110" s="47">
        <v>0</v>
      </c>
      <c r="G110" s="47">
        <v>0</v>
      </c>
      <c r="H110" s="61" t="e">
        <f t="shared" si="8"/>
        <v>#DIV/0!</v>
      </c>
      <c r="I110" s="47">
        <v>0</v>
      </c>
      <c r="J110" s="47">
        <v>0</v>
      </c>
      <c r="K110" s="61" t="e">
        <f t="shared" si="9"/>
        <v>#DIV/0!</v>
      </c>
      <c r="L110" s="47">
        <v>0</v>
      </c>
      <c r="M110" s="47">
        <v>0</v>
      </c>
      <c r="N110" s="61" t="e">
        <f t="shared" si="10"/>
        <v>#DIV/0!</v>
      </c>
      <c r="O110" s="47">
        <v>0</v>
      </c>
      <c r="P110" s="47">
        <v>0</v>
      </c>
      <c r="Q110" s="61" t="e">
        <f t="shared" si="11"/>
        <v>#DIV/0!</v>
      </c>
      <c r="R110" s="47">
        <v>0</v>
      </c>
      <c r="S110" s="47">
        <v>0</v>
      </c>
      <c r="T110" s="61" t="e">
        <f t="shared" si="12"/>
        <v>#DIV/0!</v>
      </c>
      <c r="U110" s="47">
        <v>0</v>
      </c>
      <c r="V110" s="47">
        <v>0</v>
      </c>
      <c r="W110" s="61" t="e">
        <f t="shared" si="13"/>
        <v>#DIV/0!</v>
      </c>
      <c r="X110" s="47">
        <v>0</v>
      </c>
      <c r="Y110" s="47">
        <v>0</v>
      </c>
      <c r="Z110" s="61" t="e">
        <f t="shared" si="14"/>
        <v>#DIV/0!</v>
      </c>
    </row>
    <row r="111" spans="1:26" x14ac:dyDescent="0.2">
      <c r="A111" s="2"/>
      <c r="B111" s="26" t="s">
        <v>374</v>
      </c>
      <c r="C111" s="26"/>
      <c r="D111" s="17" t="s">
        <v>25</v>
      </c>
      <c r="E111" s="46" t="s">
        <v>280</v>
      </c>
      <c r="F111" s="47">
        <v>4</v>
      </c>
      <c r="G111" s="47">
        <v>0</v>
      </c>
      <c r="H111" s="61">
        <f t="shared" si="8"/>
        <v>0</v>
      </c>
      <c r="I111" s="47">
        <v>4</v>
      </c>
      <c r="J111" s="47">
        <v>1</v>
      </c>
      <c r="K111" s="61">
        <f t="shared" si="9"/>
        <v>0.25</v>
      </c>
      <c r="L111" s="47">
        <v>4</v>
      </c>
      <c r="M111" s="47">
        <v>1</v>
      </c>
      <c r="N111" s="61">
        <f t="shared" si="10"/>
        <v>0.25</v>
      </c>
      <c r="O111" s="47">
        <v>4</v>
      </c>
      <c r="P111" s="47">
        <v>1</v>
      </c>
      <c r="Q111" s="61">
        <f t="shared" si="11"/>
        <v>0.25</v>
      </c>
      <c r="R111" s="47">
        <v>4</v>
      </c>
      <c r="S111" s="47">
        <v>1</v>
      </c>
      <c r="T111" s="61">
        <f t="shared" si="12"/>
        <v>0.25</v>
      </c>
      <c r="U111" s="47">
        <v>4</v>
      </c>
      <c r="V111" s="47">
        <v>1</v>
      </c>
      <c r="W111" s="61">
        <f t="shared" si="13"/>
        <v>0.25</v>
      </c>
      <c r="X111" s="47">
        <v>4</v>
      </c>
      <c r="Y111" s="47">
        <v>1</v>
      </c>
      <c r="Z111" s="61">
        <f t="shared" si="14"/>
        <v>0.25</v>
      </c>
    </row>
    <row r="112" spans="1:26" x14ac:dyDescent="0.2">
      <c r="A112" s="2"/>
      <c r="B112" s="26" t="s">
        <v>374</v>
      </c>
      <c r="C112" s="26"/>
      <c r="D112" s="17" t="s">
        <v>18</v>
      </c>
      <c r="E112" s="46" t="s">
        <v>393</v>
      </c>
      <c r="F112" s="47">
        <v>3</v>
      </c>
      <c r="G112" s="47">
        <v>1</v>
      </c>
      <c r="H112" s="61">
        <f t="shared" si="8"/>
        <v>0.33333333333333331</v>
      </c>
      <c r="I112" s="47">
        <v>3</v>
      </c>
      <c r="J112" s="47">
        <v>0</v>
      </c>
      <c r="K112" s="61">
        <f t="shared" si="9"/>
        <v>0</v>
      </c>
      <c r="L112" s="47">
        <v>3</v>
      </c>
      <c r="M112" s="47">
        <v>0</v>
      </c>
      <c r="N112" s="61">
        <f t="shared" si="10"/>
        <v>0</v>
      </c>
      <c r="O112" s="47">
        <v>3</v>
      </c>
      <c r="P112" s="47">
        <v>0</v>
      </c>
      <c r="Q112" s="61">
        <f t="shared" si="11"/>
        <v>0</v>
      </c>
      <c r="R112" s="47">
        <v>3</v>
      </c>
      <c r="S112" s="47">
        <v>0</v>
      </c>
      <c r="T112" s="61">
        <f t="shared" si="12"/>
        <v>0</v>
      </c>
      <c r="U112" s="47">
        <v>3</v>
      </c>
      <c r="V112" s="47">
        <v>0</v>
      </c>
      <c r="W112" s="61">
        <f t="shared" si="13"/>
        <v>0</v>
      </c>
      <c r="X112" s="47">
        <v>3</v>
      </c>
      <c r="Y112" s="47">
        <v>0</v>
      </c>
      <c r="Z112" s="61">
        <f t="shared" si="14"/>
        <v>0</v>
      </c>
    </row>
    <row r="113" spans="1:26" x14ac:dyDescent="0.2">
      <c r="A113" s="2"/>
      <c r="B113" s="26" t="s">
        <v>374</v>
      </c>
      <c r="C113" s="26"/>
      <c r="D113" s="17" t="s">
        <v>4</v>
      </c>
      <c r="E113" s="46" t="s">
        <v>260</v>
      </c>
      <c r="F113" s="47">
        <v>12</v>
      </c>
      <c r="G113" s="47">
        <v>11</v>
      </c>
      <c r="H113" s="61">
        <f t="shared" si="8"/>
        <v>0.91666666666666663</v>
      </c>
      <c r="I113" s="47">
        <v>12</v>
      </c>
      <c r="J113" s="47">
        <v>10</v>
      </c>
      <c r="K113" s="61">
        <f t="shared" si="9"/>
        <v>0.83333333333333337</v>
      </c>
      <c r="L113" s="47">
        <v>12</v>
      </c>
      <c r="M113" s="47">
        <v>10</v>
      </c>
      <c r="N113" s="61">
        <f t="shared" si="10"/>
        <v>0.83333333333333337</v>
      </c>
      <c r="O113" s="47">
        <v>12</v>
      </c>
      <c r="P113" s="47">
        <v>10</v>
      </c>
      <c r="Q113" s="61">
        <f t="shared" si="11"/>
        <v>0.83333333333333337</v>
      </c>
      <c r="R113" s="47">
        <v>12</v>
      </c>
      <c r="S113" s="47">
        <v>12</v>
      </c>
      <c r="T113" s="61">
        <f t="shared" si="12"/>
        <v>1</v>
      </c>
      <c r="U113" s="47">
        <v>12</v>
      </c>
      <c r="V113" s="47">
        <v>12</v>
      </c>
      <c r="W113" s="61">
        <f t="shared" si="13"/>
        <v>1</v>
      </c>
      <c r="X113" s="47">
        <v>12</v>
      </c>
      <c r="Y113" s="47">
        <v>12</v>
      </c>
      <c r="Z113" s="61">
        <f t="shared" si="14"/>
        <v>1</v>
      </c>
    </row>
    <row r="114" spans="1:26" x14ac:dyDescent="0.2">
      <c r="A114" s="2"/>
      <c r="B114" s="26" t="s">
        <v>374</v>
      </c>
      <c r="C114" s="26"/>
      <c r="D114" s="17" t="s">
        <v>36</v>
      </c>
      <c r="E114" s="46" t="s">
        <v>305</v>
      </c>
      <c r="F114" s="47">
        <v>14</v>
      </c>
      <c r="G114" s="47">
        <v>10</v>
      </c>
      <c r="H114" s="61">
        <f t="shared" si="8"/>
        <v>0.7142857142857143</v>
      </c>
      <c r="I114" s="47">
        <v>14</v>
      </c>
      <c r="J114" s="47">
        <v>10</v>
      </c>
      <c r="K114" s="61">
        <f t="shared" si="9"/>
        <v>0.7142857142857143</v>
      </c>
      <c r="L114" s="47">
        <v>14</v>
      </c>
      <c r="M114" s="47">
        <v>10</v>
      </c>
      <c r="N114" s="61">
        <f t="shared" si="10"/>
        <v>0.7142857142857143</v>
      </c>
      <c r="O114" s="47">
        <v>14</v>
      </c>
      <c r="P114" s="47">
        <v>10</v>
      </c>
      <c r="Q114" s="61">
        <f t="shared" si="11"/>
        <v>0.7142857142857143</v>
      </c>
      <c r="R114" s="47">
        <v>14</v>
      </c>
      <c r="S114" s="47">
        <v>11</v>
      </c>
      <c r="T114" s="61">
        <f t="shared" si="12"/>
        <v>0.7857142857142857</v>
      </c>
      <c r="U114" s="47">
        <v>14</v>
      </c>
      <c r="V114" s="47">
        <v>11</v>
      </c>
      <c r="W114" s="61">
        <f t="shared" si="13"/>
        <v>0.7857142857142857</v>
      </c>
      <c r="X114" s="47">
        <v>14</v>
      </c>
      <c r="Y114" s="47">
        <v>11</v>
      </c>
      <c r="Z114" s="61">
        <f t="shared" si="14"/>
        <v>0.7857142857142857</v>
      </c>
    </row>
    <row r="115" spans="1:26" x14ac:dyDescent="0.2">
      <c r="A115" s="2"/>
      <c r="B115" s="26" t="s">
        <v>374</v>
      </c>
      <c r="C115" s="26"/>
      <c r="D115" s="17" t="s">
        <v>22</v>
      </c>
      <c r="E115" s="46" t="s">
        <v>337</v>
      </c>
      <c r="F115" s="47">
        <v>2</v>
      </c>
      <c r="G115" s="47">
        <v>0</v>
      </c>
      <c r="H115" s="61">
        <f t="shared" si="8"/>
        <v>0</v>
      </c>
      <c r="I115" s="47">
        <v>2</v>
      </c>
      <c r="J115" s="47">
        <v>0</v>
      </c>
      <c r="K115" s="61">
        <f t="shared" si="9"/>
        <v>0</v>
      </c>
      <c r="L115" s="47">
        <v>2</v>
      </c>
      <c r="M115" s="47">
        <v>0</v>
      </c>
      <c r="N115" s="61">
        <f t="shared" si="10"/>
        <v>0</v>
      </c>
      <c r="O115" s="47">
        <v>2</v>
      </c>
      <c r="P115" s="47">
        <v>0</v>
      </c>
      <c r="Q115" s="61">
        <f t="shared" si="11"/>
        <v>0</v>
      </c>
      <c r="R115" s="47">
        <v>2</v>
      </c>
      <c r="S115" s="47">
        <v>0</v>
      </c>
      <c r="T115" s="61">
        <f t="shared" si="12"/>
        <v>0</v>
      </c>
      <c r="U115" s="47">
        <v>2</v>
      </c>
      <c r="V115" s="47">
        <v>0</v>
      </c>
      <c r="W115" s="61">
        <f t="shared" si="13"/>
        <v>0</v>
      </c>
      <c r="X115" s="47">
        <v>2</v>
      </c>
      <c r="Y115" s="47">
        <v>0</v>
      </c>
      <c r="Z115" s="61">
        <f t="shared" si="14"/>
        <v>0</v>
      </c>
    </row>
    <row r="116" spans="1:26" x14ac:dyDescent="0.2">
      <c r="A116" s="2"/>
      <c r="B116" s="26" t="s">
        <v>374</v>
      </c>
      <c r="C116" s="26"/>
      <c r="D116" s="17" t="s">
        <v>26</v>
      </c>
      <c r="E116" s="46" t="s">
        <v>336</v>
      </c>
      <c r="F116" s="47">
        <v>3</v>
      </c>
      <c r="G116" s="47">
        <v>0</v>
      </c>
      <c r="H116" s="61">
        <f t="shared" si="8"/>
        <v>0</v>
      </c>
      <c r="I116" s="47">
        <v>3</v>
      </c>
      <c r="J116" s="47">
        <v>0</v>
      </c>
      <c r="K116" s="61">
        <f t="shared" si="9"/>
        <v>0</v>
      </c>
      <c r="L116" s="47">
        <v>3</v>
      </c>
      <c r="M116" s="47">
        <v>0</v>
      </c>
      <c r="N116" s="61">
        <f t="shared" si="10"/>
        <v>0</v>
      </c>
      <c r="O116" s="47">
        <v>3</v>
      </c>
      <c r="P116" s="47">
        <v>1</v>
      </c>
      <c r="Q116" s="61">
        <f t="shared" si="11"/>
        <v>0.33333333333333331</v>
      </c>
      <c r="R116" s="47">
        <v>3</v>
      </c>
      <c r="S116" s="47">
        <v>2</v>
      </c>
      <c r="T116" s="61">
        <f t="shared" si="12"/>
        <v>0.66666666666666663</v>
      </c>
      <c r="U116" s="47">
        <v>3</v>
      </c>
      <c r="V116" s="47">
        <v>1</v>
      </c>
      <c r="W116" s="61">
        <f t="shared" si="13"/>
        <v>0.33333333333333331</v>
      </c>
      <c r="X116" s="47">
        <v>3</v>
      </c>
      <c r="Y116" s="47">
        <v>2</v>
      </c>
      <c r="Z116" s="61">
        <f t="shared" si="14"/>
        <v>0.66666666666666663</v>
      </c>
    </row>
    <row r="117" spans="1:26" x14ac:dyDescent="0.2">
      <c r="A117" s="2"/>
      <c r="B117" s="26" t="s">
        <v>374</v>
      </c>
      <c r="C117" s="26"/>
      <c r="D117" s="17" t="s">
        <v>9</v>
      </c>
      <c r="E117" s="46" t="s">
        <v>253</v>
      </c>
      <c r="F117" s="47">
        <v>6</v>
      </c>
      <c r="G117" s="47">
        <v>6</v>
      </c>
      <c r="H117" s="61">
        <f t="shared" si="8"/>
        <v>1</v>
      </c>
      <c r="I117" s="47">
        <v>6</v>
      </c>
      <c r="J117" s="47">
        <v>5</v>
      </c>
      <c r="K117" s="61">
        <f t="shared" si="9"/>
        <v>0.83333333333333337</v>
      </c>
      <c r="L117" s="47">
        <v>6</v>
      </c>
      <c r="M117" s="47">
        <v>5</v>
      </c>
      <c r="N117" s="61">
        <f t="shared" si="10"/>
        <v>0.83333333333333337</v>
      </c>
      <c r="O117" s="47">
        <v>6</v>
      </c>
      <c r="P117" s="47">
        <v>4</v>
      </c>
      <c r="Q117" s="61">
        <f t="shared" si="11"/>
        <v>0.66666666666666663</v>
      </c>
      <c r="R117" s="47">
        <v>6</v>
      </c>
      <c r="S117" s="47">
        <v>5</v>
      </c>
      <c r="T117" s="61">
        <f t="shared" si="12"/>
        <v>0.83333333333333337</v>
      </c>
      <c r="U117" s="47">
        <v>6</v>
      </c>
      <c r="V117" s="47">
        <v>5</v>
      </c>
      <c r="W117" s="61">
        <f t="shared" si="13"/>
        <v>0.83333333333333337</v>
      </c>
      <c r="X117" s="47">
        <v>6</v>
      </c>
      <c r="Y117" s="47">
        <v>4</v>
      </c>
      <c r="Z117" s="61">
        <f t="shared" si="14"/>
        <v>0.66666666666666663</v>
      </c>
    </row>
    <row r="118" spans="1:26" x14ac:dyDescent="0.2">
      <c r="A118" s="2"/>
      <c r="B118" s="26" t="s">
        <v>374</v>
      </c>
      <c r="C118" s="26"/>
      <c r="D118" s="17" t="s">
        <v>21</v>
      </c>
      <c r="E118" s="46" t="s">
        <v>343</v>
      </c>
      <c r="F118" s="47">
        <v>2</v>
      </c>
      <c r="G118" s="47">
        <v>2</v>
      </c>
      <c r="H118" s="61">
        <f t="shared" si="8"/>
        <v>1</v>
      </c>
      <c r="I118" s="47">
        <v>1</v>
      </c>
      <c r="J118" s="47">
        <v>0</v>
      </c>
      <c r="K118" s="61">
        <f t="shared" si="9"/>
        <v>0</v>
      </c>
      <c r="L118" s="47">
        <v>2</v>
      </c>
      <c r="M118" s="47">
        <v>2</v>
      </c>
      <c r="N118" s="61">
        <f t="shared" si="10"/>
        <v>1</v>
      </c>
      <c r="O118" s="47">
        <v>1</v>
      </c>
      <c r="P118" s="47">
        <v>1</v>
      </c>
      <c r="Q118" s="61">
        <f t="shared" si="11"/>
        <v>1</v>
      </c>
      <c r="R118" s="47">
        <v>1</v>
      </c>
      <c r="S118" s="47">
        <v>0</v>
      </c>
      <c r="T118" s="61">
        <f t="shared" si="12"/>
        <v>0</v>
      </c>
      <c r="U118" s="47">
        <v>1</v>
      </c>
      <c r="V118" s="47">
        <v>0</v>
      </c>
      <c r="W118" s="61">
        <f t="shared" si="13"/>
        <v>0</v>
      </c>
      <c r="X118" s="47">
        <v>1</v>
      </c>
      <c r="Y118" s="47">
        <v>0</v>
      </c>
      <c r="Z118" s="61">
        <f t="shared" si="14"/>
        <v>0</v>
      </c>
    </row>
    <row r="119" spans="1:26" x14ac:dyDescent="0.2">
      <c r="A119" s="2"/>
      <c r="B119" s="26" t="s">
        <v>374</v>
      </c>
      <c r="C119" s="26"/>
      <c r="D119" s="17" t="s">
        <v>31</v>
      </c>
      <c r="E119" s="46" t="s">
        <v>302</v>
      </c>
      <c r="F119" s="47">
        <v>2</v>
      </c>
      <c r="G119" s="47">
        <v>0</v>
      </c>
      <c r="H119" s="61">
        <f t="shared" si="8"/>
        <v>0</v>
      </c>
      <c r="I119" s="47">
        <v>2</v>
      </c>
      <c r="J119" s="47">
        <v>1</v>
      </c>
      <c r="K119" s="61">
        <f t="shared" si="9"/>
        <v>0.5</v>
      </c>
      <c r="L119" s="47">
        <v>2</v>
      </c>
      <c r="M119" s="47">
        <v>0</v>
      </c>
      <c r="N119" s="61">
        <f t="shared" si="10"/>
        <v>0</v>
      </c>
      <c r="O119" s="47">
        <v>2</v>
      </c>
      <c r="P119" s="47">
        <v>1</v>
      </c>
      <c r="Q119" s="61">
        <f t="shared" si="11"/>
        <v>0.5</v>
      </c>
      <c r="R119" s="47">
        <v>2</v>
      </c>
      <c r="S119" s="47">
        <v>1</v>
      </c>
      <c r="T119" s="61">
        <f t="shared" si="12"/>
        <v>0.5</v>
      </c>
      <c r="U119" s="47">
        <v>2</v>
      </c>
      <c r="V119" s="47">
        <v>0</v>
      </c>
      <c r="W119" s="61">
        <f t="shared" si="13"/>
        <v>0</v>
      </c>
      <c r="X119" s="47">
        <v>2</v>
      </c>
      <c r="Y119" s="47">
        <v>0</v>
      </c>
      <c r="Z119" s="61">
        <f t="shared" si="14"/>
        <v>0</v>
      </c>
    </row>
    <row r="120" spans="1:26" x14ac:dyDescent="0.2">
      <c r="A120" s="2"/>
      <c r="B120" s="26" t="s">
        <v>373</v>
      </c>
      <c r="C120" s="26"/>
      <c r="D120" s="17" t="s">
        <v>103</v>
      </c>
      <c r="E120" s="46" t="s">
        <v>363</v>
      </c>
      <c r="F120" s="47">
        <v>8</v>
      </c>
      <c r="G120" s="47">
        <v>3</v>
      </c>
      <c r="H120" s="61">
        <f t="shared" si="8"/>
        <v>0.375</v>
      </c>
      <c r="I120" s="47">
        <v>8</v>
      </c>
      <c r="J120" s="47">
        <v>4</v>
      </c>
      <c r="K120" s="61">
        <f t="shared" si="9"/>
        <v>0.5</v>
      </c>
      <c r="L120" s="47">
        <v>8</v>
      </c>
      <c r="M120" s="47">
        <v>2</v>
      </c>
      <c r="N120" s="61">
        <f t="shared" si="10"/>
        <v>0.25</v>
      </c>
      <c r="O120" s="47">
        <v>8</v>
      </c>
      <c r="P120" s="47">
        <v>2</v>
      </c>
      <c r="Q120" s="61">
        <f t="shared" si="11"/>
        <v>0.25</v>
      </c>
      <c r="R120" s="47">
        <v>8</v>
      </c>
      <c r="S120" s="47">
        <v>3</v>
      </c>
      <c r="T120" s="61">
        <f t="shared" si="12"/>
        <v>0.375</v>
      </c>
      <c r="U120" s="47">
        <v>8</v>
      </c>
      <c r="V120" s="47">
        <v>3</v>
      </c>
      <c r="W120" s="61">
        <f t="shared" si="13"/>
        <v>0.375</v>
      </c>
      <c r="X120" s="47">
        <v>8</v>
      </c>
      <c r="Y120" s="47">
        <v>4</v>
      </c>
      <c r="Z120" s="61">
        <f t="shared" si="14"/>
        <v>0.5</v>
      </c>
    </row>
    <row r="121" spans="1:26" x14ac:dyDescent="0.2">
      <c r="A121" s="2"/>
      <c r="B121" s="26" t="s">
        <v>373</v>
      </c>
      <c r="C121" s="26"/>
      <c r="D121" s="17" t="s">
        <v>108</v>
      </c>
      <c r="E121" s="46" t="s">
        <v>365</v>
      </c>
      <c r="F121" s="47">
        <v>37</v>
      </c>
      <c r="G121" s="47">
        <v>26</v>
      </c>
      <c r="H121" s="61">
        <f t="shared" si="8"/>
        <v>0.70270270270270274</v>
      </c>
      <c r="I121" s="47">
        <v>37</v>
      </c>
      <c r="J121" s="47">
        <v>26</v>
      </c>
      <c r="K121" s="61">
        <f t="shared" si="9"/>
        <v>0.70270270270270274</v>
      </c>
      <c r="L121" s="47">
        <v>37</v>
      </c>
      <c r="M121" s="47">
        <v>31</v>
      </c>
      <c r="N121" s="61">
        <f t="shared" si="10"/>
        <v>0.83783783783783783</v>
      </c>
      <c r="O121" s="47">
        <v>37</v>
      </c>
      <c r="P121" s="47">
        <v>32</v>
      </c>
      <c r="Q121" s="61">
        <f t="shared" si="11"/>
        <v>0.86486486486486491</v>
      </c>
      <c r="R121" s="47">
        <v>37</v>
      </c>
      <c r="S121" s="47">
        <v>25</v>
      </c>
      <c r="T121" s="61">
        <f t="shared" si="12"/>
        <v>0.67567567567567566</v>
      </c>
      <c r="U121" s="47">
        <v>37</v>
      </c>
      <c r="V121" s="47">
        <v>25</v>
      </c>
      <c r="W121" s="61">
        <f t="shared" si="13"/>
        <v>0.67567567567567566</v>
      </c>
      <c r="X121" s="47">
        <v>37</v>
      </c>
      <c r="Y121" s="47">
        <v>25</v>
      </c>
      <c r="Z121" s="61">
        <f t="shared" si="14"/>
        <v>0.67567567567567566</v>
      </c>
    </row>
    <row r="122" spans="1:26" x14ac:dyDescent="0.2">
      <c r="A122" s="2"/>
      <c r="B122" s="26" t="s">
        <v>373</v>
      </c>
      <c r="C122" s="26"/>
      <c r="D122" s="17" t="s">
        <v>114</v>
      </c>
      <c r="E122" s="46" t="s">
        <v>311</v>
      </c>
      <c r="F122" s="47">
        <v>5</v>
      </c>
      <c r="G122" s="47">
        <v>5</v>
      </c>
      <c r="H122" s="61">
        <f t="shared" si="8"/>
        <v>1</v>
      </c>
      <c r="I122" s="47">
        <v>5</v>
      </c>
      <c r="J122" s="47">
        <v>5</v>
      </c>
      <c r="K122" s="61">
        <f t="shared" si="9"/>
        <v>1</v>
      </c>
      <c r="L122" s="47">
        <v>5</v>
      </c>
      <c r="M122" s="47">
        <v>4</v>
      </c>
      <c r="N122" s="61">
        <f t="shared" si="10"/>
        <v>0.8</v>
      </c>
      <c r="O122" s="47">
        <v>5</v>
      </c>
      <c r="P122" s="47">
        <v>3</v>
      </c>
      <c r="Q122" s="61">
        <f t="shared" si="11"/>
        <v>0.6</v>
      </c>
      <c r="R122" s="47">
        <v>5</v>
      </c>
      <c r="S122" s="47">
        <v>2</v>
      </c>
      <c r="T122" s="61">
        <f t="shared" si="12"/>
        <v>0.4</v>
      </c>
      <c r="U122" s="47">
        <v>5</v>
      </c>
      <c r="V122" s="47">
        <v>5</v>
      </c>
      <c r="W122" s="61">
        <f t="shared" si="13"/>
        <v>1</v>
      </c>
      <c r="X122" s="47">
        <v>5</v>
      </c>
      <c r="Y122" s="47">
        <v>3</v>
      </c>
      <c r="Z122" s="61">
        <f t="shared" si="14"/>
        <v>0.6</v>
      </c>
    </row>
    <row r="123" spans="1:26" x14ac:dyDescent="0.2">
      <c r="A123" s="2"/>
      <c r="B123" s="26" t="s">
        <v>373</v>
      </c>
      <c r="C123" s="26"/>
      <c r="D123" s="17" t="s">
        <v>101</v>
      </c>
      <c r="E123" s="46" t="s">
        <v>346</v>
      </c>
      <c r="F123" s="47">
        <v>0</v>
      </c>
      <c r="G123" s="47">
        <v>0</v>
      </c>
      <c r="H123" s="61" t="e">
        <f t="shared" si="8"/>
        <v>#DIV/0!</v>
      </c>
      <c r="I123" s="47">
        <v>0</v>
      </c>
      <c r="J123" s="47">
        <v>0</v>
      </c>
      <c r="K123" s="61" t="e">
        <f t="shared" si="9"/>
        <v>#DIV/0!</v>
      </c>
      <c r="L123" s="47">
        <v>0</v>
      </c>
      <c r="M123" s="47">
        <v>0</v>
      </c>
      <c r="N123" s="61" t="e">
        <f t="shared" si="10"/>
        <v>#DIV/0!</v>
      </c>
      <c r="O123" s="47">
        <v>0</v>
      </c>
      <c r="P123" s="47">
        <v>0</v>
      </c>
      <c r="Q123" s="61" t="e">
        <f t="shared" si="11"/>
        <v>#DIV/0!</v>
      </c>
      <c r="R123" s="47">
        <v>0</v>
      </c>
      <c r="S123" s="47">
        <v>0</v>
      </c>
      <c r="T123" s="61" t="e">
        <f t="shared" si="12"/>
        <v>#DIV/0!</v>
      </c>
      <c r="U123" s="47">
        <v>0</v>
      </c>
      <c r="V123" s="47">
        <v>0</v>
      </c>
      <c r="W123" s="61" t="e">
        <f t="shared" si="13"/>
        <v>#DIV/0!</v>
      </c>
      <c r="X123" s="47">
        <v>0</v>
      </c>
      <c r="Y123" s="47">
        <v>0</v>
      </c>
      <c r="Z123" s="61" t="e">
        <f t="shared" si="14"/>
        <v>#DIV/0!</v>
      </c>
    </row>
    <row r="124" spans="1:26" x14ac:dyDescent="0.2">
      <c r="A124" s="2"/>
      <c r="B124" s="26" t="s">
        <v>373</v>
      </c>
      <c r="C124" s="26"/>
      <c r="D124" s="17" t="s">
        <v>120</v>
      </c>
      <c r="E124" s="46" t="s">
        <v>312</v>
      </c>
      <c r="F124" s="47">
        <v>0</v>
      </c>
      <c r="G124" s="47">
        <v>0</v>
      </c>
      <c r="H124" s="61" t="e">
        <f t="shared" si="8"/>
        <v>#DIV/0!</v>
      </c>
      <c r="I124" s="47">
        <v>0</v>
      </c>
      <c r="J124" s="47">
        <v>0</v>
      </c>
      <c r="K124" s="61" t="e">
        <f t="shared" si="9"/>
        <v>#DIV/0!</v>
      </c>
      <c r="L124" s="47">
        <v>0</v>
      </c>
      <c r="M124" s="47">
        <v>0</v>
      </c>
      <c r="N124" s="61" t="e">
        <f t="shared" si="10"/>
        <v>#DIV/0!</v>
      </c>
      <c r="O124" s="47">
        <v>0</v>
      </c>
      <c r="P124" s="47">
        <v>0</v>
      </c>
      <c r="Q124" s="61" t="e">
        <f t="shared" si="11"/>
        <v>#DIV/0!</v>
      </c>
      <c r="R124" s="47">
        <v>0</v>
      </c>
      <c r="S124" s="47">
        <v>0</v>
      </c>
      <c r="T124" s="61" t="e">
        <f t="shared" si="12"/>
        <v>#DIV/0!</v>
      </c>
      <c r="U124" s="47">
        <v>0</v>
      </c>
      <c r="V124" s="47">
        <v>0</v>
      </c>
      <c r="W124" s="61" t="e">
        <f t="shared" si="13"/>
        <v>#DIV/0!</v>
      </c>
      <c r="X124" s="47">
        <v>0</v>
      </c>
      <c r="Y124" s="47">
        <v>0</v>
      </c>
      <c r="Z124" s="61" t="e">
        <f t="shared" si="14"/>
        <v>#DIV/0!</v>
      </c>
    </row>
    <row r="125" spans="1:26" x14ac:dyDescent="0.2">
      <c r="A125" s="2"/>
      <c r="B125" s="26" t="s">
        <v>373</v>
      </c>
      <c r="C125" s="26"/>
      <c r="D125" s="17" t="s">
        <v>105</v>
      </c>
      <c r="E125" s="46" t="s">
        <v>286</v>
      </c>
      <c r="F125" s="47">
        <v>39</v>
      </c>
      <c r="G125" s="47">
        <v>25</v>
      </c>
      <c r="H125" s="61">
        <f t="shared" si="8"/>
        <v>0.64102564102564108</v>
      </c>
      <c r="I125" s="47">
        <v>39</v>
      </c>
      <c r="J125" s="47">
        <v>28</v>
      </c>
      <c r="K125" s="61">
        <f t="shared" si="9"/>
        <v>0.71794871794871795</v>
      </c>
      <c r="L125" s="47">
        <v>39</v>
      </c>
      <c r="M125" s="47">
        <v>30</v>
      </c>
      <c r="N125" s="61">
        <f t="shared" si="10"/>
        <v>0.76923076923076927</v>
      </c>
      <c r="O125" s="47">
        <v>39</v>
      </c>
      <c r="P125" s="47">
        <v>29</v>
      </c>
      <c r="Q125" s="61">
        <f t="shared" si="11"/>
        <v>0.74358974358974361</v>
      </c>
      <c r="R125" s="47">
        <v>39</v>
      </c>
      <c r="S125" s="47">
        <v>25</v>
      </c>
      <c r="T125" s="61">
        <f t="shared" si="12"/>
        <v>0.64102564102564108</v>
      </c>
      <c r="U125" s="47">
        <v>39</v>
      </c>
      <c r="V125" s="47">
        <v>26</v>
      </c>
      <c r="W125" s="61">
        <f t="shared" si="13"/>
        <v>0.66666666666666663</v>
      </c>
      <c r="X125" s="47">
        <v>39</v>
      </c>
      <c r="Y125" s="47">
        <v>25</v>
      </c>
      <c r="Z125" s="61">
        <f t="shared" si="14"/>
        <v>0.64102564102564108</v>
      </c>
    </row>
    <row r="126" spans="1:26" x14ac:dyDescent="0.2">
      <c r="A126" s="2"/>
      <c r="B126" s="26" t="s">
        <v>373</v>
      </c>
      <c r="C126" s="26"/>
      <c r="D126" s="17" t="s">
        <v>107</v>
      </c>
      <c r="E126" s="46" t="s">
        <v>308</v>
      </c>
      <c r="F126" s="47">
        <v>0</v>
      </c>
      <c r="G126" s="47">
        <v>0</v>
      </c>
      <c r="H126" s="61" t="e">
        <f t="shared" si="8"/>
        <v>#DIV/0!</v>
      </c>
      <c r="I126" s="47">
        <v>0</v>
      </c>
      <c r="J126" s="47">
        <v>0</v>
      </c>
      <c r="K126" s="61" t="e">
        <f t="shared" si="9"/>
        <v>#DIV/0!</v>
      </c>
      <c r="L126" s="47">
        <v>0</v>
      </c>
      <c r="M126" s="47">
        <v>0</v>
      </c>
      <c r="N126" s="61" t="e">
        <f t="shared" si="10"/>
        <v>#DIV/0!</v>
      </c>
      <c r="O126" s="47">
        <v>0</v>
      </c>
      <c r="P126" s="47">
        <v>0</v>
      </c>
      <c r="Q126" s="61" t="e">
        <f t="shared" si="11"/>
        <v>#DIV/0!</v>
      </c>
      <c r="R126" s="47">
        <v>0</v>
      </c>
      <c r="S126" s="47">
        <v>0</v>
      </c>
      <c r="T126" s="61" t="e">
        <f t="shared" si="12"/>
        <v>#DIV/0!</v>
      </c>
      <c r="U126" s="47">
        <v>0</v>
      </c>
      <c r="V126" s="47">
        <v>0</v>
      </c>
      <c r="W126" s="61" t="e">
        <f t="shared" si="13"/>
        <v>#DIV/0!</v>
      </c>
      <c r="X126" s="47">
        <v>0</v>
      </c>
      <c r="Y126" s="47">
        <v>0</v>
      </c>
      <c r="Z126" s="61" t="e">
        <f t="shared" si="14"/>
        <v>#DIV/0!</v>
      </c>
    </row>
    <row r="127" spans="1:26" x14ac:dyDescent="0.2">
      <c r="A127" s="2"/>
      <c r="B127" s="26" t="s">
        <v>373</v>
      </c>
      <c r="C127" s="26"/>
      <c r="D127" s="17" t="s">
        <v>100</v>
      </c>
      <c r="E127" s="46" t="s">
        <v>362</v>
      </c>
      <c r="F127" s="47">
        <v>10</v>
      </c>
      <c r="G127" s="47">
        <v>4</v>
      </c>
      <c r="H127" s="61">
        <f t="shared" si="8"/>
        <v>0.4</v>
      </c>
      <c r="I127" s="47">
        <v>7</v>
      </c>
      <c r="J127" s="47">
        <v>4</v>
      </c>
      <c r="K127" s="61">
        <f t="shared" si="9"/>
        <v>0.5714285714285714</v>
      </c>
      <c r="L127" s="47">
        <v>7</v>
      </c>
      <c r="M127" s="47">
        <v>5</v>
      </c>
      <c r="N127" s="61">
        <f t="shared" si="10"/>
        <v>0.7142857142857143</v>
      </c>
      <c r="O127" s="47">
        <v>7</v>
      </c>
      <c r="P127" s="47">
        <v>5</v>
      </c>
      <c r="Q127" s="61">
        <f t="shared" si="11"/>
        <v>0.7142857142857143</v>
      </c>
      <c r="R127" s="47">
        <v>9</v>
      </c>
      <c r="S127" s="47">
        <v>5</v>
      </c>
      <c r="T127" s="61">
        <f t="shared" si="12"/>
        <v>0.55555555555555558</v>
      </c>
      <c r="U127" s="47">
        <v>9</v>
      </c>
      <c r="V127" s="47">
        <v>5</v>
      </c>
      <c r="W127" s="61">
        <f t="shared" si="13"/>
        <v>0.55555555555555558</v>
      </c>
      <c r="X127" s="47">
        <v>9</v>
      </c>
      <c r="Y127" s="47">
        <v>5</v>
      </c>
      <c r="Z127" s="61">
        <f t="shared" si="14"/>
        <v>0.55555555555555558</v>
      </c>
    </row>
    <row r="128" spans="1:26" x14ac:dyDescent="0.2">
      <c r="A128" s="2"/>
      <c r="B128" s="26" t="s">
        <v>373</v>
      </c>
      <c r="C128" s="26"/>
      <c r="D128" s="17" t="s">
        <v>237</v>
      </c>
      <c r="E128" s="46" t="s">
        <v>244</v>
      </c>
      <c r="F128" s="47">
        <v>12</v>
      </c>
      <c r="G128" s="47">
        <v>5</v>
      </c>
      <c r="H128" s="61">
        <f t="shared" si="8"/>
        <v>0.41666666666666669</v>
      </c>
      <c r="I128" s="47">
        <v>12</v>
      </c>
      <c r="J128" s="47">
        <v>4</v>
      </c>
      <c r="K128" s="61">
        <f t="shared" si="9"/>
        <v>0.33333333333333331</v>
      </c>
      <c r="L128" s="47">
        <v>12</v>
      </c>
      <c r="M128" s="47">
        <v>4</v>
      </c>
      <c r="N128" s="61">
        <f t="shared" si="10"/>
        <v>0.33333333333333331</v>
      </c>
      <c r="O128" s="47">
        <v>12</v>
      </c>
      <c r="P128" s="47">
        <v>5</v>
      </c>
      <c r="Q128" s="61">
        <f t="shared" si="11"/>
        <v>0.41666666666666669</v>
      </c>
      <c r="R128" s="47">
        <v>12</v>
      </c>
      <c r="S128" s="47">
        <v>9</v>
      </c>
      <c r="T128" s="61">
        <f t="shared" si="12"/>
        <v>0.75</v>
      </c>
      <c r="U128" s="47">
        <v>12</v>
      </c>
      <c r="V128" s="47">
        <v>10</v>
      </c>
      <c r="W128" s="61">
        <f t="shared" si="13"/>
        <v>0.83333333333333337</v>
      </c>
      <c r="X128" s="47">
        <v>12</v>
      </c>
      <c r="Y128" s="47">
        <v>5</v>
      </c>
      <c r="Z128" s="61">
        <f t="shared" si="14"/>
        <v>0.41666666666666669</v>
      </c>
    </row>
    <row r="129" spans="1:26" x14ac:dyDescent="0.2">
      <c r="A129" s="2"/>
      <c r="B129" s="26" t="s">
        <v>373</v>
      </c>
      <c r="C129" s="26"/>
      <c r="D129" s="17" t="s">
        <v>128</v>
      </c>
      <c r="E129" s="46" t="s">
        <v>242</v>
      </c>
      <c r="F129" s="47">
        <v>0</v>
      </c>
      <c r="G129" s="47">
        <v>0</v>
      </c>
      <c r="H129" s="61" t="e">
        <f t="shared" si="8"/>
        <v>#DIV/0!</v>
      </c>
      <c r="I129" s="47">
        <v>0</v>
      </c>
      <c r="J129" s="47">
        <v>0</v>
      </c>
      <c r="K129" s="61" t="e">
        <f t="shared" si="9"/>
        <v>#DIV/0!</v>
      </c>
      <c r="L129" s="47">
        <v>0</v>
      </c>
      <c r="M129" s="47">
        <v>0</v>
      </c>
      <c r="N129" s="61" t="e">
        <f t="shared" si="10"/>
        <v>#DIV/0!</v>
      </c>
      <c r="O129" s="47">
        <v>0</v>
      </c>
      <c r="P129" s="47">
        <v>0</v>
      </c>
      <c r="Q129" s="61" t="e">
        <f t="shared" si="11"/>
        <v>#DIV/0!</v>
      </c>
      <c r="R129" s="47">
        <v>0</v>
      </c>
      <c r="S129" s="47">
        <v>0</v>
      </c>
      <c r="T129" s="61" t="e">
        <f t="shared" si="12"/>
        <v>#DIV/0!</v>
      </c>
      <c r="U129" s="47">
        <v>0</v>
      </c>
      <c r="V129" s="47">
        <v>0</v>
      </c>
      <c r="W129" s="61" t="e">
        <f t="shared" si="13"/>
        <v>#DIV/0!</v>
      </c>
      <c r="X129" s="47">
        <v>0</v>
      </c>
      <c r="Y129" s="47">
        <v>0</v>
      </c>
      <c r="Z129" s="61" t="e">
        <f t="shared" si="14"/>
        <v>#DIV/0!</v>
      </c>
    </row>
    <row r="130" spans="1:26" x14ac:dyDescent="0.2">
      <c r="A130" s="2"/>
      <c r="B130" s="26" t="s">
        <v>373</v>
      </c>
      <c r="C130" s="26"/>
      <c r="D130" s="17" t="s">
        <v>112</v>
      </c>
      <c r="E130" s="46" t="s">
        <v>316</v>
      </c>
      <c r="F130" s="47">
        <v>4</v>
      </c>
      <c r="G130" s="47">
        <v>0</v>
      </c>
      <c r="H130" s="61">
        <f t="shared" si="8"/>
        <v>0</v>
      </c>
      <c r="I130" s="47">
        <v>4</v>
      </c>
      <c r="J130" s="47">
        <v>0</v>
      </c>
      <c r="K130" s="61">
        <f t="shared" si="9"/>
        <v>0</v>
      </c>
      <c r="L130" s="47">
        <v>4</v>
      </c>
      <c r="M130" s="47">
        <v>0</v>
      </c>
      <c r="N130" s="61">
        <f t="shared" si="10"/>
        <v>0</v>
      </c>
      <c r="O130" s="47">
        <v>4</v>
      </c>
      <c r="P130" s="47">
        <v>1</v>
      </c>
      <c r="Q130" s="61">
        <f t="shared" si="11"/>
        <v>0.25</v>
      </c>
      <c r="R130" s="47">
        <v>4</v>
      </c>
      <c r="S130" s="47">
        <v>0</v>
      </c>
      <c r="T130" s="61">
        <f t="shared" si="12"/>
        <v>0</v>
      </c>
      <c r="U130" s="47">
        <v>4</v>
      </c>
      <c r="V130" s="47">
        <v>0</v>
      </c>
      <c r="W130" s="61">
        <f t="shared" si="13"/>
        <v>0</v>
      </c>
      <c r="X130" s="47">
        <v>4</v>
      </c>
      <c r="Y130" s="47">
        <v>0</v>
      </c>
      <c r="Z130" s="61">
        <f t="shared" si="14"/>
        <v>0</v>
      </c>
    </row>
    <row r="131" spans="1:26" x14ac:dyDescent="0.2">
      <c r="A131" s="2"/>
      <c r="B131" s="26" t="s">
        <v>373</v>
      </c>
      <c r="C131" s="26"/>
      <c r="D131" s="17" t="s">
        <v>236</v>
      </c>
      <c r="E131" s="46" t="s">
        <v>366</v>
      </c>
      <c r="F131" s="47">
        <v>2</v>
      </c>
      <c r="G131" s="47">
        <v>0</v>
      </c>
      <c r="H131" s="61">
        <f t="shared" si="8"/>
        <v>0</v>
      </c>
      <c r="I131" s="47">
        <v>2</v>
      </c>
      <c r="J131" s="47">
        <v>0</v>
      </c>
      <c r="K131" s="61">
        <f t="shared" si="9"/>
        <v>0</v>
      </c>
      <c r="L131" s="47">
        <v>2</v>
      </c>
      <c r="M131" s="47">
        <v>0</v>
      </c>
      <c r="N131" s="61">
        <f t="shared" si="10"/>
        <v>0</v>
      </c>
      <c r="O131" s="47">
        <v>2</v>
      </c>
      <c r="P131" s="47">
        <v>0</v>
      </c>
      <c r="Q131" s="61">
        <f t="shared" si="11"/>
        <v>0</v>
      </c>
      <c r="R131" s="47">
        <v>2</v>
      </c>
      <c r="S131" s="47">
        <v>0</v>
      </c>
      <c r="T131" s="61">
        <f t="shared" si="12"/>
        <v>0</v>
      </c>
      <c r="U131" s="47">
        <v>2</v>
      </c>
      <c r="V131" s="47">
        <v>0</v>
      </c>
      <c r="W131" s="61">
        <f t="shared" si="13"/>
        <v>0</v>
      </c>
      <c r="X131" s="47">
        <v>2</v>
      </c>
      <c r="Y131" s="47">
        <v>0</v>
      </c>
      <c r="Z131" s="61">
        <f t="shared" si="14"/>
        <v>0</v>
      </c>
    </row>
    <row r="132" spans="1:26" x14ac:dyDescent="0.2">
      <c r="A132" s="2"/>
      <c r="B132" s="26" t="s">
        <v>373</v>
      </c>
      <c r="C132" s="26"/>
      <c r="D132" s="17" t="s">
        <v>106</v>
      </c>
      <c r="E132" s="46" t="s">
        <v>347</v>
      </c>
      <c r="F132" s="47">
        <v>0</v>
      </c>
      <c r="G132" s="47">
        <v>0</v>
      </c>
      <c r="H132" s="61" t="e">
        <f t="shared" si="8"/>
        <v>#DIV/0!</v>
      </c>
      <c r="I132" s="47">
        <v>0</v>
      </c>
      <c r="J132" s="47">
        <v>0</v>
      </c>
      <c r="K132" s="61" t="e">
        <f t="shared" si="9"/>
        <v>#DIV/0!</v>
      </c>
      <c r="L132" s="47">
        <v>0</v>
      </c>
      <c r="M132" s="47">
        <v>0</v>
      </c>
      <c r="N132" s="61" t="e">
        <f t="shared" si="10"/>
        <v>#DIV/0!</v>
      </c>
      <c r="O132" s="47">
        <v>0</v>
      </c>
      <c r="P132" s="47">
        <v>0</v>
      </c>
      <c r="Q132" s="61" t="e">
        <f t="shared" si="11"/>
        <v>#DIV/0!</v>
      </c>
      <c r="R132" s="47">
        <v>0</v>
      </c>
      <c r="S132" s="47">
        <v>0</v>
      </c>
      <c r="T132" s="61" t="e">
        <f t="shared" si="12"/>
        <v>#DIV/0!</v>
      </c>
      <c r="U132" s="47">
        <v>0</v>
      </c>
      <c r="V132" s="47">
        <v>0</v>
      </c>
      <c r="W132" s="61" t="e">
        <f t="shared" si="13"/>
        <v>#DIV/0!</v>
      </c>
      <c r="X132" s="47">
        <v>0</v>
      </c>
      <c r="Y132" s="47">
        <v>0</v>
      </c>
      <c r="Z132" s="61" t="e">
        <f t="shared" si="14"/>
        <v>#DIV/0!</v>
      </c>
    </row>
    <row r="133" spans="1:26" x14ac:dyDescent="0.2">
      <c r="A133" s="2"/>
      <c r="B133" s="26" t="s">
        <v>373</v>
      </c>
      <c r="C133" s="26"/>
      <c r="D133" s="17" t="s">
        <v>102</v>
      </c>
      <c r="E133" s="46" t="s">
        <v>285</v>
      </c>
      <c r="F133" s="47">
        <v>20</v>
      </c>
      <c r="G133" s="47">
        <v>15</v>
      </c>
      <c r="H133" s="61">
        <f t="shared" si="8"/>
        <v>0.75</v>
      </c>
      <c r="I133" s="47">
        <v>20</v>
      </c>
      <c r="J133" s="47">
        <v>14</v>
      </c>
      <c r="K133" s="61">
        <f t="shared" si="9"/>
        <v>0.7</v>
      </c>
      <c r="L133" s="47">
        <v>20</v>
      </c>
      <c r="M133" s="47">
        <v>15</v>
      </c>
      <c r="N133" s="61">
        <f t="shared" si="10"/>
        <v>0.75</v>
      </c>
      <c r="O133" s="47">
        <v>20</v>
      </c>
      <c r="P133" s="47">
        <v>15</v>
      </c>
      <c r="Q133" s="61">
        <f t="shared" si="11"/>
        <v>0.75</v>
      </c>
      <c r="R133" s="47">
        <v>20</v>
      </c>
      <c r="S133" s="47">
        <v>15</v>
      </c>
      <c r="T133" s="61">
        <f t="shared" si="12"/>
        <v>0.75</v>
      </c>
      <c r="U133" s="47">
        <v>20</v>
      </c>
      <c r="V133" s="47">
        <v>17</v>
      </c>
      <c r="W133" s="61">
        <f t="shared" si="13"/>
        <v>0.85</v>
      </c>
      <c r="X133" s="47">
        <v>20</v>
      </c>
      <c r="Y133" s="47">
        <v>15</v>
      </c>
      <c r="Z133" s="61">
        <f t="shared" si="14"/>
        <v>0.75</v>
      </c>
    </row>
    <row r="134" spans="1:26" x14ac:dyDescent="0.2">
      <c r="A134" s="2"/>
      <c r="B134" s="26" t="s">
        <v>373</v>
      </c>
      <c r="C134" s="26"/>
      <c r="D134" s="17" t="s">
        <v>130</v>
      </c>
      <c r="E134" s="46" t="s">
        <v>252</v>
      </c>
      <c r="F134" s="47">
        <v>44</v>
      </c>
      <c r="G134" s="47">
        <v>27</v>
      </c>
      <c r="H134" s="61">
        <f t="shared" si="8"/>
        <v>0.61363636363636365</v>
      </c>
      <c r="I134" s="47">
        <v>44</v>
      </c>
      <c r="J134" s="47">
        <v>29</v>
      </c>
      <c r="K134" s="61">
        <f t="shared" si="9"/>
        <v>0.65909090909090906</v>
      </c>
      <c r="L134" s="47">
        <v>44</v>
      </c>
      <c r="M134" s="47">
        <v>28</v>
      </c>
      <c r="N134" s="61">
        <f t="shared" si="10"/>
        <v>0.63636363636363635</v>
      </c>
      <c r="O134" s="47">
        <v>44</v>
      </c>
      <c r="P134" s="47">
        <v>30</v>
      </c>
      <c r="Q134" s="61">
        <f t="shared" si="11"/>
        <v>0.68181818181818177</v>
      </c>
      <c r="R134" s="47">
        <v>44</v>
      </c>
      <c r="S134" s="47">
        <v>28</v>
      </c>
      <c r="T134" s="61">
        <f t="shared" si="12"/>
        <v>0.63636363636363635</v>
      </c>
      <c r="U134" s="47">
        <v>44</v>
      </c>
      <c r="V134" s="47">
        <v>27</v>
      </c>
      <c r="W134" s="61">
        <f t="shared" si="13"/>
        <v>0.61363636363636365</v>
      </c>
      <c r="X134" s="47">
        <v>44</v>
      </c>
      <c r="Y134" s="47">
        <v>25</v>
      </c>
      <c r="Z134" s="61">
        <f t="shared" si="14"/>
        <v>0.56818181818181823</v>
      </c>
    </row>
    <row r="135" spans="1:26" x14ac:dyDescent="0.2">
      <c r="A135" s="2"/>
      <c r="B135" s="26" t="s">
        <v>373</v>
      </c>
      <c r="C135" s="26"/>
      <c r="D135" s="17" t="s">
        <v>121</v>
      </c>
      <c r="E135" s="46" t="s">
        <v>265</v>
      </c>
      <c r="F135" s="47">
        <v>11</v>
      </c>
      <c r="G135" s="47">
        <v>2</v>
      </c>
      <c r="H135" s="61">
        <f t="shared" si="8"/>
        <v>0.18181818181818182</v>
      </c>
      <c r="I135" s="47">
        <v>11</v>
      </c>
      <c r="J135" s="47">
        <v>1</v>
      </c>
      <c r="K135" s="61">
        <f t="shared" si="9"/>
        <v>9.0909090909090912E-2</v>
      </c>
      <c r="L135" s="47">
        <v>11</v>
      </c>
      <c r="M135" s="47">
        <v>3</v>
      </c>
      <c r="N135" s="61">
        <f t="shared" si="10"/>
        <v>0.27272727272727271</v>
      </c>
      <c r="O135" s="47">
        <v>11</v>
      </c>
      <c r="P135" s="47">
        <v>3</v>
      </c>
      <c r="Q135" s="61">
        <f t="shared" si="11"/>
        <v>0.27272727272727271</v>
      </c>
      <c r="R135" s="47">
        <v>11</v>
      </c>
      <c r="S135" s="47">
        <v>4</v>
      </c>
      <c r="T135" s="61">
        <f t="shared" si="12"/>
        <v>0.36363636363636365</v>
      </c>
      <c r="U135" s="47">
        <v>11</v>
      </c>
      <c r="V135" s="47">
        <v>4</v>
      </c>
      <c r="W135" s="61">
        <f t="shared" si="13"/>
        <v>0.36363636363636365</v>
      </c>
      <c r="X135" s="47">
        <v>11</v>
      </c>
      <c r="Y135" s="47">
        <v>2</v>
      </c>
      <c r="Z135" s="61">
        <f t="shared" si="14"/>
        <v>0.18181818181818182</v>
      </c>
    </row>
    <row r="136" spans="1:26" x14ac:dyDescent="0.2">
      <c r="A136" s="2"/>
      <c r="B136" s="26" t="s">
        <v>373</v>
      </c>
      <c r="C136" s="26"/>
      <c r="D136" s="17" t="s">
        <v>113</v>
      </c>
      <c r="E136" s="46" t="s">
        <v>394</v>
      </c>
      <c r="F136" s="47">
        <v>44</v>
      </c>
      <c r="G136" s="47">
        <v>40</v>
      </c>
      <c r="H136" s="61">
        <f t="shared" si="8"/>
        <v>0.90909090909090906</v>
      </c>
      <c r="I136" s="47">
        <v>44</v>
      </c>
      <c r="J136" s="47">
        <v>40</v>
      </c>
      <c r="K136" s="61">
        <f t="shared" si="9"/>
        <v>0.90909090909090906</v>
      </c>
      <c r="L136" s="47">
        <v>44</v>
      </c>
      <c r="M136" s="47">
        <v>41</v>
      </c>
      <c r="N136" s="61">
        <f t="shared" si="10"/>
        <v>0.93181818181818177</v>
      </c>
      <c r="O136" s="47">
        <v>44</v>
      </c>
      <c r="P136" s="47">
        <v>41</v>
      </c>
      <c r="Q136" s="61">
        <f t="shared" si="11"/>
        <v>0.93181818181818177</v>
      </c>
      <c r="R136" s="47">
        <v>44</v>
      </c>
      <c r="S136" s="47">
        <v>43</v>
      </c>
      <c r="T136" s="61">
        <f t="shared" si="12"/>
        <v>0.97727272727272729</v>
      </c>
      <c r="U136" s="47">
        <v>44</v>
      </c>
      <c r="V136" s="47">
        <v>44</v>
      </c>
      <c r="W136" s="61">
        <f t="shared" si="13"/>
        <v>1</v>
      </c>
      <c r="X136" s="47">
        <v>45</v>
      </c>
      <c r="Y136" s="47">
        <v>45</v>
      </c>
      <c r="Z136" s="61">
        <f t="shared" si="14"/>
        <v>1</v>
      </c>
    </row>
    <row r="137" spans="1:26" x14ac:dyDescent="0.2">
      <c r="A137" s="2"/>
      <c r="B137" s="26" t="s">
        <v>373</v>
      </c>
      <c r="C137" s="26"/>
      <c r="D137" s="17" t="s">
        <v>127</v>
      </c>
      <c r="E137" s="46" t="s">
        <v>267</v>
      </c>
      <c r="F137" s="47">
        <v>15</v>
      </c>
      <c r="G137" s="47">
        <v>18</v>
      </c>
      <c r="H137" s="61">
        <f t="shared" si="8"/>
        <v>1.2</v>
      </c>
      <c r="I137" s="47">
        <v>15</v>
      </c>
      <c r="J137" s="47">
        <v>17</v>
      </c>
      <c r="K137" s="61">
        <f t="shared" si="9"/>
        <v>1.1333333333333333</v>
      </c>
      <c r="L137" s="47">
        <v>15</v>
      </c>
      <c r="M137" s="47">
        <v>18</v>
      </c>
      <c r="N137" s="61">
        <f t="shared" si="10"/>
        <v>1.2</v>
      </c>
      <c r="O137" s="47">
        <v>15</v>
      </c>
      <c r="P137" s="47">
        <v>17</v>
      </c>
      <c r="Q137" s="61">
        <f t="shared" si="11"/>
        <v>1.1333333333333333</v>
      </c>
      <c r="R137" s="47">
        <v>15</v>
      </c>
      <c r="S137" s="47">
        <v>19</v>
      </c>
      <c r="T137" s="61">
        <f t="shared" si="12"/>
        <v>1.2666666666666666</v>
      </c>
      <c r="U137" s="47">
        <v>15</v>
      </c>
      <c r="V137" s="47">
        <v>19</v>
      </c>
      <c r="W137" s="61">
        <f t="shared" si="13"/>
        <v>1.2666666666666666</v>
      </c>
      <c r="X137" s="47">
        <v>15</v>
      </c>
      <c r="Y137" s="47">
        <v>18</v>
      </c>
      <c r="Z137" s="61">
        <f t="shared" si="14"/>
        <v>1.2</v>
      </c>
    </row>
    <row r="138" spans="1:26" x14ac:dyDescent="0.2">
      <c r="A138" s="2"/>
      <c r="B138" s="26" t="s">
        <v>373</v>
      </c>
      <c r="C138" s="26"/>
      <c r="D138" s="17" t="s">
        <v>123</v>
      </c>
      <c r="E138" s="46" t="s">
        <v>313</v>
      </c>
      <c r="F138" s="47">
        <v>20</v>
      </c>
      <c r="G138" s="47">
        <v>12</v>
      </c>
      <c r="H138" s="61">
        <f t="shared" si="8"/>
        <v>0.6</v>
      </c>
      <c r="I138" s="47">
        <v>20</v>
      </c>
      <c r="J138" s="47">
        <v>17</v>
      </c>
      <c r="K138" s="61">
        <f t="shared" si="9"/>
        <v>0.85</v>
      </c>
      <c r="L138" s="47">
        <v>20</v>
      </c>
      <c r="M138" s="47">
        <v>17</v>
      </c>
      <c r="N138" s="61">
        <f t="shared" si="10"/>
        <v>0.85</v>
      </c>
      <c r="O138" s="47">
        <v>20</v>
      </c>
      <c r="P138" s="47">
        <v>11</v>
      </c>
      <c r="Q138" s="61">
        <f t="shared" si="11"/>
        <v>0.55000000000000004</v>
      </c>
      <c r="R138" s="47">
        <v>20</v>
      </c>
      <c r="S138" s="47">
        <v>20</v>
      </c>
      <c r="T138" s="61">
        <f t="shared" si="12"/>
        <v>1</v>
      </c>
      <c r="U138" s="47">
        <v>20</v>
      </c>
      <c r="V138" s="47">
        <v>20</v>
      </c>
      <c r="W138" s="61">
        <f t="shared" si="13"/>
        <v>1</v>
      </c>
      <c r="X138" s="47">
        <v>20</v>
      </c>
      <c r="Y138" s="47">
        <v>8</v>
      </c>
      <c r="Z138" s="61">
        <f t="shared" si="14"/>
        <v>0.4</v>
      </c>
    </row>
    <row r="139" spans="1:26" x14ac:dyDescent="0.2">
      <c r="A139" s="2"/>
      <c r="B139" s="26" t="s">
        <v>373</v>
      </c>
      <c r="C139" s="26"/>
      <c r="D139" s="17" t="s">
        <v>111</v>
      </c>
      <c r="E139" s="46" t="s">
        <v>315</v>
      </c>
      <c r="F139" s="47">
        <v>14</v>
      </c>
      <c r="G139" s="47">
        <v>14</v>
      </c>
      <c r="H139" s="61">
        <f t="shared" si="8"/>
        <v>1</v>
      </c>
      <c r="I139" s="47">
        <v>14</v>
      </c>
      <c r="J139" s="47">
        <v>14</v>
      </c>
      <c r="K139" s="61">
        <f t="shared" si="9"/>
        <v>1</v>
      </c>
      <c r="L139" s="47">
        <v>14</v>
      </c>
      <c r="M139" s="47">
        <v>14</v>
      </c>
      <c r="N139" s="61">
        <f t="shared" si="10"/>
        <v>1</v>
      </c>
      <c r="O139" s="47">
        <v>14</v>
      </c>
      <c r="P139" s="47">
        <v>12</v>
      </c>
      <c r="Q139" s="61">
        <f t="shared" si="11"/>
        <v>0.8571428571428571</v>
      </c>
      <c r="R139" s="47">
        <v>14</v>
      </c>
      <c r="S139" s="47">
        <v>12</v>
      </c>
      <c r="T139" s="61">
        <f t="shared" si="12"/>
        <v>0.8571428571428571</v>
      </c>
      <c r="U139" s="47">
        <v>14</v>
      </c>
      <c r="V139" s="47">
        <v>11</v>
      </c>
      <c r="W139" s="61">
        <f t="shared" si="13"/>
        <v>0.7857142857142857</v>
      </c>
      <c r="X139" s="47">
        <v>14</v>
      </c>
      <c r="Y139" s="47">
        <v>14</v>
      </c>
      <c r="Z139" s="61">
        <f t="shared" si="14"/>
        <v>1</v>
      </c>
    </row>
    <row r="140" spans="1:26" x14ac:dyDescent="0.2">
      <c r="A140" s="2"/>
      <c r="B140" s="26" t="s">
        <v>373</v>
      </c>
      <c r="C140" s="26"/>
      <c r="D140" s="17" t="s">
        <v>233</v>
      </c>
      <c r="E140" s="46" t="s">
        <v>310</v>
      </c>
      <c r="F140" s="47">
        <v>2</v>
      </c>
      <c r="G140" s="47">
        <v>0</v>
      </c>
      <c r="H140" s="61">
        <f t="shared" si="8"/>
        <v>0</v>
      </c>
      <c r="I140" s="47">
        <v>2</v>
      </c>
      <c r="J140" s="47">
        <v>0</v>
      </c>
      <c r="K140" s="61">
        <f t="shared" si="9"/>
        <v>0</v>
      </c>
      <c r="L140" s="47">
        <v>2</v>
      </c>
      <c r="M140" s="47">
        <v>0</v>
      </c>
      <c r="N140" s="61">
        <f t="shared" si="10"/>
        <v>0</v>
      </c>
      <c r="O140" s="47">
        <v>2</v>
      </c>
      <c r="P140" s="47">
        <v>2</v>
      </c>
      <c r="Q140" s="61">
        <f t="shared" si="11"/>
        <v>1</v>
      </c>
      <c r="R140" s="47">
        <v>2</v>
      </c>
      <c r="S140" s="47">
        <v>0</v>
      </c>
      <c r="T140" s="61">
        <f t="shared" si="12"/>
        <v>0</v>
      </c>
      <c r="U140" s="47">
        <v>2</v>
      </c>
      <c r="V140" s="47">
        <v>0</v>
      </c>
      <c r="W140" s="61">
        <f t="shared" si="13"/>
        <v>0</v>
      </c>
      <c r="X140" s="47">
        <v>2</v>
      </c>
      <c r="Y140" s="47">
        <v>0</v>
      </c>
      <c r="Z140" s="61">
        <f t="shared" si="14"/>
        <v>0</v>
      </c>
    </row>
    <row r="141" spans="1:26" x14ac:dyDescent="0.2">
      <c r="A141" s="2"/>
      <c r="B141" s="26" t="s">
        <v>373</v>
      </c>
      <c r="C141" s="26"/>
      <c r="D141" s="17" t="s">
        <v>125</v>
      </c>
      <c r="E141" s="46" t="s">
        <v>266</v>
      </c>
      <c r="F141" s="47">
        <v>7</v>
      </c>
      <c r="G141" s="47">
        <v>4</v>
      </c>
      <c r="H141" s="61">
        <f t="shared" si="8"/>
        <v>0.5714285714285714</v>
      </c>
      <c r="I141" s="47">
        <v>7</v>
      </c>
      <c r="J141" s="47">
        <v>4</v>
      </c>
      <c r="K141" s="61">
        <f t="shared" si="9"/>
        <v>0.5714285714285714</v>
      </c>
      <c r="L141" s="47">
        <v>7</v>
      </c>
      <c r="M141" s="47">
        <v>4</v>
      </c>
      <c r="N141" s="61">
        <f t="shared" si="10"/>
        <v>0.5714285714285714</v>
      </c>
      <c r="O141" s="47">
        <v>7</v>
      </c>
      <c r="P141" s="47">
        <v>6</v>
      </c>
      <c r="Q141" s="61">
        <f t="shared" si="11"/>
        <v>0.8571428571428571</v>
      </c>
      <c r="R141" s="47">
        <v>7</v>
      </c>
      <c r="S141" s="47">
        <v>4</v>
      </c>
      <c r="T141" s="61">
        <f t="shared" si="12"/>
        <v>0.5714285714285714</v>
      </c>
      <c r="U141" s="47">
        <v>7</v>
      </c>
      <c r="V141" s="47">
        <v>0</v>
      </c>
      <c r="W141" s="61">
        <f t="shared" si="13"/>
        <v>0</v>
      </c>
      <c r="X141" s="47">
        <v>7</v>
      </c>
      <c r="Y141" s="47">
        <v>0</v>
      </c>
      <c r="Z141" s="61">
        <f t="shared" si="14"/>
        <v>0</v>
      </c>
    </row>
    <row r="142" spans="1:26" x14ac:dyDescent="0.2">
      <c r="A142" s="2"/>
      <c r="B142" s="26" t="s">
        <v>373</v>
      </c>
      <c r="C142" s="26"/>
      <c r="D142" s="17" t="s">
        <v>126</v>
      </c>
      <c r="E142" s="46" t="s">
        <v>338</v>
      </c>
      <c r="F142" s="47">
        <v>8</v>
      </c>
      <c r="G142" s="47">
        <v>7</v>
      </c>
      <c r="H142" s="61">
        <f t="shared" si="8"/>
        <v>0.875</v>
      </c>
      <c r="I142" s="47">
        <v>8</v>
      </c>
      <c r="J142" s="47">
        <v>8</v>
      </c>
      <c r="K142" s="61">
        <f t="shared" si="9"/>
        <v>1</v>
      </c>
      <c r="L142" s="47">
        <v>8</v>
      </c>
      <c r="M142" s="47">
        <v>7</v>
      </c>
      <c r="N142" s="61">
        <f t="shared" si="10"/>
        <v>0.875</v>
      </c>
      <c r="O142" s="47">
        <v>10</v>
      </c>
      <c r="P142" s="47">
        <v>10</v>
      </c>
      <c r="Q142" s="61">
        <f t="shared" si="11"/>
        <v>1</v>
      </c>
      <c r="R142" s="47">
        <v>10</v>
      </c>
      <c r="S142" s="47">
        <v>10</v>
      </c>
      <c r="T142" s="61">
        <f t="shared" si="12"/>
        <v>1</v>
      </c>
      <c r="U142" s="47">
        <v>10</v>
      </c>
      <c r="V142" s="47">
        <v>9</v>
      </c>
      <c r="W142" s="61">
        <f t="shared" si="13"/>
        <v>0.9</v>
      </c>
      <c r="X142" s="47">
        <v>10</v>
      </c>
      <c r="Y142" s="47">
        <v>9</v>
      </c>
      <c r="Z142" s="61">
        <f t="shared" si="14"/>
        <v>0.9</v>
      </c>
    </row>
    <row r="143" spans="1:26" x14ac:dyDescent="0.2">
      <c r="A143" s="2"/>
      <c r="B143" s="26" t="s">
        <v>373</v>
      </c>
      <c r="C143" s="26"/>
      <c r="D143" s="17" t="s">
        <v>99</v>
      </c>
      <c r="E143" s="46" t="s">
        <v>307</v>
      </c>
      <c r="F143" s="47">
        <v>0</v>
      </c>
      <c r="G143" s="47">
        <v>0</v>
      </c>
      <c r="H143" s="61" t="e">
        <f t="shared" si="8"/>
        <v>#DIV/0!</v>
      </c>
      <c r="I143" s="47">
        <v>0</v>
      </c>
      <c r="J143" s="47">
        <v>0</v>
      </c>
      <c r="K143" s="61" t="e">
        <f t="shared" si="9"/>
        <v>#DIV/0!</v>
      </c>
      <c r="L143" s="47">
        <v>0</v>
      </c>
      <c r="M143" s="47">
        <v>0</v>
      </c>
      <c r="N143" s="61" t="e">
        <f t="shared" si="10"/>
        <v>#DIV/0!</v>
      </c>
      <c r="O143" s="47">
        <v>0</v>
      </c>
      <c r="P143" s="47">
        <v>0</v>
      </c>
      <c r="Q143" s="61" t="e">
        <f t="shared" si="11"/>
        <v>#DIV/0!</v>
      </c>
      <c r="R143" s="47">
        <v>0</v>
      </c>
      <c r="S143" s="47">
        <v>0</v>
      </c>
      <c r="T143" s="61" t="e">
        <f t="shared" si="12"/>
        <v>#DIV/0!</v>
      </c>
      <c r="U143" s="47">
        <v>0</v>
      </c>
      <c r="V143" s="47">
        <v>0</v>
      </c>
      <c r="W143" s="61" t="e">
        <f t="shared" si="13"/>
        <v>#DIV/0!</v>
      </c>
      <c r="X143" s="47">
        <v>0</v>
      </c>
      <c r="Y143" s="47">
        <v>0</v>
      </c>
      <c r="Z143" s="61" t="e">
        <f t="shared" si="14"/>
        <v>#DIV/0!</v>
      </c>
    </row>
    <row r="144" spans="1:26" x14ac:dyDescent="0.2">
      <c r="A144" s="2"/>
      <c r="B144" s="26" t="s">
        <v>373</v>
      </c>
      <c r="C144" s="26"/>
      <c r="D144" s="17" t="s">
        <v>122</v>
      </c>
      <c r="E144" s="46" t="s">
        <v>395</v>
      </c>
      <c r="F144" s="47">
        <v>7</v>
      </c>
      <c r="G144" s="47">
        <v>7</v>
      </c>
      <c r="H144" s="61">
        <f t="shared" si="8"/>
        <v>1</v>
      </c>
      <c r="I144" s="47">
        <v>7</v>
      </c>
      <c r="J144" s="47">
        <v>7</v>
      </c>
      <c r="K144" s="61">
        <f t="shared" si="9"/>
        <v>1</v>
      </c>
      <c r="L144" s="47">
        <v>7</v>
      </c>
      <c r="M144" s="47">
        <v>7</v>
      </c>
      <c r="N144" s="61">
        <f t="shared" si="10"/>
        <v>1</v>
      </c>
      <c r="O144" s="47">
        <v>7</v>
      </c>
      <c r="P144" s="47">
        <v>7</v>
      </c>
      <c r="Q144" s="61">
        <f t="shared" si="11"/>
        <v>1</v>
      </c>
      <c r="R144" s="47">
        <v>7</v>
      </c>
      <c r="S144" s="47">
        <v>7</v>
      </c>
      <c r="T144" s="61">
        <f t="shared" si="12"/>
        <v>1</v>
      </c>
      <c r="U144" s="47">
        <v>7</v>
      </c>
      <c r="V144" s="47">
        <v>5</v>
      </c>
      <c r="W144" s="61">
        <f t="shared" si="13"/>
        <v>0.7142857142857143</v>
      </c>
      <c r="X144" s="47">
        <v>7</v>
      </c>
      <c r="Y144" s="47">
        <v>7</v>
      </c>
      <c r="Z144" s="61">
        <f t="shared" si="14"/>
        <v>1</v>
      </c>
    </row>
    <row r="145" spans="1:26" x14ac:dyDescent="0.2">
      <c r="A145" s="2"/>
      <c r="B145" s="26" t="s">
        <v>373</v>
      </c>
      <c r="C145" s="26"/>
      <c r="D145" s="17" t="s">
        <v>129</v>
      </c>
      <c r="E145" s="46" t="s">
        <v>243</v>
      </c>
      <c r="F145" s="47">
        <v>4</v>
      </c>
      <c r="G145" s="47">
        <v>0</v>
      </c>
      <c r="H145" s="61">
        <f t="shared" si="8"/>
        <v>0</v>
      </c>
      <c r="I145" s="47">
        <v>4</v>
      </c>
      <c r="J145" s="47">
        <v>0</v>
      </c>
      <c r="K145" s="61">
        <f t="shared" si="9"/>
        <v>0</v>
      </c>
      <c r="L145" s="47">
        <v>4</v>
      </c>
      <c r="M145" s="47">
        <v>0</v>
      </c>
      <c r="N145" s="61">
        <f t="shared" si="10"/>
        <v>0</v>
      </c>
      <c r="O145" s="47">
        <v>4</v>
      </c>
      <c r="P145" s="47">
        <v>0</v>
      </c>
      <c r="Q145" s="61">
        <f t="shared" si="11"/>
        <v>0</v>
      </c>
      <c r="R145" s="47">
        <v>0</v>
      </c>
      <c r="S145" s="47">
        <v>0</v>
      </c>
      <c r="T145" s="61" t="e">
        <f t="shared" si="12"/>
        <v>#DIV/0!</v>
      </c>
      <c r="U145" s="47">
        <v>0</v>
      </c>
      <c r="V145" s="47">
        <v>0</v>
      </c>
      <c r="W145" s="61" t="e">
        <f t="shared" si="13"/>
        <v>#DIV/0!</v>
      </c>
      <c r="X145" s="47">
        <v>4</v>
      </c>
      <c r="Y145" s="47">
        <v>0</v>
      </c>
      <c r="Z145" s="61">
        <f t="shared" si="14"/>
        <v>0</v>
      </c>
    </row>
    <row r="146" spans="1:26" x14ac:dyDescent="0.2">
      <c r="A146" s="2"/>
      <c r="B146" s="26" t="s">
        <v>373</v>
      </c>
      <c r="C146" s="26"/>
      <c r="D146" s="17" t="s">
        <v>104</v>
      </c>
      <c r="E146" s="46" t="s">
        <v>364</v>
      </c>
      <c r="F146" s="47">
        <v>20</v>
      </c>
      <c r="G146" s="47">
        <v>15</v>
      </c>
      <c r="H146" s="61">
        <f t="shared" ref="H146:H154" si="15">G146/F146</f>
        <v>0.75</v>
      </c>
      <c r="I146" s="47">
        <v>20</v>
      </c>
      <c r="J146" s="47">
        <v>13</v>
      </c>
      <c r="K146" s="61">
        <f t="shared" ref="K146:K154" si="16">J146/I146</f>
        <v>0.65</v>
      </c>
      <c r="L146" s="47">
        <v>20</v>
      </c>
      <c r="M146" s="47">
        <v>18</v>
      </c>
      <c r="N146" s="61">
        <f t="shared" ref="N146:N154" si="17">M146/L146</f>
        <v>0.9</v>
      </c>
      <c r="O146" s="47">
        <v>20</v>
      </c>
      <c r="P146" s="47">
        <v>16</v>
      </c>
      <c r="Q146" s="61">
        <f t="shared" ref="Q146:Q154" si="18">P146/O146</f>
        <v>0.8</v>
      </c>
      <c r="R146" s="47">
        <v>20</v>
      </c>
      <c r="S146" s="47">
        <v>16</v>
      </c>
      <c r="T146" s="61">
        <f t="shared" ref="T146:T154" si="19">S146/R146</f>
        <v>0.8</v>
      </c>
      <c r="U146" s="47">
        <v>20</v>
      </c>
      <c r="V146" s="47">
        <v>17</v>
      </c>
      <c r="W146" s="61">
        <f t="shared" ref="W146:W154" si="20">V146/U146</f>
        <v>0.85</v>
      </c>
      <c r="X146" s="47">
        <v>20</v>
      </c>
      <c r="Y146" s="47">
        <v>17</v>
      </c>
      <c r="Z146" s="61">
        <f t="shared" ref="Z146:Z154" si="21">Y146/X146</f>
        <v>0.85</v>
      </c>
    </row>
    <row r="147" spans="1:26" x14ac:dyDescent="0.2">
      <c r="A147" s="2"/>
      <c r="B147" s="26" t="s">
        <v>373</v>
      </c>
      <c r="C147" s="26"/>
      <c r="D147" s="17" t="s">
        <v>119</v>
      </c>
      <c r="E147" s="46" t="s">
        <v>334</v>
      </c>
      <c r="F147" s="47">
        <v>4</v>
      </c>
      <c r="G147" s="47">
        <v>2</v>
      </c>
      <c r="H147" s="61">
        <f t="shared" si="15"/>
        <v>0.5</v>
      </c>
      <c r="I147" s="47">
        <v>4</v>
      </c>
      <c r="J147" s="47">
        <v>1</v>
      </c>
      <c r="K147" s="61">
        <f t="shared" si="16"/>
        <v>0.25</v>
      </c>
      <c r="L147" s="47">
        <v>4</v>
      </c>
      <c r="M147" s="47">
        <v>1</v>
      </c>
      <c r="N147" s="61">
        <f t="shared" si="17"/>
        <v>0.25</v>
      </c>
      <c r="O147" s="47">
        <v>4</v>
      </c>
      <c r="P147" s="47">
        <v>1</v>
      </c>
      <c r="Q147" s="61">
        <f t="shared" si="18"/>
        <v>0.25</v>
      </c>
      <c r="R147" s="47">
        <v>4</v>
      </c>
      <c r="S147" s="47">
        <v>0</v>
      </c>
      <c r="T147" s="61">
        <f t="shared" si="19"/>
        <v>0</v>
      </c>
      <c r="U147" s="47">
        <v>4</v>
      </c>
      <c r="V147" s="47">
        <v>1</v>
      </c>
      <c r="W147" s="61">
        <f t="shared" si="20"/>
        <v>0.25</v>
      </c>
      <c r="X147" s="47">
        <v>4</v>
      </c>
      <c r="Y147" s="47">
        <v>3</v>
      </c>
      <c r="Z147" s="61">
        <f t="shared" si="21"/>
        <v>0.75</v>
      </c>
    </row>
    <row r="148" spans="1:26" x14ac:dyDescent="0.2">
      <c r="A148" s="2"/>
      <c r="B148" s="26" t="s">
        <v>373</v>
      </c>
      <c r="C148" s="26"/>
      <c r="D148" s="17" t="s">
        <v>124</v>
      </c>
      <c r="E148" s="46" t="s">
        <v>367</v>
      </c>
      <c r="F148" s="47">
        <v>0</v>
      </c>
      <c r="G148" s="47">
        <v>0</v>
      </c>
      <c r="H148" s="61" t="e">
        <f t="shared" si="15"/>
        <v>#DIV/0!</v>
      </c>
      <c r="I148" s="47">
        <v>0</v>
      </c>
      <c r="J148" s="47">
        <v>0</v>
      </c>
      <c r="K148" s="61" t="e">
        <f t="shared" si="16"/>
        <v>#DIV/0!</v>
      </c>
      <c r="L148" s="47">
        <v>0</v>
      </c>
      <c r="M148" s="47">
        <v>0</v>
      </c>
      <c r="N148" s="61" t="e">
        <f t="shared" si="17"/>
        <v>#DIV/0!</v>
      </c>
      <c r="O148" s="47">
        <v>0</v>
      </c>
      <c r="P148" s="47">
        <v>0</v>
      </c>
      <c r="Q148" s="61" t="e">
        <f t="shared" si="18"/>
        <v>#DIV/0!</v>
      </c>
      <c r="R148" s="47">
        <v>0</v>
      </c>
      <c r="S148" s="47">
        <v>0</v>
      </c>
      <c r="T148" s="61" t="e">
        <f t="shared" si="19"/>
        <v>#DIV/0!</v>
      </c>
      <c r="U148" s="47">
        <v>0</v>
      </c>
      <c r="V148" s="47">
        <v>0</v>
      </c>
      <c r="W148" s="61" t="e">
        <f t="shared" si="20"/>
        <v>#DIV/0!</v>
      </c>
      <c r="X148" s="47">
        <v>0</v>
      </c>
      <c r="Y148" s="47">
        <v>0</v>
      </c>
      <c r="Z148" s="61" t="e">
        <f t="shared" si="21"/>
        <v>#DIV/0!</v>
      </c>
    </row>
    <row r="149" spans="1:26" x14ac:dyDescent="0.2">
      <c r="A149" s="2"/>
      <c r="B149" s="26" t="s">
        <v>373</v>
      </c>
      <c r="C149" s="26"/>
      <c r="D149" s="17" t="s">
        <v>118</v>
      </c>
      <c r="E149" s="46" t="s">
        <v>396</v>
      </c>
      <c r="F149" s="47">
        <v>0</v>
      </c>
      <c r="G149" s="47">
        <v>0</v>
      </c>
      <c r="H149" s="61" t="e">
        <f t="shared" si="15"/>
        <v>#DIV/0!</v>
      </c>
      <c r="I149" s="47">
        <v>0</v>
      </c>
      <c r="J149" s="47">
        <v>0</v>
      </c>
      <c r="K149" s="61" t="e">
        <f t="shared" si="16"/>
        <v>#DIV/0!</v>
      </c>
      <c r="L149" s="47">
        <v>0</v>
      </c>
      <c r="M149" s="47">
        <v>0</v>
      </c>
      <c r="N149" s="61" t="e">
        <f t="shared" si="17"/>
        <v>#DIV/0!</v>
      </c>
      <c r="O149" s="47">
        <v>0</v>
      </c>
      <c r="P149" s="47">
        <v>0</v>
      </c>
      <c r="Q149" s="61" t="e">
        <f t="shared" si="18"/>
        <v>#DIV/0!</v>
      </c>
      <c r="R149" s="47">
        <v>0</v>
      </c>
      <c r="S149" s="47">
        <v>0</v>
      </c>
      <c r="T149" s="61" t="e">
        <f t="shared" si="19"/>
        <v>#DIV/0!</v>
      </c>
      <c r="U149" s="47">
        <v>0</v>
      </c>
      <c r="V149" s="47">
        <v>0</v>
      </c>
      <c r="W149" s="61" t="e">
        <f t="shared" si="20"/>
        <v>#DIV/0!</v>
      </c>
      <c r="X149" s="47">
        <v>0</v>
      </c>
      <c r="Y149" s="47">
        <v>0</v>
      </c>
      <c r="Z149" s="61" t="e">
        <f t="shared" si="21"/>
        <v>#DIV/0!</v>
      </c>
    </row>
    <row r="150" spans="1:26" x14ac:dyDescent="0.2">
      <c r="A150" s="2"/>
      <c r="B150" s="26" t="s">
        <v>373</v>
      </c>
      <c r="C150" s="26"/>
      <c r="D150" s="17" t="s">
        <v>110</v>
      </c>
      <c r="E150" s="46" t="s">
        <v>314</v>
      </c>
      <c r="F150" s="47">
        <v>20</v>
      </c>
      <c r="G150" s="47">
        <v>17</v>
      </c>
      <c r="H150" s="61">
        <f t="shared" si="15"/>
        <v>0.85</v>
      </c>
      <c r="I150" s="47">
        <v>20</v>
      </c>
      <c r="J150" s="47">
        <v>17</v>
      </c>
      <c r="K150" s="61">
        <f t="shared" si="16"/>
        <v>0.85</v>
      </c>
      <c r="L150" s="47">
        <v>5</v>
      </c>
      <c r="M150" s="47">
        <v>2</v>
      </c>
      <c r="N150" s="61">
        <f t="shared" si="17"/>
        <v>0.4</v>
      </c>
      <c r="O150" s="47">
        <v>10</v>
      </c>
      <c r="P150" s="47">
        <v>5</v>
      </c>
      <c r="Q150" s="61">
        <f t="shared" si="18"/>
        <v>0.5</v>
      </c>
      <c r="R150" s="47">
        <v>9</v>
      </c>
      <c r="S150" s="47">
        <v>8</v>
      </c>
      <c r="T150" s="61">
        <f t="shared" si="19"/>
        <v>0.88888888888888884</v>
      </c>
      <c r="U150" s="47">
        <v>9</v>
      </c>
      <c r="V150" s="47">
        <v>3</v>
      </c>
      <c r="W150" s="61">
        <f t="shared" si="20"/>
        <v>0.33333333333333331</v>
      </c>
      <c r="X150" s="47">
        <v>12</v>
      </c>
      <c r="Y150" s="47">
        <v>6</v>
      </c>
      <c r="Z150" s="61">
        <f t="shared" si="21"/>
        <v>0.5</v>
      </c>
    </row>
    <row r="151" spans="1:26" x14ac:dyDescent="0.2">
      <c r="A151" s="2"/>
      <c r="B151" s="26" t="s">
        <v>373</v>
      </c>
      <c r="C151" s="26"/>
      <c r="D151" s="17" t="s">
        <v>117</v>
      </c>
      <c r="E151" s="46" t="s">
        <v>251</v>
      </c>
      <c r="F151" s="47">
        <v>31</v>
      </c>
      <c r="G151" s="47">
        <v>27</v>
      </c>
      <c r="H151" s="61">
        <f t="shared" si="15"/>
        <v>0.87096774193548387</v>
      </c>
      <c r="I151" s="47">
        <v>31</v>
      </c>
      <c r="J151" s="47">
        <v>26</v>
      </c>
      <c r="K151" s="61">
        <f t="shared" si="16"/>
        <v>0.83870967741935487</v>
      </c>
      <c r="L151" s="47">
        <v>31</v>
      </c>
      <c r="M151" s="47">
        <v>28</v>
      </c>
      <c r="N151" s="61">
        <f t="shared" si="17"/>
        <v>0.90322580645161288</v>
      </c>
      <c r="O151" s="47">
        <v>31</v>
      </c>
      <c r="P151" s="47">
        <v>27</v>
      </c>
      <c r="Q151" s="61">
        <f t="shared" si="18"/>
        <v>0.87096774193548387</v>
      </c>
      <c r="R151" s="47">
        <v>31</v>
      </c>
      <c r="S151" s="47">
        <v>29</v>
      </c>
      <c r="T151" s="61">
        <f t="shared" si="19"/>
        <v>0.93548387096774188</v>
      </c>
      <c r="U151" s="47">
        <v>31</v>
      </c>
      <c r="V151" s="47">
        <v>25</v>
      </c>
      <c r="W151" s="61">
        <f t="shared" si="20"/>
        <v>0.80645161290322576</v>
      </c>
      <c r="X151" s="47">
        <v>31</v>
      </c>
      <c r="Y151" s="47">
        <v>28</v>
      </c>
      <c r="Z151" s="61">
        <f t="shared" si="21"/>
        <v>0.90322580645161288</v>
      </c>
    </row>
    <row r="152" spans="1:26" x14ac:dyDescent="0.2">
      <c r="A152" s="2"/>
      <c r="B152" s="26" t="s">
        <v>373</v>
      </c>
      <c r="C152" s="26"/>
      <c r="D152" s="17" t="s">
        <v>109</v>
      </c>
      <c r="E152" s="46" t="s">
        <v>309</v>
      </c>
      <c r="F152" s="47">
        <v>30</v>
      </c>
      <c r="G152" s="47">
        <v>17</v>
      </c>
      <c r="H152" s="61">
        <f t="shared" si="15"/>
        <v>0.56666666666666665</v>
      </c>
      <c r="I152" s="47">
        <v>30</v>
      </c>
      <c r="J152" s="47">
        <v>16</v>
      </c>
      <c r="K152" s="61">
        <f t="shared" si="16"/>
        <v>0.53333333333333333</v>
      </c>
      <c r="L152" s="47">
        <v>30</v>
      </c>
      <c r="M152" s="47">
        <v>18</v>
      </c>
      <c r="N152" s="61">
        <f t="shared" si="17"/>
        <v>0.6</v>
      </c>
      <c r="O152" s="47">
        <v>30</v>
      </c>
      <c r="P152" s="47">
        <v>17</v>
      </c>
      <c r="Q152" s="61">
        <f t="shared" si="18"/>
        <v>0.56666666666666665</v>
      </c>
      <c r="R152" s="47">
        <v>30</v>
      </c>
      <c r="S152" s="47">
        <v>18</v>
      </c>
      <c r="T152" s="61">
        <f t="shared" si="19"/>
        <v>0.6</v>
      </c>
      <c r="U152" s="47">
        <v>30</v>
      </c>
      <c r="V152" s="47">
        <v>18</v>
      </c>
      <c r="W152" s="61">
        <f t="shared" si="20"/>
        <v>0.6</v>
      </c>
      <c r="X152" s="47">
        <v>30</v>
      </c>
      <c r="Y152" s="47">
        <v>18</v>
      </c>
      <c r="Z152" s="61">
        <f t="shared" si="21"/>
        <v>0.6</v>
      </c>
    </row>
    <row r="153" spans="1:26" x14ac:dyDescent="0.2">
      <c r="A153" s="2"/>
      <c r="B153" s="26" t="s">
        <v>373</v>
      </c>
      <c r="C153" s="26"/>
      <c r="D153" s="17" t="s">
        <v>115</v>
      </c>
      <c r="E153" s="46" t="s">
        <v>249</v>
      </c>
      <c r="F153" s="47">
        <v>0</v>
      </c>
      <c r="G153" s="47">
        <v>0</v>
      </c>
      <c r="H153" s="61" t="e">
        <f t="shared" si="15"/>
        <v>#DIV/0!</v>
      </c>
      <c r="I153" s="47">
        <v>0</v>
      </c>
      <c r="J153" s="47">
        <v>0</v>
      </c>
      <c r="K153" s="61" t="e">
        <f t="shared" si="16"/>
        <v>#DIV/0!</v>
      </c>
      <c r="L153" s="47">
        <v>0</v>
      </c>
      <c r="M153" s="47">
        <v>0</v>
      </c>
      <c r="N153" s="61" t="e">
        <f t="shared" si="17"/>
        <v>#DIV/0!</v>
      </c>
      <c r="O153" s="47">
        <v>0</v>
      </c>
      <c r="P153" s="47">
        <v>0</v>
      </c>
      <c r="Q153" s="61" t="e">
        <f t="shared" si="18"/>
        <v>#DIV/0!</v>
      </c>
      <c r="R153" s="47">
        <v>0</v>
      </c>
      <c r="S153" s="47">
        <v>0</v>
      </c>
      <c r="T153" s="61" t="e">
        <f t="shared" si="19"/>
        <v>#DIV/0!</v>
      </c>
      <c r="U153" s="47">
        <v>0</v>
      </c>
      <c r="V153" s="47">
        <v>0</v>
      </c>
      <c r="W153" s="61" t="e">
        <f t="shared" si="20"/>
        <v>#DIV/0!</v>
      </c>
      <c r="X153" s="47">
        <v>0</v>
      </c>
      <c r="Y153" s="47">
        <v>0</v>
      </c>
      <c r="Z153" s="61" t="e">
        <f t="shared" si="21"/>
        <v>#DIV/0!</v>
      </c>
    </row>
    <row r="154" spans="1:26" x14ac:dyDescent="0.2">
      <c r="A154" s="2"/>
      <c r="B154" s="27" t="s">
        <v>373</v>
      </c>
      <c r="C154" s="27"/>
      <c r="D154" s="19" t="s">
        <v>116</v>
      </c>
      <c r="E154" s="48" t="s">
        <v>250</v>
      </c>
      <c r="F154" s="49">
        <v>0</v>
      </c>
      <c r="G154" s="49">
        <v>0</v>
      </c>
      <c r="H154" s="61" t="e">
        <f t="shared" si="15"/>
        <v>#DIV/0!</v>
      </c>
      <c r="I154" s="49">
        <v>0</v>
      </c>
      <c r="J154" s="49">
        <v>0</v>
      </c>
      <c r="K154" s="61" t="e">
        <f t="shared" si="16"/>
        <v>#DIV/0!</v>
      </c>
      <c r="L154" s="49">
        <v>0</v>
      </c>
      <c r="M154" s="49">
        <v>0</v>
      </c>
      <c r="N154" s="61" t="e">
        <f t="shared" si="17"/>
        <v>#DIV/0!</v>
      </c>
      <c r="O154" s="49">
        <v>0</v>
      </c>
      <c r="P154" s="49">
        <v>0</v>
      </c>
      <c r="Q154" s="61" t="e">
        <f t="shared" si="18"/>
        <v>#DIV/0!</v>
      </c>
      <c r="R154" s="49">
        <v>0</v>
      </c>
      <c r="S154" s="49">
        <v>0</v>
      </c>
      <c r="T154" s="61" t="e">
        <f t="shared" si="19"/>
        <v>#DIV/0!</v>
      </c>
      <c r="U154" s="49">
        <v>0</v>
      </c>
      <c r="V154" s="49">
        <v>0</v>
      </c>
      <c r="W154" s="61" t="e">
        <f t="shared" si="20"/>
        <v>#DIV/0!</v>
      </c>
      <c r="X154" s="49">
        <v>0</v>
      </c>
      <c r="Y154" s="49">
        <v>0</v>
      </c>
      <c r="Z154" s="61" t="e">
        <f t="shared" si="21"/>
        <v>#DIV/0!</v>
      </c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s="12" customFormat="1" ht="11.25" x14ac:dyDescent="0.15">
      <c r="B156" s="12" t="s">
        <v>223</v>
      </c>
    </row>
    <row r="157" spans="1:26" s="12" customFormat="1" ht="11.25" x14ac:dyDescent="0.15">
      <c r="B157" s="12" t="s">
        <v>228</v>
      </c>
    </row>
    <row r="158" spans="1:26" s="12" customFormat="1" ht="11.25" x14ac:dyDescent="0.15">
      <c r="B158" s="12" t="s">
        <v>229</v>
      </c>
    </row>
    <row r="159" spans="1:26" x14ac:dyDescent="0.2">
      <c r="B159" s="12" t="s">
        <v>329</v>
      </c>
      <c r="H159" s="12"/>
      <c r="K159" s="12"/>
      <c r="N159" s="12"/>
      <c r="Q159" s="12"/>
      <c r="T159" s="12"/>
      <c r="W159" s="12"/>
      <c r="Z159" s="12"/>
    </row>
    <row r="160" spans="1:26" x14ac:dyDescent="0.2">
      <c r="H160" s="12"/>
      <c r="K160" s="12"/>
      <c r="N160" s="12"/>
      <c r="Q160" s="12"/>
      <c r="T160" s="12"/>
      <c r="W160" s="12"/>
      <c r="Z160" s="12"/>
    </row>
  </sheetData>
  <sortState ref="B18:S154">
    <sortCondition ref="B18:B154"/>
    <sortCondition ref="E18:E154"/>
  </sortState>
  <mergeCells count="11">
    <mergeCell ref="U14:W14"/>
    <mergeCell ref="X14:Z14"/>
    <mergeCell ref="B16:C16"/>
    <mergeCell ref="C3:E3"/>
    <mergeCell ref="B13:E13"/>
    <mergeCell ref="B15:C15"/>
    <mergeCell ref="F14:H14"/>
    <mergeCell ref="I14:K14"/>
    <mergeCell ref="L14:N14"/>
    <mergeCell ref="O14:Q14"/>
    <mergeCell ref="R14:T14"/>
  </mergeCells>
  <phoneticPr fontId="7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59"/>
  <sheetViews>
    <sheetView zoomScale="85" zoomScaleNormal="85" workbookViewId="0">
      <pane xSplit="5" ySplit="17" topLeftCell="F18" activePane="bottomRight" state="frozen"/>
      <selection activeCell="C84" sqref="C84"/>
      <selection pane="topRight" activeCell="C84" sqref="C84"/>
      <selection pane="bottomLeft" activeCell="C84" sqref="C84"/>
      <selection pane="bottomRight" activeCell="C54" sqref="C54"/>
    </sheetView>
  </sheetViews>
  <sheetFormatPr defaultRowHeight="12.75" x14ac:dyDescent="0.2"/>
  <cols>
    <col min="1" max="1" width="2" style="14" customWidth="1"/>
    <col min="2" max="2" width="13.85546875" style="14" customWidth="1"/>
    <col min="3" max="3" width="42.42578125" style="14" customWidth="1"/>
    <col min="4" max="4" width="9.7109375" style="14" customWidth="1"/>
    <col min="5" max="5" width="61.85546875" style="14" customWidth="1"/>
    <col min="6" max="155" width="22.7109375" style="14" customWidth="1"/>
    <col min="156" max="16384" width="9.140625" style="14"/>
  </cols>
  <sheetData>
    <row r="1" spans="1:26" s="1" customFormat="1" ht="14.1" customHeight="1" x14ac:dyDescent="0.25"/>
    <row r="2" spans="1:26" s="2" customFormat="1" ht="18.75" customHeight="1" x14ac:dyDescent="0.2">
      <c r="B2" s="11" t="s">
        <v>205</v>
      </c>
      <c r="C2" s="24" t="s">
        <v>379</v>
      </c>
      <c r="D2" s="24"/>
      <c r="H2" s="4"/>
      <c r="J2" s="5"/>
      <c r="T2" s="4"/>
      <c r="V2" s="5"/>
    </row>
    <row r="3" spans="1:26" s="2" customFormat="1" ht="15.75" customHeight="1" x14ac:dyDescent="0.2">
      <c r="B3" s="11" t="s">
        <v>206</v>
      </c>
      <c r="C3" s="55" t="s">
        <v>234</v>
      </c>
      <c r="D3" s="55"/>
      <c r="E3" s="55"/>
      <c r="F3" s="38"/>
      <c r="H3" s="4"/>
      <c r="J3" s="6"/>
      <c r="R3" s="38"/>
      <c r="T3" s="4"/>
      <c r="V3" s="6"/>
    </row>
    <row r="4" spans="1:26" s="2" customFormat="1" ht="12" customHeight="1" x14ac:dyDescent="0.2">
      <c r="B4" s="11"/>
      <c r="C4" s="20"/>
      <c r="D4" s="20"/>
      <c r="H4" s="4"/>
      <c r="T4" s="4"/>
    </row>
    <row r="5" spans="1:26" s="2" customFormat="1" ht="19.5" customHeight="1" x14ac:dyDescent="0.2">
      <c r="B5" s="3" t="s">
        <v>207</v>
      </c>
      <c r="C5" s="22" t="s">
        <v>404</v>
      </c>
      <c r="D5" s="23"/>
      <c r="H5" s="4"/>
      <c r="T5" s="4"/>
    </row>
    <row r="6" spans="1:26" s="2" customFormat="1" x14ac:dyDescent="0.2">
      <c r="B6" s="3" t="s">
        <v>208</v>
      </c>
      <c r="C6" s="7" t="s">
        <v>370</v>
      </c>
      <c r="D6" s="7"/>
      <c r="H6" s="4"/>
      <c r="T6" s="4"/>
    </row>
    <row r="7" spans="1:26" s="2" customFormat="1" x14ac:dyDescent="0.2">
      <c r="B7" s="3" t="s">
        <v>209</v>
      </c>
      <c r="C7" s="7" t="s">
        <v>215</v>
      </c>
      <c r="D7" s="7"/>
      <c r="H7" s="4"/>
      <c r="T7" s="4"/>
    </row>
    <row r="8" spans="1:26" s="2" customFormat="1" x14ac:dyDescent="0.2">
      <c r="B8" s="3" t="s">
        <v>210</v>
      </c>
      <c r="C8" s="50" t="s">
        <v>405</v>
      </c>
      <c r="D8" s="7"/>
      <c r="H8" s="4"/>
      <c r="T8" s="4"/>
    </row>
    <row r="9" spans="1:26" s="2" customFormat="1" x14ac:dyDescent="0.2">
      <c r="B9" s="3" t="s">
        <v>211</v>
      </c>
      <c r="C9" s="7" t="s">
        <v>1</v>
      </c>
      <c r="D9" s="7"/>
      <c r="H9" s="4"/>
      <c r="J9" s="7"/>
      <c r="T9" s="4"/>
      <c r="V9" s="7"/>
    </row>
    <row r="10" spans="1:26" s="2" customFormat="1" x14ac:dyDescent="0.2">
      <c r="B10" s="3" t="s">
        <v>212</v>
      </c>
      <c r="C10" s="7" t="s">
        <v>213</v>
      </c>
      <c r="D10" s="7"/>
      <c r="H10" s="4"/>
      <c r="T10" s="4"/>
    </row>
    <row r="11" spans="1:26" s="2" customFormat="1" x14ac:dyDescent="0.2">
      <c r="B11" s="3" t="s">
        <v>214</v>
      </c>
      <c r="C11" s="7" t="s">
        <v>369</v>
      </c>
      <c r="D11" s="7"/>
      <c r="G11" s="35"/>
      <c r="H11" s="35"/>
      <c r="J11" s="7"/>
      <c r="S11" s="35"/>
      <c r="T11" s="35"/>
      <c r="V11" s="7"/>
    </row>
    <row r="12" spans="1:26" s="2" customFormat="1" x14ac:dyDescent="0.2"/>
    <row r="13" spans="1:26" ht="15" x14ac:dyDescent="0.2">
      <c r="A13" s="2"/>
      <c r="B13" s="56" t="s">
        <v>218</v>
      </c>
      <c r="C13" s="56"/>
      <c r="D13" s="56"/>
      <c r="E13" s="56"/>
      <c r="F13" s="39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39"/>
      <c r="S13" s="2"/>
      <c r="T13" s="2"/>
      <c r="U13" s="2"/>
      <c r="V13" s="2"/>
      <c r="W13" s="2"/>
      <c r="X13" s="2"/>
      <c r="Y13" s="2"/>
      <c r="Z13" s="2"/>
    </row>
    <row r="14" spans="1:26" s="29" customFormat="1" x14ac:dyDescent="0.2">
      <c r="A14" s="2"/>
      <c r="B14" s="2"/>
      <c r="C14" s="2"/>
      <c r="D14" s="2"/>
      <c r="E14" s="2"/>
      <c r="F14" s="59">
        <v>43066</v>
      </c>
      <c r="G14" s="59"/>
      <c r="H14" s="59"/>
      <c r="I14" s="59">
        <v>43067</v>
      </c>
      <c r="J14" s="59"/>
      <c r="K14" s="59"/>
      <c r="L14" s="59">
        <v>43068</v>
      </c>
      <c r="M14" s="59"/>
      <c r="N14" s="59"/>
      <c r="O14" s="59">
        <v>43069</v>
      </c>
      <c r="P14" s="59"/>
      <c r="Q14" s="59"/>
      <c r="R14" s="59">
        <v>43070</v>
      </c>
      <c r="S14" s="59"/>
      <c r="T14" s="59"/>
      <c r="U14" s="59">
        <v>43071</v>
      </c>
      <c r="V14" s="59"/>
      <c r="W14" s="59"/>
      <c r="X14" s="59">
        <v>43072</v>
      </c>
      <c r="Y14" s="59"/>
      <c r="Z14" s="59"/>
    </row>
    <row r="15" spans="1:26" s="16" customFormat="1" ht="25.5" x14ac:dyDescent="0.2">
      <c r="A15" s="7"/>
      <c r="B15" s="51" t="s">
        <v>371</v>
      </c>
      <c r="C15" s="52"/>
      <c r="D15" s="13" t="s">
        <v>216</v>
      </c>
      <c r="E15" s="13" t="s">
        <v>217</v>
      </c>
      <c r="F15" s="43" t="s">
        <v>378</v>
      </c>
      <c r="G15" s="44" t="s">
        <v>406</v>
      </c>
      <c r="H15" s="44" t="s">
        <v>376</v>
      </c>
      <c r="I15" s="43" t="s">
        <v>378</v>
      </c>
      <c r="J15" s="44" t="s">
        <v>406</v>
      </c>
      <c r="K15" s="44" t="s">
        <v>376</v>
      </c>
      <c r="L15" s="43" t="s">
        <v>378</v>
      </c>
      <c r="M15" s="44" t="s">
        <v>406</v>
      </c>
      <c r="N15" s="44" t="s">
        <v>376</v>
      </c>
      <c r="O15" s="43" t="s">
        <v>378</v>
      </c>
      <c r="P15" s="44" t="s">
        <v>406</v>
      </c>
      <c r="Q15" s="44" t="s">
        <v>376</v>
      </c>
      <c r="R15" s="43" t="s">
        <v>378</v>
      </c>
      <c r="S15" s="44" t="s">
        <v>406</v>
      </c>
      <c r="T15" s="44" t="s">
        <v>376</v>
      </c>
      <c r="U15" s="43" t="s">
        <v>378</v>
      </c>
      <c r="V15" s="44" t="s">
        <v>406</v>
      </c>
      <c r="W15" s="44" t="s">
        <v>376</v>
      </c>
      <c r="X15" s="43" t="s">
        <v>378</v>
      </c>
      <c r="Y15" s="44" t="s">
        <v>406</v>
      </c>
      <c r="Z15" s="44" t="s">
        <v>376</v>
      </c>
    </row>
    <row r="16" spans="1:26" x14ac:dyDescent="0.2">
      <c r="A16" s="2"/>
      <c r="B16" s="53" t="s">
        <v>1</v>
      </c>
      <c r="C16" s="54"/>
      <c r="D16" s="15" t="s">
        <v>1</v>
      </c>
      <c r="E16" s="15" t="s">
        <v>219</v>
      </c>
      <c r="F16" s="9">
        <f>SUM(F18:F154)</f>
        <v>13851</v>
      </c>
      <c r="G16" s="9">
        <f t="shared" ref="G16:Z16" si="0">SUM(G18:G154)</f>
        <v>1380</v>
      </c>
      <c r="H16" s="9">
        <f t="shared" si="0"/>
        <v>406</v>
      </c>
      <c r="I16" s="9">
        <f t="shared" si="0"/>
        <v>13631</v>
      </c>
      <c r="J16" s="9">
        <f t="shared" si="0"/>
        <v>1223</v>
      </c>
      <c r="K16" s="9">
        <f t="shared" si="0"/>
        <v>314</v>
      </c>
      <c r="L16" s="9">
        <f t="shared" si="0"/>
        <v>13286</v>
      </c>
      <c r="M16" s="9">
        <f t="shared" si="0"/>
        <v>1215</v>
      </c>
      <c r="N16" s="9">
        <f t="shared" si="0"/>
        <v>228</v>
      </c>
      <c r="O16" s="9">
        <f t="shared" si="0"/>
        <v>13348</v>
      </c>
      <c r="P16" s="9">
        <f t="shared" si="0"/>
        <v>1084</v>
      </c>
      <c r="Q16" s="9">
        <f t="shared" si="0"/>
        <v>189</v>
      </c>
      <c r="R16" s="9">
        <f t="shared" si="0"/>
        <v>13346</v>
      </c>
      <c r="S16" s="9">
        <f t="shared" si="0"/>
        <v>1191</v>
      </c>
      <c r="T16" s="9">
        <f>SUM(T18:T154)</f>
        <v>247</v>
      </c>
      <c r="U16" s="9">
        <f t="shared" si="0"/>
        <v>13725</v>
      </c>
      <c r="V16" s="9">
        <f t="shared" si="0"/>
        <v>1137</v>
      </c>
      <c r="W16" s="9">
        <f t="shared" si="0"/>
        <v>220</v>
      </c>
      <c r="X16" s="9">
        <f t="shared" si="0"/>
        <v>13257</v>
      </c>
      <c r="Y16" s="9">
        <f t="shared" si="0"/>
        <v>1110</v>
      </c>
      <c r="Z16" s="9">
        <f t="shared" si="0"/>
        <v>240</v>
      </c>
    </row>
    <row r="17" spans="1:88" s="2" customFormat="1" ht="6.75" customHeight="1" x14ac:dyDescent="0.2">
      <c r="F17" s="33">
        <v>3</v>
      </c>
      <c r="G17" s="33">
        <v>3</v>
      </c>
      <c r="H17" s="33">
        <v>3</v>
      </c>
      <c r="I17" s="33">
        <v>4</v>
      </c>
      <c r="J17" s="33">
        <v>4</v>
      </c>
      <c r="K17" s="33">
        <v>4</v>
      </c>
      <c r="L17" s="33">
        <v>5</v>
      </c>
      <c r="M17" s="33">
        <v>5</v>
      </c>
      <c r="N17" s="33">
        <v>5</v>
      </c>
      <c r="O17" s="33">
        <v>6</v>
      </c>
      <c r="P17" s="33">
        <v>6</v>
      </c>
      <c r="Q17" s="33">
        <v>6</v>
      </c>
      <c r="R17" s="33">
        <v>7</v>
      </c>
      <c r="S17" s="33">
        <v>7</v>
      </c>
      <c r="T17" s="33">
        <v>7</v>
      </c>
      <c r="U17" s="33">
        <v>8</v>
      </c>
      <c r="V17" s="33">
        <v>8</v>
      </c>
      <c r="W17" s="33">
        <v>8</v>
      </c>
      <c r="X17" s="33">
        <v>9</v>
      </c>
      <c r="Y17" s="33">
        <v>9</v>
      </c>
      <c r="Z17" s="33">
        <v>9</v>
      </c>
      <c r="AA17" s="33">
        <v>25</v>
      </c>
      <c r="AB17" s="33">
        <v>26</v>
      </c>
      <c r="AC17" s="33">
        <v>27</v>
      </c>
      <c r="AD17" s="33">
        <v>28</v>
      </c>
      <c r="AE17" s="33">
        <v>29</v>
      </c>
      <c r="AF17" s="33">
        <v>30</v>
      </c>
      <c r="AG17" s="33">
        <v>31</v>
      </c>
      <c r="AH17" s="33">
        <v>32</v>
      </c>
      <c r="AI17" s="33">
        <v>33</v>
      </c>
      <c r="AJ17" s="33">
        <v>34</v>
      </c>
      <c r="AK17" s="33">
        <v>35</v>
      </c>
      <c r="AL17" s="33">
        <v>36</v>
      </c>
      <c r="AM17" s="33">
        <v>37</v>
      </c>
      <c r="AN17" s="33">
        <v>38</v>
      </c>
      <c r="AO17" s="33">
        <v>39</v>
      </c>
      <c r="AP17" s="33">
        <v>40</v>
      </c>
      <c r="AQ17" s="33">
        <v>41</v>
      </c>
      <c r="AR17" s="33">
        <v>42</v>
      </c>
      <c r="AS17" s="33">
        <v>43</v>
      </c>
      <c r="AT17" s="33">
        <v>44</v>
      </c>
      <c r="AU17" s="33">
        <v>45</v>
      </c>
      <c r="AV17" s="33">
        <v>46</v>
      </c>
      <c r="AW17" s="33">
        <v>47</v>
      </c>
      <c r="AX17" s="33">
        <v>48</v>
      </c>
      <c r="AY17" s="33">
        <v>49</v>
      </c>
      <c r="AZ17" s="33">
        <v>50</v>
      </c>
      <c r="BA17" s="33">
        <v>51</v>
      </c>
      <c r="BB17" s="33">
        <v>52</v>
      </c>
      <c r="BC17" s="33">
        <v>53</v>
      </c>
      <c r="BD17" s="33">
        <v>54</v>
      </c>
      <c r="BE17" s="33">
        <v>55</v>
      </c>
      <c r="BF17" s="33">
        <v>56</v>
      </c>
      <c r="BG17" s="33">
        <v>57</v>
      </c>
      <c r="BH17" s="33">
        <v>58</v>
      </c>
      <c r="BI17" s="33">
        <v>59</v>
      </c>
      <c r="BJ17" s="33">
        <v>60</v>
      </c>
      <c r="BK17" s="33">
        <v>61</v>
      </c>
      <c r="BL17" s="33">
        <v>62</v>
      </c>
      <c r="BM17" s="33">
        <v>63</v>
      </c>
      <c r="BN17" s="33">
        <v>64</v>
      </c>
      <c r="BO17" s="33">
        <v>65</v>
      </c>
      <c r="BP17" s="33">
        <v>66</v>
      </c>
      <c r="BQ17" s="33">
        <v>67</v>
      </c>
      <c r="BR17" s="33">
        <v>68</v>
      </c>
      <c r="BS17" s="33">
        <v>69</v>
      </c>
      <c r="BT17" s="33">
        <v>70</v>
      </c>
      <c r="BU17" s="33">
        <v>71</v>
      </c>
      <c r="BV17" s="33">
        <v>72</v>
      </c>
      <c r="BW17" s="33">
        <v>73</v>
      </c>
      <c r="BX17" s="33">
        <v>74</v>
      </c>
      <c r="BY17" s="33">
        <v>75</v>
      </c>
      <c r="BZ17" s="33">
        <v>76</v>
      </c>
      <c r="CA17" s="33">
        <v>77</v>
      </c>
      <c r="CB17" s="33">
        <v>78</v>
      </c>
      <c r="CC17" s="33">
        <v>79</v>
      </c>
      <c r="CD17" s="33">
        <v>80</v>
      </c>
      <c r="CE17" s="33">
        <v>81</v>
      </c>
      <c r="CF17" s="33">
        <v>82</v>
      </c>
      <c r="CG17" s="33">
        <v>83</v>
      </c>
      <c r="CH17" s="33">
        <v>84</v>
      </c>
      <c r="CI17" s="33">
        <v>85</v>
      </c>
      <c r="CJ17" s="33">
        <v>86</v>
      </c>
    </row>
    <row r="18" spans="1:88" x14ac:dyDescent="0.2">
      <c r="A18" s="2"/>
      <c r="B18" s="25" t="s">
        <v>375</v>
      </c>
      <c r="C18" s="25"/>
      <c r="D18" s="18" t="s">
        <v>87</v>
      </c>
      <c r="E18" s="34" t="s">
        <v>350</v>
      </c>
      <c r="F18" s="47">
        <v>216</v>
      </c>
      <c r="G18" s="47">
        <v>34</v>
      </c>
      <c r="H18" s="47">
        <v>0</v>
      </c>
      <c r="I18" s="47">
        <v>223</v>
      </c>
      <c r="J18" s="47">
        <v>27</v>
      </c>
      <c r="K18" s="47">
        <v>0</v>
      </c>
      <c r="L18" s="47">
        <v>194</v>
      </c>
      <c r="M18" s="47">
        <v>27</v>
      </c>
      <c r="N18" s="47">
        <v>0</v>
      </c>
      <c r="O18" s="47">
        <v>198</v>
      </c>
      <c r="P18" s="47">
        <v>18</v>
      </c>
      <c r="Q18" s="47">
        <v>0</v>
      </c>
      <c r="R18" s="47">
        <v>200</v>
      </c>
      <c r="S18" s="47">
        <v>35</v>
      </c>
      <c r="T18" s="47">
        <v>1</v>
      </c>
      <c r="U18" s="47">
        <v>188</v>
      </c>
      <c r="V18" s="47">
        <v>20</v>
      </c>
      <c r="W18" s="47">
        <v>0</v>
      </c>
      <c r="X18" s="47">
        <v>188</v>
      </c>
      <c r="Y18" s="47">
        <v>23</v>
      </c>
      <c r="Z18" s="47">
        <v>0</v>
      </c>
    </row>
    <row r="19" spans="1:88" x14ac:dyDescent="0.2">
      <c r="A19" s="2"/>
      <c r="B19" s="26" t="s">
        <v>375</v>
      </c>
      <c r="C19" s="26"/>
      <c r="D19" s="17" t="s">
        <v>235</v>
      </c>
      <c r="E19" s="46" t="s">
        <v>291</v>
      </c>
      <c r="F19" s="47">
        <v>283</v>
      </c>
      <c r="G19" s="47">
        <v>18</v>
      </c>
      <c r="H19" s="47">
        <v>1</v>
      </c>
      <c r="I19" s="47">
        <v>241</v>
      </c>
      <c r="J19" s="47">
        <v>23</v>
      </c>
      <c r="K19" s="47">
        <v>0</v>
      </c>
      <c r="L19" s="47">
        <v>271</v>
      </c>
      <c r="M19" s="47">
        <v>42</v>
      </c>
      <c r="N19" s="47">
        <v>1</v>
      </c>
      <c r="O19" s="47">
        <v>266</v>
      </c>
      <c r="P19" s="47">
        <v>31</v>
      </c>
      <c r="Q19" s="47">
        <v>0</v>
      </c>
      <c r="R19" s="47">
        <v>260</v>
      </c>
      <c r="S19" s="47">
        <v>30</v>
      </c>
      <c r="T19" s="47">
        <v>1</v>
      </c>
      <c r="U19" s="47">
        <v>273</v>
      </c>
      <c r="V19" s="47">
        <v>29</v>
      </c>
      <c r="W19" s="47">
        <v>1</v>
      </c>
      <c r="X19" s="47">
        <v>253</v>
      </c>
      <c r="Y19" s="47">
        <v>44</v>
      </c>
      <c r="Z19" s="47">
        <v>0</v>
      </c>
    </row>
    <row r="20" spans="1:88" x14ac:dyDescent="0.2">
      <c r="A20" s="2"/>
      <c r="B20" s="26" t="s">
        <v>375</v>
      </c>
      <c r="C20" s="26"/>
      <c r="D20" s="17" t="s">
        <v>94</v>
      </c>
      <c r="E20" s="46" t="s">
        <v>353</v>
      </c>
      <c r="F20" s="47">
        <v>121</v>
      </c>
      <c r="G20" s="47">
        <v>0</v>
      </c>
      <c r="H20" s="47">
        <v>0</v>
      </c>
      <c r="I20" s="47">
        <v>128</v>
      </c>
      <c r="J20" s="47">
        <v>1</v>
      </c>
      <c r="K20" s="47">
        <v>0</v>
      </c>
      <c r="L20" s="47">
        <v>124</v>
      </c>
      <c r="M20" s="47">
        <v>2</v>
      </c>
      <c r="N20" s="47">
        <v>1</v>
      </c>
      <c r="O20" s="47">
        <v>126</v>
      </c>
      <c r="P20" s="47">
        <v>1</v>
      </c>
      <c r="Q20" s="47">
        <v>0</v>
      </c>
      <c r="R20" s="47">
        <v>137</v>
      </c>
      <c r="S20" s="47">
        <v>0</v>
      </c>
      <c r="T20" s="47">
        <v>0</v>
      </c>
      <c r="U20" s="47">
        <v>124</v>
      </c>
      <c r="V20" s="47">
        <v>0</v>
      </c>
      <c r="W20" s="47">
        <v>0</v>
      </c>
      <c r="X20" s="47">
        <v>116</v>
      </c>
      <c r="Y20" s="47">
        <v>1</v>
      </c>
      <c r="Z20" s="47">
        <v>0</v>
      </c>
    </row>
    <row r="21" spans="1:88" x14ac:dyDescent="0.2">
      <c r="A21" s="2"/>
      <c r="B21" s="26" t="s">
        <v>375</v>
      </c>
      <c r="C21" s="26"/>
      <c r="D21" s="17" t="s">
        <v>90</v>
      </c>
      <c r="E21" s="46" t="s">
        <v>296</v>
      </c>
      <c r="F21" s="47">
        <v>110</v>
      </c>
      <c r="G21" s="47">
        <v>2</v>
      </c>
      <c r="H21" s="47">
        <v>0</v>
      </c>
      <c r="I21" s="47">
        <v>84</v>
      </c>
      <c r="J21" s="47">
        <v>1</v>
      </c>
      <c r="K21" s="47">
        <v>0</v>
      </c>
      <c r="L21" s="47">
        <v>79</v>
      </c>
      <c r="M21" s="47">
        <v>4</v>
      </c>
      <c r="N21" s="47">
        <v>0</v>
      </c>
      <c r="O21" s="47">
        <v>102</v>
      </c>
      <c r="P21" s="47">
        <v>2</v>
      </c>
      <c r="Q21" s="47">
        <v>0</v>
      </c>
      <c r="R21" s="47">
        <v>95</v>
      </c>
      <c r="S21" s="47">
        <v>4</v>
      </c>
      <c r="T21" s="47">
        <v>0</v>
      </c>
      <c r="U21" s="47">
        <v>98</v>
      </c>
      <c r="V21" s="47">
        <v>2</v>
      </c>
      <c r="W21" s="47">
        <v>0</v>
      </c>
      <c r="X21" s="47">
        <v>95</v>
      </c>
      <c r="Y21" s="47">
        <v>0</v>
      </c>
      <c r="Z21" s="47">
        <v>0</v>
      </c>
    </row>
    <row r="22" spans="1:88" x14ac:dyDescent="0.2">
      <c r="A22" s="2"/>
      <c r="B22" s="26" t="s">
        <v>375</v>
      </c>
      <c r="C22" s="26"/>
      <c r="D22" s="17" t="s">
        <v>97</v>
      </c>
      <c r="E22" s="46" t="s">
        <v>354</v>
      </c>
      <c r="F22" s="47">
        <v>98</v>
      </c>
      <c r="G22" s="47">
        <v>7</v>
      </c>
      <c r="H22" s="47">
        <v>1</v>
      </c>
      <c r="I22" s="47">
        <v>105</v>
      </c>
      <c r="J22" s="47">
        <v>8</v>
      </c>
      <c r="K22" s="47">
        <v>0</v>
      </c>
      <c r="L22" s="47">
        <v>107</v>
      </c>
      <c r="M22" s="47">
        <v>8</v>
      </c>
      <c r="N22" s="47">
        <v>0</v>
      </c>
      <c r="O22" s="47">
        <v>79</v>
      </c>
      <c r="P22" s="47">
        <v>3</v>
      </c>
      <c r="Q22" s="47">
        <v>0</v>
      </c>
      <c r="R22" s="47">
        <v>102</v>
      </c>
      <c r="S22" s="47">
        <v>7</v>
      </c>
      <c r="T22" s="47">
        <v>0</v>
      </c>
      <c r="U22" s="47">
        <v>91</v>
      </c>
      <c r="V22" s="47">
        <v>21</v>
      </c>
      <c r="W22" s="47">
        <v>0</v>
      </c>
      <c r="X22" s="47">
        <v>90</v>
      </c>
      <c r="Y22" s="47">
        <v>3</v>
      </c>
      <c r="Z22" s="47">
        <v>0</v>
      </c>
    </row>
    <row r="23" spans="1:88" x14ac:dyDescent="0.2">
      <c r="A23" s="2"/>
      <c r="B23" s="26" t="s">
        <v>375</v>
      </c>
      <c r="C23" s="26"/>
      <c r="D23" s="17" t="s">
        <v>88</v>
      </c>
      <c r="E23" s="46" t="s">
        <v>351</v>
      </c>
      <c r="F23" s="47">
        <v>101</v>
      </c>
      <c r="G23" s="47">
        <v>30</v>
      </c>
      <c r="H23" s="47">
        <v>0</v>
      </c>
      <c r="I23" s="47">
        <v>100</v>
      </c>
      <c r="J23" s="47">
        <v>42</v>
      </c>
      <c r="K23" s="47">
        <v>0</v>
      </c>
      <c r="L23" s="47">
        <v>112</v>
      </c>
      <c r="M23" s="47">
        <v>53</v>
      </c>
      <c r="N23" s="47">
        <v>0</v>
      </c>
      <c r="O23" s="47">
        <v>102</v>
      </c>
      <c r="P23" s="47">
        <v>49</v>
      </c>
      <c r="Q23" s="47">
        <v>0</v>
      </c>
      <c r="R23" s="47">
        <v>110</v>
      </c>
      <c r="S23" s="47">
        <v>57</v>
      </c>
      <c r="T23" s="47">
        <v>0</v>
      </c>
      <c r="U23" s="47">
        <v>99</v>
      </c>
      <c r="V23" s="47">
        <v>41</v>
      </c>
      <c r="W23" s="47">
        <v>0</v>
      </c>
      <c r="X23" s="47">
        <v>126</v>
      </c>
      <c r="Y23" s="47">
        <v>35</v>
      </c>
      <c r="Z23" s="47">
        <v>0</v>
      </c>
    </row>
    <row r="24" spans="1:88" x14ac:dyDescent="0.2">
      <c r="A24" s="2"/>
      <c r="B24" s="26" t="s">
        <v>375</v>
      </c>
      <c r="C24" s="26"/>
      <c r="D24" s="17" t="s">
        <v>95</v>
      </c>
      <c r="E24" s="46" t="s">
        <v>298</v>
      </c>
      <c r="F24" s="47">
        <v>62</v>
      </c>
      <c r="G24" s="47">
        <v>0</v>
      </c>
      <c r="H24" s="47">
        <v>0</v>
      </c>
      <c r="I24" s="47">
        <v>40</v>
      </c>
      <c r="J24" s="47">
        <v>0</v>
      </c>
      <c r="K24" s="47">
        <v>0</v>
      </c>
      <c r="L24" s="47">
        <v>64</v>
      </c>
      <c r="M24" s="47">
        <v>0</v>
      </c>
      <c r="N24" s="47">
        <v>0</v>
      </c>
      <c r="O24" s="47">
        <v>58</v>
      </c>
      <c r="P24" s="47">
        <v>0</v>
      </c>
      <c r="Q24" s="47">
        <v>0</v>
      </c>
      <c r="R24" s="47">
        <v>62</v>
      </c>
      <c r="S24" s="47">
        <v>0</v>
      </c>
      <c r="T24" s="47">
        <v>0</v>
      </c>
      <c r="U24" s="47">
        <v>47</v>
      </c>
      <c r="V24" s="47">
        <v>0</v>
      </c>
      <c r="W24" s="47">
        <v>0</v>
      </c>
      <c r="X24" s="47">
        <v>48</v>
      </c>
      <c r="Y24" s="47">
        <v>0</v>
      </c>
      <c r="Z24" s="47">
        <v>0</v>
      </c>
    </row>
    <row r="25" spans="1:88" x14ac:dyDescent="0.2">
      <c r="A25" s="2"/>
      <c r="B25" s="26" t="s">
        <v>375</v>
      </c>
      <c r="C25" s="26"/>
      <c r="D25" s="17" t="s">
        <v>98</v>
      </c>
      <c r="E25" s="46" t="s">
        <v>300</v>
      </c>
      <c r="F25" s="47">
        <v>143</v>
      </c>
      <c r="G25" s="47">
        <v>12</v>
      </c>
      <c r="H25" s="47">
        <v>0</v>
      </c>
      <c r="I25" s="47">
        <v>133</v>
      </c>
      <c r="J25" s="47">
        <v>3</v>
      </c>
      <c r="K25" s="47">
        <v>0</v>
      </c>
      <c r="L25" s="47">
        <v>131</v>
      </c>
      <c r="M25" s="47">
        <v>13</v>
      </c>
      <c r="N25" s="47">
        <v>0</v>
      </c>
      <c r="O25" s="47">
        <v>138</v>
      </c>
      <c r="P25" s="47">
        <v>3</v>
      </c>
      <c r="Q25" s="47">
        <v>0</v>
      </c>
      <c r="R25" s="47">
        <v>152</v>
      </c>
      <c r="S25" s="47">
        <v>16</v>
      </c>
      <c r="T25" s="47">
        <v>0</v>
      </c>
      <c r="U25" s="47">
        <v>144</v>
      </c>
      <c r="V25" s="47">
        <v>20</v>
      </c>
      <c r="W25" s="47">
        <v>0</v>
      </c>
      <c r="X25" s="47">
        <v>152</v>
      </c>
      <c r="Y25" s="47">
        <v>6</v>
      </c>
      <c r="Z25" s="47">
        <v>0</v>
      </c>
    </row>
    <row r="26" spans="1:88" x14ac:dyDescent="0.2">
      <c r="A26" s="2"/>
      <c r="B26" s="26" t="s">
        <v>375</v>
      </c>
      <c r="C26" s="26"/>
      <c r="D26" s="17" t="s">
        <v>92</v>
      </c>
      <c r="E26" s="46" t="s">
        <v>322</v>
      </c>
      <c r="F26" s="47">
        <v>221</v>
      </c>
      <c r="G26" s="47">
        <v>11</v>
      </c>
      <c r="H26" s="47">
        <v>0</v>
      </c>
      <c r="I26" s="47">
        <v>183</v>
      </c>
      <c r="J26" s="47">
        <v>7</v>
      </c>
      <c r="K26" s="47">
        <v>0</v>
      </c>
      <c r="L26" s="47">
        <v>168</v>
      </c>
      <c r="M26" s="47">
        <v>0</v>
      </c>
      <c r="N26" s="47">
        <v>0</v>
      </c>
      <c r="O26" s="47">
        <v>191</v>
      </c>
      <c r="P26" s="47">
        <v>31</v>
      </c>
      <c r="Q26" s="47">
        <v>0</v>
      </c>
      <c r="R26" s="47">
        <v>156</v>
      </c>
      <c r="S26" s="47">
        <v>0</v>
      </c>
      <c r="T26" s="47">
        <v>0</v>
      </c>
      <c r="U26" s="47">
        <v>211</v>
      </c>
      <c r="V26" s="47">
        <v>0</v>
      </c>
      <c r="W26" s="47">
        <v>0</v>
      </c>
      <c r="X26" s="47">
        <v>186</v>
      </c>
      <c r="Y26" s="47">
        <v>0</v>
      </c>
      <c r="Z26" s="47">
        <v>0</v>
      </c>
    </row>
    <row r="27" spans="1:88" x14ac:dyDescent="0.2">
      <c r="A27" s="2"/>
      <c r="B27" s="26" t="s">
        <v>375</v>
      </c>
      <c r="C27" s="26"/>
      <c r="D27" s="17" t="s">
        <v>86</v>
      </c>
      <c r="E27" s="46" t="s">
        <v>295</v>
      </c>
      <c r="F27" s="47">
        <v>71</v>
      </c>
      <c r="G27" s="47">
        <v>1</v>
      </c>
      <c r="H27" s="47">
        <v>0</v>
      </c>
      <c r="I27" s="47">
        <v>70</v>
      </c>
      <c r="J27" s="47">
        <v>0</v>
      </c>
      <c r="K27" s="47">
        <v>0</v>
      </c>
      <c r="L27" s="47">
        <v>88</v>
      </c>
      <c r="M27" s="47">
        <v>2</v>
      </c>
      <c r="N27" s="47">
        <v>0</v>
      </c>
      <c r="O27" s="47">
        <v>84</v>
      </c>
      <c r="P27" s="47">
        <v>2</v>
      </c>
      <c r="Q27" s="47">
        <v>0</v>
      </c>
      <c r="R27" s="47">
        <v>83</v>
      </c>
      <c r="S27" s="47">
        <v>1</v>
      </c>
      <c r="T27" s="47">
        <v>0</v>
      </c>
      <c r="U27" s="47">
        <v>83</v>
      </c>
      <c r="V27" s="47">
        <v>0</v>
      </c>
      <c r="W27" s="47">
        <v>0</v>
      </c>
      <c r="X27" s="47">
        <v>78</v>
      </c>
      <c r="Y27" s="47">
        <v>2</v>
      </c>
      <c r="Z27" s="47">
        <v>0</v>
      </c>
    </row>
    <row r="28" spans="1:88" x14ac:dyDescent="0.2">
      <c r="A28" s="2"/>
      <c r="B28" s="26" t="s">
        <v>375</v>
      </c>
      <c r="C28" s="26"/>
      <c r="D28" s="17" t="s">
        <v>89</v>
      </c>
      <c r="E28" s="46" t="s">
        <v>352</v>
      </c>
      <c r="F28" s="47">
        <v>181</v>
      </c>
      <c r="G28" s="47">
        <v>7</v>
      </c>
      <c r="H28" s="47">
        <v>2</v>
      </c>
      <c r="I28" s="47">
        <v>187</v>
      </c>
      <c r="J28" s="47">
        <v>3</v>
      </c>
      <c r="K28" s="47">
        <v>1</v>
      </c>
      <c r="L28" s="47">
        <v>168</v>
      </c>
      <c r="M28" s="47">
        <v>2</v>
      </c>
      <c r="N28" s="47">
        <v>1</v>
      </c>
      <c r="O28" s="47">
        <v>164</v>
      </c>
      <c r="P28" s="47">
        <v>2</v>
      </c>
      <c r="Q28" s="47">
        <v>0</v>
      </c>
      <c r="R28" s="47">
        <v>185</v>
      </c>
      <c r="S28" s="47">
        <v>8</v>
      </c>
      <c r="T28" s="47">
        <v>8</v>
      </c>
      <c r="U28" s="47">
        <v>175</v>
      </c>
      <c r="V28" s="47">
        <v>0</v>
      </c>
      <c r="W28" s="47">
        <v>0</v>
      </c>
      <c r="X28" s="47">
        <v>176</v>
      </c>
      <c r="Y28" s="47">
        <v>0</v>
      </c>
      <c r="Z28" s="47">
        <v>0</v>
      </c>
    </row>
    <row r="29" spans="1:88" x14ac:dyDescent="0.2">
      <c r="A29" s="2"/>
      <c r="B29" s="26" t="s">
        <v>375</v>
      </c>
      <c r="C29" s="26"/>
      <c r="D29" s="17" t="s">
        <v>330</v>
      </c>
      <c r="E29" s="46" t="s">
        <v>349</v>
      </c>
      <c r="F29" s="47">
        <v>156</v>
      </c>
      <c r="G29" s="47">
        <v>22</v>
      </c>
      <c r="H29" s="47">
        <v>2</v>
      </c>
      <c r="I29" s="47">
        <v>164</v>
      </c>
      <c r="J29" s="47">
        <v>20</v>
      </c>
      <c r="K29" s="47">
        <v>8</v>
      </c>
      <c r="L29" s="47">
        <v>202</v>
      </c>
      <c r="M29" s="47">
        <v>20</v>
      </c>
      <c r="N29" s="47">
        <v>5</v>
      </c>
      <c r="O29" s="47">
        <v>165</v>
      </c>
      <c r="P29" s="47">
        <v>28</v>
      </c>
      <c r="Q29" s="47">
        <v>6</v>
      </c>
      <c r="R29" s="47">
        <v>155</v>
      </c>
      <c r="S29" s="47">
        <v>4</v>
      </c>
      <c r="T29" s="47">
        <v>0</v>
      </c>
      <c r="U29" s="47">
        <v>147</v>
      </c>
      <c r="V29" s="47">
        <v>15</v>
      </c>
      <c r="W29" s="47">
        <v>1</v>
      </c>
      <c r="X29" s="47">
        <v>153</v>
      </c>
      <c r="Y29" s="47">
        <v>28</v>
      </c>
      <c r="Z29" s="47">
        <v>0</v>
      </c>
    </row>
    <row r="30" spans="1:88" x14ac:dyDescent="0.2">
      <c r="A30" s="2"/>
      <c r="B30" s="26" t="s">
        <v>375</v>
      </c>
      <c r="C30" s="26"/>
      <c r="D30" s="17" t="s">
        <v>84</v>
      </c>
      <c r="E30" s="46" t="s">
        <v>293</v>
      </c>
      <c r="F30" s="47">
        <v>115</v>
      </c>
      <c r="G30" s="47">
        <v>18</v>
      </c>
      <c r="H30" s="47">
        <v>0</v>
      </c>
      <c r="I30" s="47">
        <v>113</v>
      </c>
      <c r="J30" s="47">
        <v>7</v>
      </c>
      <c r="K30" s="47">
        <v>0</v>
      </c>
      <c r="L30" s="47">
        <v>98</v>
      </c>
      <c r="M30" s="47">
        <v>5</v>
      </c>
      <c r="N30" s="47">
        <v>0</v>
      </c>
      <c r="O30" s="47">
        <v>91</v>
      </c>
      <c r="P30" s="47">
        <v>6</v>
      </c>
      <c r="Q30" s="47">
        <v>0</v>
      </c>
      <c r="R30" s="47">
        <v>113</v>
      </c>
      <c r="S30" s="47">
        <v>3</v>
      </c>
      <c r="T30" s="47">
        <v>0</v>
      </c>
      <c r="U30" s="47">
        <v>101</v>
      </c>
      <c r="V30" s="47">
        <v>6</v>
      </c>
      <c r="W30" s="47">
        <v>0</v>
      </c>
      <c r="X30" s="47">
        <v>101</v>
      </c>
      <c r="Y30" s="47">
        <v>7</v>
      </c>
      <c r="Z30" s="47">
        <v>0</v>
      </c>
    </row>
    <row r="31" spans="1:88" x14ac:dyDescent="0.2">
      <c r="A31" s="2"/>
      <c r="B31" s="26" t="s">
        <v>375</v>
      </c>
      <c r="C31" s="26"/>
      <c r="D31" s="17" t="s">
        <v>83</v>
      </c>
      <c r="E31" s="46" t="s">
        <v>292</v>
      </c>
      <c r="F31" s="47">
        <v>170</v>
      </c>
      <c r="G31" s="47">
        <v>0</v>
      </c>
      <c r="H31" s="47">
        <v>0</v>
      </c>
      <c r="I31" s="47">
        <v>144</v>
      </c>
      <c r="J31" s="47">
        <v>0</v>
      </c>
      <c r="K31" s="47">
        <v>0</v>
      </c>
      <c r="L31" s="47">
        <v>136</v>
      </c>
      <c r="M31" s="47">
        <v>0</v>
      </c>
      <c r="N31" s="47">
        <v>0</v>
      </c>
      <c r="O31" s="47">
        <v>145</v>
      </c>
      <c r="P31" s="47">
        <v>0</v>
      </c>
      <c r="Q31" s="47">
        <v>0</v>
      </c>
      <c r="R31" s="47">
        <v>149</v>
      </c>
      <c r="S31" s="47">
        <v>0</v>
      </c>
      <c r="T31" s="47">
        <v>0</v>
      </c>
      <c r="U31" s="47">
        <v>150</v>
      </c>
      <c r="V31" s="47">
        <v>0</v>
      </c>
      <c r="W31" s="47">
        <v>0</v>
      </c>
      <c r="X31" s="47">
        <v>140</v>
      </c>
      <c r="Y31" s="47">
        <v>0</v>
      </c>
      <c r="Z31" s="47">
        <v>0</v>
      </c>
    </row>
    <row r="32" spans="1:88" x14ac:dyDescent="0.2">
      <c r="A32" s="2"/>
      <c r="B32" s="26" t="s">
        <v>375</v>
      </c>
      <c r="C32" s="26"/>
      <c r="D32" s="17" t="s">
        <v>91</v>
      </c>
      <c r="E32" s="46" t="s">
        <v>385</v>
      </c>
      <c r="F32" s="47">
        <v>125</v>
      </c>
      <c r="G32" s="47">
        <v>8</v>
      </c>
      <c r="H32" s="47">
        <v>0</v>
      </c>
      <c r="I32" s="47">
        <v>109</v>
      </c>
      <c r="J32" s="47">
        <v>2</v>
      </c>
      <c r="K32" s="47">
        <v>0</v>
      </c>
      <c r="L32" s="47">
        <v>124</v>
      </c>
      <c r="M32" s="47">
        <v>3</v>
      </c>
      <c r="N32" s="47">
        <v>0</v>
      </c>
      <c r="O32" s="47">
        <v>104</v>
      </c>
      <c r="P32" s="47">
        <v>2</v>
      </c>
      <c r="Q32" s="47">
        <v>0</v>
      </c>
      <c r="R32" s="47">
        <v>96</v>
      </c>
      <c r="S32" s="47">
        <v>0</v>
      </c>
      <c r="T32" s="47">
        <v>0</v>
      </c>
      <c r="U32" s="47">
        <v>106</v>
      </c>
      <c r="V32" s="47">
        <v>0</v>
      </c>
      <c r="W32" s="47">
        <v>0</v>
      </c>
      <c r="X32" s="47">
        <v>102</v>
      </c>
      <c r="Y32" s="47">
        <v>0</v>
      </c>
      <c r="Z32" s="47">
        <v>0</v>
      </c>
    </row>
    <row r="33" spans="1:26" x14ac:dyDescent="0.2">
      <c r="A33" s="2"/>
      <c r="B33" s="26" t="s">
        <v>375</v>
      </c>
      <c r="C33" s="26"/>
      <c r="D33" s="17" t="s">
        <v>85</v>
      </c>
      <c r="E33" s="46" t="s">
        <v>294</v>
      </c>
      <c r="F33" s="47">
        <v>76</v>
      </c>
      <c r="G33" s="47">
        <v>30</v>
      </c>
      <c r="H33" s="47">
        <v>3</v>
      </c>
      <c r="I33" s="47">
        <v>81</v>
      </c>
      <c r="J33" s="47">
        <v>22</v>
      </c>
      <c r="K33" s="47">
        <v>0</v>
      </c>
      <c r="L33" s="47">
        <v>68</v>
      </c>
      <c r="M33" s="47">
        <v>16</v>
      </c>
      <c r="N33" s="47">
        <v>2</v>
      </c>
      <c r="O33" s="47">
        <v>76</v>
      </c>
      <c r="P33" s="47">
        <v>12</v>
      </c>
      <c r="Q33" s="47">
        <v>1</v>
      </c>
      <c r="R33" s="47">
        <v>77</v>
      </c>
      <c r="S33" s="47">
        <v>14</v>
      </c>
      <c r="T33" s="47">
        <v>0</v>
      </c>
      <c r="U33" s="47">
        <v>49</v>
      </c>
      <c r="V33" s="47">
        <v>4</v>
      </c>
      <c r="W33" s="47">
        <v>0</v>
      </c>
      <c r="X33" s="47">
        <v>69</v>
      </c>
      <c r="Y33" s="47">
        <v>8</v>
      </c>
      <c r="Z33" s="47">
        <v>0</v>
      </c>
    </row>
    <row r="34" spans="1:26" x14ac:dyDescent="0.2">
      <c r="A34" s="2"/>
      <c r="B34" s="26" t="s">
        <v>375</v>
      </c>
      <c r="C34" s="26"/>
      <c r="D34" s="17" t="s">
        <v>93</v>
      </c>
      <c r="E34" s="46" t="s">
        <v>297</v>
      </c>
      <c r="F34" s="47">
        <v>65</v>
      </c>
      <c r="G34" s="47">
        <v>0</v>
      </c>
      <c r="H34" s="47">
        <v>0</v>
      </c>
      <c r="I34" s="47">
        <v>53</v>
      </c>
      <c r="J34" s="47">
        <v>0</v>
      </c>
      <c r="K34" s="47">
        <v>0</v>
      </c>
      <c r="L34" s="47">
        <v>71</v>
      </c>
      <c r="M34" s="47">
        <v>0</v>
      </c>
      <c r="N34" s="47">
        <v>0</v>
      </c>
      <c r="O34" s="47">
        <v>52</v>
      </c>
      <c r="P34" s="47">
        <v>0</v>
      </c>
      <c r="Q34" s="47">
        <v>0</v>
      </c>
      <c r="R34" s="47">
        <v>49</v>
      </c>
      <c r="S34" s="47">
        <v>0</v>
      </c>
      <c r="T34" s="47">
        <v>0</v>
      </c>
      <c r="U34" s="47">
        <v>45</v>
      </c>
      <c r="V34" s="47">
        <v>0</v>
      </c>
      <c r="W34" s="47">
        <v>0</v>
      </c>
      <c r="X34" s="47">
        <v>56</v>
      </c>
      <c r="Y34" s="47">
        <v>0</v>
      </c>
      <c r="Z34" s="47">
        <v>0</v>
      </c>
    </row>
    <row r="35" spans="1:26" x14ac:dyDescent="0.2">
      <c r="A35" s="2"/>
      <c r="B35" s="26" t="s">
        <v>375</v>
      </c>
      <c r="C35" s="26"/>
      <c r="D35" s="17" t="s">
        <v>96</v>
      </c>
      <c r="E35" s="46" t="s">
        <v>299</v>
      </c>
      <c r="F35" s="47">
        <v>83</v>
      </c>
      <c r="G35" s="47">
        <v>8</v>
      </c>
      <c r="H35" s="47">
        <v>0</v>
      </c>
      <c r="I35" s="47">
        <v>87</v>
      </c>
      <c r="J35" s="47">
        <v>11</v>
      </c>
      <c r="K35" s="47">
        <v>1</v>
      </c>
      <c r="L35" s="47">
        <v>58</v>
      </c>
      <c r="M35" s="47">
        <v>16</v>
      </c>
      <c r="N35" s="47">
        <v>5</v>
      </c>
      <c r="O35" s="47">
        <v>68</v>
      </c>
      <c r="P35" s="47">
        <v>11</v>
      </c>
      <c r="Q35" s="47">
        <v>0</v>
      </c>
      <c r="R35" s="47">
        <v>74</v>
      </c>
      <c r="S35" s="47">
        <v>7</v>
      </c>
      <c r="T35" s="47">
        <v>0</v>
      </c>
      <c r="U35" s="47">
        <v>78</v>
      </c>
      <c r="V35" s="47">
        <v>5</v>
      </c>
      <c r="W35" s="47">
        <v>0</v>
      </c>
      <c r="X35" s="47">
        <v>75</v>
      </c>
      <c r="Y35" s="47">
        <v>11</v>
      </c>
      <c r="Z35" s="47">
        <v>0</v>
      </c>
    </row>
    <row r="36" spans="1:26" x14ac:dyDescent="0.2">
      <c r="A36" s="2"/>
      <c r="B36" s="26" t="s">
        <v>372</v>
      </c>
      <c r="C36" s="26"/>
      <c r="D36" s="17" t="s">
        <v>71</v>
      </c>
      <c r="E36" s="46" t="s">
        <v>342</v>
      </c>
      <c r="F36" s="47">
        <v>78</v>
      </c>
      <c r="G36" s="47">
        <v>11</v>
      </c>
      <c r="H36" s="47">
        <v>1</v>
      </c>
      <c r="I36" s="47">
        <v>76</v>
      </c>
      <c r="J36" s="47">
        <v>8</v>
      </c>
      <c r="K36" s="47">
        <v>0</v>
      </c>
      <c r="L36" s="47">
        <v>91</v>
      </c>
      <c r="M36" s="47">
        <v>9</v>
      </c>
      <c r="N36" s="47">
        <v>0</v>
      </c>
      <c r="O36" s="47">
        <v>82</v>
      </c>
      <c r="P36" s="47">
        <v>6</v>
      </c>
      <c r="Q36" s="47">
        <v>7</v>
      </c>
      <c r="R36" s="47">
        <v>93</v>
      </c>
      <c r="S36" s="47">
        <v>17</v>
      </c>
      <c r="T36" s="47">
        <v>0</v>
      </c>
      <c r="U36" s="47">
        <v>87</v>
      </c>
      <c r="V36" s="47">
        <v>13</v>
      </c>
      <c r="W36" s="47">
        <v>5</v>
      </c>
      <c r="X36" s="47">
        <v>82</v>
      </c>
      <c r="Y36" s="47">
        <v>5</v>
      </c>
      <c r="Z36" s="47">
        <v>3</v>
      </c>
    </row>
    <row r="37" spans="1:26" x14ac:dyDescent="0.2">
      <c r="A37" s="2"/>
      <c r="B37" s="26" t="s">
        <v>372</v>
      </c>
      <c r="C37" s="26"/>
      <c r="D37" s="17" t="s">
        <v>68</v>
      </c>
      <c r="E37" s="46" t="s">
        <v>281</v>
      </c>
      <c r="F37" s="47">
        <v>49</v>
      </c>
      <c r="G37" s="47">
        <v>1</v>
      </c>
      <c r="H37" s="47">
        <v>0</v>
      </c>
      <c r="I37" s="47">
        <v>43</v>
      </c>
      <c r="J37" s="47">
        <v>0</v>
      </c>
      <c r="K37" s="47">
        <v>0</v>
      </c>
      <c r="L37" s="47">
        <v>54</v>
      </c>
      <c r="M37" s="47">
        <v>1</v>
      </c>
      <c r="N37" s="47">
        <v>0</v>
      </c>
      <c r="O37" s="47">
        <v>41</v>
      </c>
      <c r="P37" s="47">
        <v>0</v>
      </c>
      <c r="Q37" s="47">
        <v>0</v>
      </c>
      <c r="R37" s="47">
        <v>47</v>
      </c>
      <c r="S37" s="47">
        <v>2</v>
      </c>
      <c r="T37" s="47">
        <v>0</v>
      </c>
      <c r="U37" s="47">
        <v>40</v>
      </c>
      <c r="V37" s="47">
        <v>0</v>
      </c>
      <c r="W37" s="47">
        <v>0</v>
      </c>
      <c r="X37" s="47">
        <v>60</v>
      </c>
      <c r="Y37" s="47">
        <v>2</v>
      </c>
      <c r="Z37" s="47">
        <v>0</v>
      </c>
    </row>
    <row r="38" spans="1:26" x14ac:dyDescent="0.2">
      <c r="A38" s="2"/>
      <c r="B38" s="26" t="s">
        <v>372</v>
      </c>
      <c r="C38" s="26"/>
      <c r="D38" s="17" t="s">
        <v>61</v>
      </c>
      <c r="E38" s="46" t="s">
        <v>386</v>
      </c>
      <c r="F38" s="47">
        <v>29</v>
      </c>
      <c r="G38" s="47">
        <v>2</v>
      </c>
      <c r="H38" s="47">
        <v>0</v>
      </c>
      <c r="I38" s="47">
        <v>30</v>
      </c>
      <c r="J38" s="47">
        <v>2</v>
      </c>
      <c r="K38" s="47">
        <v>0</v>
      </c>
      <c r="L38" s="47">
        <v>31</v>
      </c>
      <c r="M38" s="47">
        <v>5</v>
      </c>
      <c r="N38" s="47">
        <v>0</v>
      </c>
      <c r="O38" s="47">
        <v>33</v>
      </c>
      <c r="P38" s="47">
        <v>4</v>
      </c>
      <c r="Q38" s="47">
        <v>0</v>
      </c>
      <c r="R38" s="47">
        <v>38</v>
      </c>
      <c r="S38" s="47">
        <v>2</v>
      </c>
      <c r="T38" s="47">
        <v>0</v>
      </c>
      <c r="U38" s="47">
        <v>33</v>
      </c>
      <c r="V38" s="47">
        <v>3</v>
      </c>
      <c r="W38" s="47">
        <v>0</v>
      </c>
      <c r="X38" s="47">
        <v>34</v>
      </c>
      <c r="Y38" s="47">
        <v>2</v>
      </c>
      <c r="Z38" s="47">
        <v>0</v>
      </c>
    </row>
    <row r="39" spans="1:26" x14ac:dyDescent="0.2">
      <c r="A39" s="2"/>
      <c r="B39" s="26" t="s">
        <v>372</v>
      </c>
      <c r="C39" s="26"/>
      <c r="D39" s="17" t="s">
        <v>55</v>
      </c>
      <c r="E39" s="46" t="s">
        <v>303</v>
      </c>
      <c r="F39" s="47">
        <v>63</v>
      </c>
      <c r="G39" s="47">
        <v>6</v>
      </c>
      <c r="H39" s="47">
        <v>1</v>
      </c>
      <c r="I39" s="47">
        <v>64</v>
      </c>
      <c r="J39" s="47">
        <v>4</v>
      </c>
      <c r="K39" s="47">
        <v>1</v>
      </c>
      <c r="L39" s="47">
        <v>62</v>
      </c>
      <c r="M39" s="47">
        <v>6</v>
      </c>
      <c r="N39" s="47">
        <v>2</v>
      </c>
      <c r="O39" s="47">
        <v>59</v>
      </c>
      <c r="P39" s="47">
        <v>3</v>
      </c>
      <c r="Q39" s="47">
        <v>0</v>
      </c>
      <c r="R39" s="47">
        <v>65</v>
      </c>
      <c r="S39" s="47">
        <v>8</v>
      </c>
      <c r="T39" s="47">
        <v>0</v>
      </c>
      <c r="U39" s="47">
        <v>70</v>
      </c>
      <c r="V39" s="47">
        <v>4</v>
      </c>
      <c r="W39" s="47">
        <v>1</v>
      </c>
      <c r="X39" s="47">
        <v>56</v>
      </c>
      <c r="Y39" s="47">
        <v>4</v>
      </c>
      <c r="Z39" s="47">
        <v>0</v>
      </c>
    </row>
    <row r="40" spans="1:26" x14ac:dyDescent="0.2">
      <c r="A40" s="2"/>
      <c r="B40" s="26" t="s">
        <v>372</v>
      </c>
      <c r="C40" s="26"/>
      <c r="D40" s="17" t="s">
        <v>77</v>
      </c>
      <c r="E40" s="46" t="s">
        <v>272</v>
      </c>
      <c r="F40" s="47">
        <v>92</v>
      </c>
      <c r="G40" s="47">
        <v>20</v>
      </c>
      <c r="H40" s="47">
        <v>2</v>
      </c>
      <c r="I40" s="47">
        <v>106</v>
      </c>
      <c r="J40" s="47">
        <v>3</v>
      </c>
      <c r="K40" s="47">
        <v>0</v>
      </c>
      <c r="L40" s="47">
        <v>89</v>
      </c>
      <c r="M40" s="47">
        <v>6</v>
      </c>
      <c r="N40" s="47">
        <v>1</v>
      </c>
      <c r="O40" s="47">
        <v>92</v>
      </c>
      <c r="P40" s="47">
        <v>2</v>
      </c>
      <c r="Q40" s="47">
        <v>0</v>
      </c>
      <c r="R40" s="47">
        <v>87</v>
      </c>
      <c r="S40" s="47">
        <v>0</v>
      </c>
      <c r="T40" s="47">
        <v>0</v>
      </c>
      <c r="U40" s="47">
        <v>89</v>
      </c>
      <c r="V40" s="47">
        <v>0</v>
      </c>
      <c r="W40" s="47">
        <v>0</v>
      </c>
      <c r="X40" s="47">
        <v>99</v>
      </c>
      <c r="Y40" s="47">
        <v>0</v>
      </c>
      <c r="Z40" s="47">
        <v>0</v>
      </c>
    </row>
    <row r="41" spans="1:26" x14ac:dyDescent="0.2">
      <c r="A41" s="2"/>
      <c r="B41" s="26" t="s">
        <v>372</v>
      </c>
      <c r="C41" s="26"/>
      <c r="D41" s="17" t="s">
        <v>44</v>
      </c>
      <c r="E41" s="46" t="s">
        <v>262</v>
      </c>
      <c r="F41" s="47">
        <v>59</v>
      </c>
      <c r="G41" s="47">
        <v>4</v>
      </c>
      <c r="H41" s="47">
        <v>0</v>
      </c>
      <c r="I41" s="47">
        <v>60</v>
      </c>
      <c r="J41" s="47">
        <v>9</v>
      </c>
      <c r="K41" s="47">
        <v>0</v>
      </c>
      <c r="L41" s="47">
        <v>55</v>
      </c>
      <c r="M41" s="47">
        <v>9</v>
      </c>
      <c r="N41" s="47">
        <v>0</v>
      </c>
      <c r="O41" s="47">
        <v>68</v>
      </c>
      <c r="P41" s="47">
        <v>12</v>
      </c>
      <c r="Q41" s="47">
        <v>0</v>
      </c>
      <c r="R41" s="47">
        <v>77</v>
      </c>
      <c r="S41" s="47">
        <v>13</v>
      </c>
      <c r="T41" s="47">
        <v>0</v>
      </c>
      <c r="U41" s="47">
        <v>83</v>
      </c>
      <c r="V41" s="47">
        <v>17</v>
      </c>
      <c r="W41" s="47">
        <v>1</v>
      </c>
      <c r="X41" s="47">
        <v>76</v>
      </c>
      <c r="Y41" s="47">
        <v>11</v>
      </c>
      <c r="Z41" s="47">
        <v>0</v>
      </c>
    </row>
    <row r="42" spans="1:26" x14ac:dyDescent="0.2">
      <c r="A42" s="2"/>
      <c r="B42" s="26" t="s">
        <v>372</v>
      </c>
      <c r="C42" s="26"/>
      <c r="D42" s="17" t="s">
        <v>72</v>
      </c>
      <c r="E42" s="46" t="s">
        <v>274</v>
      </c>
      <c r="F42" s="47">
        <v>91</v>
      </c>
      <c r="G42" s="47">
        <v>14</v>
      </c>
      <c r="H42" s="47">
        <v>14</v>
      </c>
      <c r="I42" s="47">
        <v>96</v>
      </c>
      <c r="J42" s="47">
        <v>21</v>
      </c>
      <c r="K42" s="47">
        <v>17</v>
      </c>
      <c r="L42" s="47">
        <v>97</v>
      </c>
      <c r="M42" s="47">
        <v>18</v>
      </c>
      <c r="N42" s="47">
        <v>17</v>
      </c>
      <c r="O42" s="47">
        <v>87</v>
      </c>
      <c r="P42" s="47">
        <v>18</v>
      </c>
      <c r="Q42" s="47">
        <v>4</v>
      </c>
      <c r="R42" s="47">
        <v>86</v>
      </c>
      <c r="S42" s="47">
        <v>5</v>
      </c>
      <c r="T42" s="47">
        <v>0</v>
      </c>
      <c r="U42" s="47">
        <v>80</v>
      </c>
      <c r="V42" s="47">
        <v>13</v>
      </c>
      <c r="W42" s="47">
        <v>0</v>
      </c>
      <c r="X42" s="47">
        <v>93</v>
      </c>
      <c r="Y42" s="47">
        <v>5</v>
      </c>
      <c r="Z42" s="47">
        <v>0</v>
      </c>
    </row>
    <row r="43" spans="1:26" x14ac:dyDescent="0.2">
      <c r="A43" s="2"/>
      <c r="B43" s="26" t="s">
        <v>372</v>
      </c>
      <c r="C43" s="26"/>
      <c r="D43" s="17" t="s">
        <v>48</v>
      </c>
      <c r="E43" s="46" t="s">
        <v>387</v>
      </c>
      <c r="F43" s="47">
        <v>113</v>
      </c>
      <c r="G43" s="47">
        <v>9</v>
      </c>
      <c r="H43" s="47">
        <v>0</v>
      </c>
      <c r="I43" s="47">
        <v>99</v>
      </c>
      <c r="J43" s="47">
        <v>10</v>
      </c>
      <c r="K43" s="47">
        <v>0</v>
      </c>
      <c r="L43" s="47">
        <v>122</v>
      </c>
      <c r="M43" s="47">
        <v>12</v>
      </c>
      <c r="N43" s="47">
        <v>0</v>
      </c>
      <c r="O43" s="47">
        <v>127</v>
      </c>
      <c r="P43" s="47">
        <v>15</v>
      </c>
      <c r="Q43" s="47">
        <v>0</v>
      </c>
      <c r="R43" s="47">
        <v>115</v>
      </c>
      <c r="S43" s="47">
        <v>15</v>
      </c>
      <c r="T43" s="47">
        <v>0</v>
      </c>
      <c r="U43" s="47">
        <v>115</v>
      </c>
      <c r="V43" s="47">
        <v>9</v>
      </c>
      <c r="W43" s="47">
        <v>0</v>
      </c>
      <c r="X43" s="47">
        <v>126</v>
      </c>
      <c r="Y43" s="47">
        <v>13</v>
      </c>
      <c r="Z43" s="47">
        <v>0</v>
      </c>
    </row>
    <row r="44" spans="1:26" x14ac:dyDescent="0.2">
      <c r="A44" s="2"/>
      <c r="B44" s="26" t="s">
        <v>372</v>
      </c>
      <c r="C44" s="26"/>
      <c r="D44" s="17" t="s">
        <v>82</v>
      </c>
      <c r="E44" s="46" t="s">
        <v>345</v>
      </c>
      <c r="F44" s="47">
        <v>94</v>
      </c>
      <c r="G44" s="47">
        <v>2</v>
      </c>
      <c r="H44" s="47">
        <v>0</v>
      </c>
      <c r="I44" s="47">
        <v>93</v>
      </c>
      <c r="J44" s="47">
        <v>4</v>
      </c>
      <c r="K44" s="47">
        <v>1</v>
      </c>
      <c r="L44" s="47">
        <v>69</v>
      </c>
      <c r="M44" s="47">
        <v>4</v>
      </c>
      <c r="N44" s="47">
        <v>0</v>
      </c>
      <c r="O44" s="47">
        <v>64</v>
      </c>
      <c r="P44" s="47">
        <v>2</v>
      </c>
      <c r="Q44" s="47">
        <v>0</v>
      </c>
      <c r="R44" s="47">
        <v>96</v>
      </c>
      <c r="S44" s="47">
        <v>7</v>
      </c>
      <c r="T44" s="47">
        <v>0</v>
      </c>
      <c r="U44" s="47">
        <v>96</v>
      </c>
      <c r="V44" s="47">
        <v>4</v>
      </c>
      <c r="W44" s="47">
        <v>0</v>
      </c>
      <c r="X44" s="47">
        <v>10</v>
      </c>
      <c r="Y44" s="47">
        <v>0</v>
      </c>
      <c r="Z44" s="47">
        <v>0</v>
      </c>
    </row>
    <row r="45" spans="1:26" x14ac:dyDescent="0.2">
      <c r="A45" s="2"/>
      <c r="B45" s="26" t="s">
        <v>372</v>
      </c>
      <c r="C45" s="26"/>
      <c r="D45" s="17" t="s">
        <v>59</v>
      </c>
      <c r="E45" s="46" t="s">
        <v>240</v>
      </c>
      <c r="F45" s="47">
        <v>57</v>
      </c>
      <c r="G45" s="47">
        <v>8</v>
      </c>
      <c r="H45" s="47">
        <v>0</v>
      </c>
      <c r="I45" s="47">
        <v>44</v>
      </c>
      <c r="J45" s="47">
        <v>4</v>
      </c>
      <c r="K45" s="47">
        <v>0</v>
      </c>
      <c r="L45" s="47">
        <v>45</v>
      </c>
      <c r="M45" s="47">
        <v>4</v>
      </c>
      <c r="N45" s="47">
        <v>0</v>
      </c>
      <c r="O45" s="47">
        <v>69</v>
      </c>
      <c r="P45" s="47">
        <v>19</v>
      </c>
      <c r="Q45" s="47">
        <v>18</v>
      </c>
      <c r="R45" s="47">
        <v>45</v>
      </c>
      <c r="S45" s="47">
        <v>6</v>
      </c>
      <c r="T45" s="47">
        <v>0</v>
      </c>
      <c r="U45" s="47">
        <v>56</v>
      </c>
      <c r="V45" s="47">
        <v>5</v>
      </c>
      <c r="W45" s="47">
        <v>1</v>
      </c>
      <c r="X45" s="47">
        <v>42</v>
      </c>
      <c r="Y45" s="47">
        <v>2</v>
      </c>
      <c r="Z45" s="47">
        <v>0</v>
      </c>
    </row>
    <row r="46" spans="1:26" x14ac:dyDescent="0.2">
      <c r="A46" s="2"/>
      <c r="B46" s="26" t="s">
        <v>372</v>
      </c>
      <c r="C46" s="26"/>
      <c r="D46" s="17" t="s">
        <v>62</v>
      </c>
      <c r="E46" s="46" t="s">
        <v>332</v>
      </c>
      <c r="F46" s="47">
        <v>237</v>
      </c>
      <c r="G46" s="47">
        <v>29</v>
      </c>
      <c r="H46" s="47">
        <v>0</v>
      </c>
      <c r="I46" s="47">
        <v>215</v>
      </c>
      <c r="J46" s="47">
        <v>8</v>
      </c>
      <c r="K46" s="47">
        <v>0</v>
      </c>
      <c r="L46" s="47">
        <v>215</v>
      </c>
      <c r="M46" s="47">
        <v>8</v>
      </c>
      <c r="N46" s="47">
        <v>1</v>
      </c>
      <c r="O46" s="47">
        <v>194</v>
      </c>
      <c r="P46" s="47">
        <v>6</v>
      </c>
      <c r="Q46" s="47">
        <v>1</v>
      </c>
      <c r="R46" s="47">
        <v>214</v>
      </c>
      <c r="S46" s="47">
        <v>8</v>
      </c>
      <c r="T46" s="47">
        <v>0</v>
      </c>
      <c r="U46" s="47">
        <v>218</v>
      </c>
      <c r="V46" s="47">
        <v>19</v>
      </c>
      <c r="W46" s="47">
        <v>0</v>
      </c>
      <c r="X46" s="47">
        <v>216</v>
      </c>
      <c r="Y46" s="47">
        <v>10</v>
      </c>
      <c r="Z46" s="47">
        <v>0</v>
      </c>
    </row>
    <row r="47" spans="1:26" x14ac:dyDescent="0.2">
      <c r="A47" s="2"/>
      <c r="B47" s="26" t="s">
        <v>372</v>
      </c>
      <c r="C47" s="26"/>
      <c r="D47" s="17" t="s">
        <v>75</v>
      </c>
      <c r="E47" s="46" t="s">
        <v>270</v>
      </c>
      <c r="F47" s="47">
        <v>72</v>
      </c>
      <c r="G47" s="47">
        <v>6</v>
      </c>
      <c r="H47" s="47">
        <v>1</v>
      </c>
      <c r="I47" s="47">
        <v>75</v>
      </c>
      <c r="J47" s="47">
        <v>10</v>
      </c>
      <c r="K47" s="47">
        <v>2</v>
      </c>
      <c r="L47" s="47">
        <v>73</v>
      </c>
      <c r="M47" s="47">
        <v>6</v>
      </c>
      <c r="N47" s="47">
        <v>0</v>
      </c>
      <c r="O47" s="47">
        <v>62</v>
      </c>
      <c r="P47" s="47">
        <v>2</v>
      </c>
      <c r="Q47" s="47">
        <v>2</v>
      </c>
      <c r="R47" s="47">
        <v>85</v>
      </c>
      <c r="S47" s="47">
        <v>4</v>
      </c>
      <c r="T47" s="47">
        <v>0</v>
      </c>
      <c r="U47" s="47">
        <v>77</v>
      </c>
      <c r="V47" s="47">
        <v>8</v>
      </c>
      <c r="W47" s="47">
        <v>0</v>
      </c>
      <c r="X47" s="47">
        <v>0</v>
      </c>
      <c r="Y47" s="47">
        <v>0</v>
      </c>
      <c r="Z47" s="47">
        <v>0</v>
      </c>
    </row>
    <row r="48" spans="1:26" x14ac:dyDescent="0.2">
      <c r="A48" s="2"/>
      <c r="B48" s="26" t="s">
        <v>372</v>
      </c>
      <c r="C48" s="26"/>
      <c r="D48" s="17" t="s">
        <v>74</v>
      </c>
      <c r="E48" s="46" t="s">
        <v>269</v>
      </c>
      <c r="F48" s="47">
        <v>63</v>
      </c>
      <c r="G48" s="47">
        <v>0</v>
      </c>
      <c r="H48" s="47">
        <v>2</v>
      </c>
      <c r="I48" s="47">
        <v>64</v>
      </c>
      <c r="J48" s="47">
        <v>3</v>
      </c>
      <c r="K48" s="47">
        <v>0</v>
      </c>
      <c r="L48" s="47">
        <v>58</v>
      </c>
      <c r="M48" s="47">
        <v>0</v>
      </c>
      <c r="N48" s="47">
        <v>0</v>
      </c>
      <c r="O48" s="47">
        <v>61</v>
      </c>
      <c r="P48" s="47">
        <v>0</v>
      </c>
      <c r="Q48" s="47">
        <v>0</v>
      </c>
      <c r="R48" s="47">
        <v>67</v>
      </c>
      <c r="S48" s="47">
        <v>3</v>
      </c>
      <c r="T48" s="47">
        <v>0</v>
      </c>
      <c r="U48" s="47">
        <v>66</v>
      </c>
      <c r="V48" s="47">
        <v>0</v>
      </c>
      <c r="W48" s="47">
        <v>0</v>
      </c>
      <c r="X48" s="47">
        <v>62</v>
      </c>
      <c r="Y48" s="47">
        <v>0</v>
      </c>
      <c r="Z48" s="47">
        <v>0</v>
      </c>
    </row>
    <row r="49" spans="1:26" x14ac:dyDescent="0.2">
      <c r="A49" s="2"/>
      <c r="B49" s="26" t="s">
        <v>372</v>
      </c>
      <c r="C49" s="26"/>
      <c r="D49" s="17" t="s">
        <v>46</v>
      </c>
      <c r="E49" s="46" t="s">
        <v>282</v>
      </c>
      <c r="F49" s="47">
        <v>86</v>
      </c>
      <c r="G49" s="47">
        <v>23</v>
      </c>
      <c r="H49" s="47">
        <v>20</v>
      </c>
      <c r="I49" s="47">
        <v>77</v>
      </c>
      <c r="J49" s="47">
        <v>21</v>
      </c>
      <c r="K49" s="47">
        <v>3</v>
      </c>
      <c r="L49" s="47">
        <v>70</v>
      </c>
      <c r="M49" s="47">
        <v>13</v>
      </c>
      <c r="N49" s="47">
        <v>3</v>
      </c>
      <c r="O49" s="47">
        <v>69</v>
      </c>
      <c r="P49" s="47">
        <v>5</v>
      </c>
      <c r="Q49" s="47">
        <v>0</v>
      </c>
      <c r="R49" s="47">
        <v>77</v>
      </c>
      <c r="S49" s="47">
        <v>3</v>
      </c>
      <c r="T49" s="47">
        <v>0</v>
      </c>
      <c r="U49" s="47">
        <v>74</v>
      </c>
      <c r="V49" s="47">
        <v>11</v>
      </c>
      <c r="W49" s="47">
        <v>0</v>
      </c>
      <c r="X49" s="47">
        <v>83</v>
      </c>
      <c r="Y49" s="47">
        <v>15</v>
      </c>
      <c r="Z49" s="47">
        <v>5</v>
      </c>
    </row>
    <row r="50" spans="1:26" x14ac:dyDescent="0.2">
      <c r="A50" s="2"/>
      <c r="B50" s="26" t="s">
        <v>372</v>
      </c>
      <c r="C50" s="26"/>
      <c r="D50" s="17" t="s">
        <v>69</v>
      </c>
      <c r="E50" s="46" t="s">
        <v>344</v>
      </c>
      <c r="F50" s="47">
        <v>85</v>
      </c>
      <c r="G50" s="47">
        <v>15</v>
      </c>
      <c r="H50" s="47">
        <v>0</v>
      </c>
      <c r="I50" s="47">
        <v>101</v>
      </c>
      <c r="J50" s="47">
        <v>10</v>
      </c>
      <c r="K50" s="47">
        <v>4</v>
      </c>
      <c r="L50" s="47">
        <v>103</v>
      </c>
      <c r="M50" s="47">
        <v>8</v>
      </c>
      <c r="N50" s="47">
        <v>0</v>
      </c>
      <c r="O50" s="47">
        <v>87</v>
      </c>
      <c r="P50" s="47">
        <v>2</v>
      </c>
      <c r="Q50" s="47">
        <v>0</v>
      </c>
      <c r="R50" s="47">
        <v>87</v>
      </c>
      <c r="S50" s="47">
        <v>5</v>
      </c>
      <c r="T50" s="47">
        <v>0</v>
      </c>
      <c r="U50" s="47">
        <v>87</v>
      </c>
      <c r="V50" s="47">
        <v>9</v>
      </c>
      <c r="W50" s="47">
        <v>1</v>
      </c>
      <c r="X50" s="47">
        <v>83</v>
      </c>
      <c r="Y50" s="47">
        <v>0</v>
      </c>
      <c r="Z50" s="47">
        <v>0</v>
      </c>
    </row>
    <row r="51" spans="1:26" x14ac:dyDescent="0.2">
      <c r="A51" s="2"/>
      <c r="B51" s="26" t="s">
        <v>372</v>
      </c>
      <c r="C51" s="26"/>
      <c r="D51" s="17" t="s">
        <v>79</v>
      </c>
      <c r="E51" s="46" t="s">
        <v>275</v>
      </c>
      <c r="F51" s="47">
        <v>92</v>
      </c>
      <c r="G51" s="47">
        <v>10</v>
      </c>
      <c r="H51" s="47">
        <v>0</v>
      </c>
      <c r="I51" s="47">
        <v>79</v>
      </c>
      <c r="J51" s="47">
        <v>8</v>
      </c>
      <c r="K51" s="47">
        <v>1</v>
      </c>
      <c r="L51" s="47">
        <v>80</v>
      </c>
      <c r="M51" s="47">
        <v>5</v>
      </c>
      <c r="N51" s="47">
        <v>0</v>
      </c>
      <c r="O51" s="47">
        <v>86</v>
      </c>
      <c r="P51" s="47">
        <v>4</v>
      </c>
      <c r="Q51" s="47">
        <v>0</v>
      </c>
      <c r="R51" s="47">
        <v>88</v>
      </c>
      <c r="S51" s="47">
        <v>35</v>
      </c>
      <c r="T51" s="47">
        <v>18</v>
      </c>
      <c r="U51" s="47">
        <v>81</v>
      </c>
      <c r="V51" s="47">
        <v>19</v>
      </c>
      <c r="W51" s="47">
        <v>0</v>
      </c>
      <c r="X51" s="47">
        <v>101</v>
      </c>
      <c r="Y51" s="47">
        <v>29</v>
      </c>
      <c r="Z51" s="47">
        <v>4</v>
      </c>
    </row>
    <row r="52" spans="1:26" x14ac:dyDescent="0.2">
      <c r="A52" s="2"/>
      <c r="B52" s="26" t="s">
        <v>372</v>
      </c>
      <c r="C52" s="26"/>
      <c r="D52" s="17" t="s">
        <v>232</v>
      </c>
      <c r="E52" s="46" t="s">
        <v>388</v>
      </c>
      <c r="F52" s="47">
        <v>65</v>
      </c>
      <c r="G52" s="47">
        <v>8</v>
      </c>
      <c r="H52" s="47">
        <v>1</v>
      </c>
      <c r="I52" s="47">
        <v>70</v>
      </c>
      <c r="J52" s="47">
        <v>2</v>
      </c>
      <c r="K52" s="47">
        <v>0</v>
      </c>
      <c r="L52" s="47">
        <v>77</v>
      </c>
      <c r="M52" s="47">
        <v>2</v>
      </c>
      <c r="N52" s="47">
        <v>0</v>
      </c>
      <c r="O52" s="47">
        <v>75</v>
      </c>
      <c r="P52" s="47">
        <v>9</v>
      </c>
      <c r="Q52" s="47">
        <v>0</v>
      </c>
      <c r="R52" s="47">
        <v>86</v>
      </c>
      <c r="S52" s="47">
        <v>4</v>
      </c>
      <c r="T52" s="47">
        <v>5</v>
      </c>
      <c r="U52" s="47">
        <v>64</v>
      </c>
      <c r="V52" s="47">
        <v>2</v>
      </c>
      <c r="W52" s="47">
        <v>1</v>
      </c>
      <c r="X52" s="47">
        <v>61</v>
      </c>
      <c r="Y52" s="47">
        <v>2</v>
      </c>
      <c r="Z52" s="47">
        <v>0</v>
      </c>
    </row>
    <row r="53" spans="1:26" x14ac:dyDescent="0.2">
      <c r="A53" s="2"/>
      <c r="B53" s="26" t="s">
        <v>372</v>
      </c>
      <c r="C53" s="26"/>
      <c r="D53" s="17" t="s">
        <v>78</v>
      </c>
      <c r="E53" s="46" t="s">
        <v>341</v>
      </c>
      <c r="F53" s="47">
        <v>133</v>
      </c>
      <c r="G53" s="47">
        <v>0</v>
      </c>
      <c r="H53" s="47">
        <v>0</v>
      </c>
      <c r="I53" s="47">
        <v>152</v>
      </c>
      <c r="J53" s="47">
        <v>0</v>
      </c>
      <c r="K53" s="47">
        <v>0</v>
      </c>
      <c r="L53" s="47">
        <v>126</v>
      </c>
      <c r="M53" s="47">
        <v>0</v>
      </c>
      <c r="N53" s="47">
        <v>0</v>
      </c>
      <c r="O53" s="47">
        <v>145</v>
      </c>
      <c r="P53" s="47">
        <v>0</v>
      </c>
      <c r="Q53" s="47">
        <v>0</v>
      </c>
      <c r="R53" s="47">
        <v>116</v>
      </c>
      <c r="S53" s="47">
        <v>0</v>
      </c>
      <c r="T53" s="47">
        <v>0</v>
      </c>
      <c r="U53" s="47">
        <v>127</v>
      </c>
      <c r="V53" s="47">
        <v>0</v>
      </c>
      <c r="W53" s="47">
        <v>0</v>
      </c>
      <c r="X53" s="47">
        <v>131</v>
      </c>
      <c r="Y53" s="47">
        <v>0</v>
      </c>
      <c r="Z53" s="47">
        <v>0</v>
      </c>
    </row>
    <row r="54" spans="1:26" x14ac:dyDescent="0.2">
      <c r="A54" s="2"/>
      <c r="B54" s="26" t="s">
        <v>372</v>
      </c>
      <c r="C54" s="26"/>
      <c r="D54" s="17" t="s">
        <v>73</v>
      </c>
      <c r="E54" s="46" t="s">
        <v>389</v>
      </c>
      <c r="F54" s="47">
        <v>127</v>
      </c>
      <c r="G54" s="47">
        <v>21</v>
      </c>
      <c r="H54" s="47">
        <v>2</v>
      </c>
      <c r="I54" s="47">
        <v>138</v>
      </c>
      <c r="J54" s="47">
        <v>32</v>
      </c>
      <c r="K54" s="47">
        <v>10</v>
      </c>
      <c r="L54" s="47">
        <v>127</v>
      </c>
      <c r="M54" s="47">
        <v>13</v>
      </c>
      <c r="N54" s="47">
        <v>12</v>
      </c>
      <c r="O54" s="47">
        <v>124</v>
      </c>
      <c r="P54" s="47">
        <v>28</v>
      </c>
      <c r="Q54" s="47">
        <v>2</v>
      </c>
      <c r="R54" s="47">
        <v>141</v>
      </c>
      <c r="S54" s="47">
        <v>15</v>
      </c>
      <c r="T54" s="47">
        <v>20</v>
      </c>
      <c r="U54" s="47">
        <v>138</v>
      </c>
      <c r="V54" s="47">
        <v>12</v>
      </c>
      <c r="W54" s="47">
        <v>1</v>
      </c>
      <c r="X54" s="47">
        <v>117</v>
      </c>
      <c r="Y54" s="47">
        <v>14</v>
      </c>
      <c r="Z54" s="47">
        <v>2</v>
      </c>
    </row>
    <row r="55" spans="1:26" x14ac:dyDescent="0.2">
      <c r="A55" s="2"/>
      <c r="B55" s="26" t="s">
        <v>372</v>
      </c>
      <c r="C55" s="26"/>
      <c r="D55" s="17" t="s">
        <v>47</v>
      </c>
      <c r="E55" s="46" t="s">
        <v>283</v>
      </c>
      <c r="F55" s="47">
        <v>81</v>
      </c>
      <c r="G55" s="47">
        <v>5</v>
      </c>
      <c r="H55" s="47">
        <v>0</v>
      </c>
      <c r="I55" s="47">
        <v>100</v>
      </c>
      <c r="J55" s="47">
        <v>0</v>
      </c>
      <c r="K55" s="47">
        <v>0</v>
      </c>
      <c r="L55" s="47">
        <v>107</v>
      </c>
      <c r="M55" s="47">
        <v>12</v>
      </c>
      <c r="N55" s="47">
        <v>2</v>
      </c>
      <c r="O55" s="47">
        <v>97</v>
      </c>
      <c r="P55" s="47">
        <v>11</v>
      </c>
      <c r="Q55" s="47">
        <v>13</v>
      </c>
      <c r="R55" s="47">
        <v>91</v>
      </c>
      <c r="S55" s="47">
        <v>12</v>
      </c>
      <c r="T55" s="47">
        <v>5</v>
      </c>
      <c r="U55" s="47">
        <v>93</v>
      </c>
      <c r="V55" s="47">
        <v>3</v>
      </c>
      <c r="W55" s="47">
        <v>0</v>
      </c>
      <c r="X55" s="47">
        <v>86</v>
      </c>
      <c r="Y55" s="47">
        <v>0</v>
      </c>
      <c r="Z55" s="47">
        <v>1</v>
      </c>
    </row>
    <row r="56" spans="1:26" x14ac:dyDescent="0.2">
      <c r="A56" s="2"/>
      <c r="B56" s="26" t="s">
        <v>372</v>
      </c>
      <c r="C56" s="26"/>
      <c r="D56" s="17" t="s">
        <v>51</v>
      </c>
      <c r="E56" s="46" t="s">
        <v>264</v>
      </c>
      <c r="F56" s="47">
        <v>166</v>
      </c>
      <c r="G56" s="47">
        <v>4</v>
      </c>
      <c r="H56" s="47">
        <v>0</v>
      </c>
      <c r="I56" s="47">
        <v>159</v>
      </c>
      <c r="J56" s="47">
        <v>1</v>
      </c>
      <c r="K56" s="47">
        <v>1</v>
      </c>
      <c r="L56" s="47">
        <v>151</v>
      </c>
      <c r="M56" s="47">
        <v>5</v>
      </c>
      <c r="N56" s="47">
        <v>0</v>
      </c>
      <c r="O56" s="47">
        <v>168</v>
      </c>
      <c r="P56" s="47">
        <v>16</v>
      </c>
      <c r="Q56" s="47">
        <v>2</v>
      </c>
      <c r="R56" s="47">
        <v>163</v>
      </c>
      <c r="S56" s="47">
        <v>7</v>
      </c>
      <c r="T56" s="47">
        <v>0</v>
      </c>
      <c r="U56" s="47">
        <v>182</v>
      </c>
      <c r="V56" s="47">
        <v>12</v>
      </c>
      <c r="W56" s="47">
        <v>0</v>
      </c>
      <c r="X56" s="47">
        <v>168</v>
      </c>
      <c r="Y56" s="47">
        <v>4</v>
      </c>
      <c r="Z56" s="47">
        <v>0</v>
      </c>
    </row>
    <row r="57" spans="1:26" x14ac:dyDescent="0.2">
      <c r="A57" s="2"/>
      <c r="B57" s="26" t="s">
        <v>372</v>
      </c>
      <c r="C57" s="26"/>
      <c r="D57" s="17" t="s">
        <v>65</v>
      </c>
      <c r="E57" s="46" t="s">
        <v>333</v>
      </c>
      <c r="F57" s="47">
        <v>163</v>
      </c>
      <c r="G57" s="47">
        <v>9</v>
      </c>
      <c r="H57" s="47">
        <v>0</v>
      </c>
      <c r="I57" s="47">
        <v>165</v>
      </c>
      <c r="J57" s="47">
        <v>12</v>
      </c>
      <c r="K57" s="47">
        <v>0</v>
      </c>
      <c r="L57" s="47">
        <v>163</v>
      </c>
      <c r="M57" s="47">
        <v>9</v>
      </c>
      <c r="N57" s="47">
        <v>0</v>
      </c>
      <c r="O57" s="47">
        <v>164</v>
      </c>
      <c r="P57" s="47">
        <v>9</v>
      </c>
      <c r="Q57" s="47">
        <v>0</v>
      </c>
      <c r="R57" s="47">
        <v>152</v>
      </c>
      <c r="S57" s="47">
        <v>6</v>
      </c>
      <c r="T57" s="47">
        <v>0</v>
      </c>
      <c r="U57" s="47">
        <v>146</v>
      </c>
      <c r="V57" s="47">
        <v>1</v>
      </c>
      <c r="W57" s="47">
        <v>0</v>
      </c>
      <c r="X57" s="47">
        <v>149</v>
      </c>
      <c r="Y57" s="47">
        <v>11</v>
      </c>
      <c r="Z57" s="47">
        <v>0</v>
      </c>
    </row>
    <row r="58" spans="1:26" x14ac:dyDescent="0.2">
      <c r="A58" s="2"/>
      <c r="B58" s="26" t="s">
        <v>372</v>
      </c>
      <c r="C58" s="26"/>
      <c r="D58" s="17" t="s">
        <v>45</v>
      </c>
      <c r="E58" s="46" t="s">
        <v>263</v>
      </c>
      <c r="F58" s="47">
        <v>104</v>
      </c>
      <c r="G58" s="47">
        <v>9</v>
      </c>
      <c r="H58" s="47">
        <v>0</v>
      </c>
      <c r="I58" s="47">
        <v>99</v>
      </c>
      <c r="J58" s="47">
        <v>10</v>
      </c>
      <c r="K58" s="47">
        <v>0</v>
      </c>
      <c r="L58" s="47">
        <v>101</v>
      </c>
      <c r="M58" s="47">
        <v>22</v>
      </c>
      <c r="N58" s="47">
        <v>1</v>
      </c>
      <c r="O58" s="47">
        <v>116</v>
      </c>
      <c r="P58" s="47">
        <v>24</v>
      </c>
      <c r="Q58" s="47">
        <v>2</v>
      </c>
      <c r="R58" s="47">
        <v>98</v>
      </c>
      <c r="S58" s="47">
        <v>28</v>
      </c>
      <c r="T58" s="47">
        <v>5</v>
      </c>
      <c r="U58" s="47">
        <v>98</v>
      </c>
      <c r="V58" s="47">
        <v>17</v>
      </c>
      <c r="W58" s="47">
        <v>1</v>
      </c>
      <c r="X58" s="47">
        <v>101</v>
      </c>
      <c r="Y58" s="47">
        <v>28</v>
      </c>
      <c r="Z58" s="47">
        <v>0</v>
      </c>
    </row>
    <row r="59" spans="1:26" x14ac:dyDescent="0.2">
      <c r="A59" s="2"/>
      <c r="B59" s="26" t="s">
        <v>372</v>
      </c>
      <c r="C59" s="26"/>
      <c r="D59" s="17" t="s">
        <v>66</v>
      </c>
      <c r="E59" s="46" t="s">
        <v>361</v>
      </c>
      <c r="F59" s="47">
        <v>91</v>
      </c>
      <c r="G59" s="47">
        <v>35</v>
      </c>
      <c r="H59" s="47">
        <v>10</v>
      </c>
      <c r="I59" s="47">
        <v>101</v>
      </c>
      <c r="J59" s="47">
        <v>23</v>
      </c>
      <c r="K59" s="47">
        <v>5</v>
      </c>
      <c r="L59" s="47">
        <v>97</v>
      </c>
      <c r="M59" s="47">
        <v>10</v>
      </c>
      <c r="N59" s="47">
        <v>3</v>
      </c>
      <c r="O59" s="47">
        <v>103</v>
      </c>
      <c r="P59" s="47">
        <v>11</v>
      </c>
      <c r="Q59" s="47">
        <v>0</v>
      </c>
      <c r="R59" s="47">
        <v>110</v>
      </c>
      <c r="S59" s="47">
        <v>13</v>
      </c>
      <c r="T59" s="47">
        <v>0</v>
      </c>
      <c r="U59" s="47">
        <v>116</v>
      </c>
      <c r="V59" s="47">
        <v>11</v>
      </c>
      <c r="W59" s="47">
        <v>1</v>
      </c>
      <c r="X59" s="47">
        <v>109</v>
      </c>
      <c r="Y59" s="47">
        <v>12</v>
      </c>
      <c r="Z59" s="47">
        <v>2</v>
      </c>
    </row>
    <row r="60" spans="1:26" x14ac:dyDescent="0.2">
      <c r="A60" s="2"/>
      <c r="B60" s="26" t="s">
        <v>372</v>
      </c>
      <c r="C60" s="26"/>
      <c r="D60" s="17" t="s">
        <v>53</v>
      </c>
      <c r="E60" s="46" t="s">
        <v>238</v>
      </c>
      <c r="F60" s="47">
        <v>57</v>
      </c>
      <c r="G60" s="47">
        <v>10</v>
      </c>
      <c r="H60" s="47">
        <v>0</v>
      </c>
      <c r="I60" s="47">
        <v>51</v>
      </c>
      <c r="J60" s="47">
        <v>3</v>
      </c>
      <c r="K60" s="47">
        <v>0</v>
      </c>
      <c r="L60" s="47">
        <v>51</v>
      </c>
      <c r="M60" s="47">
        <v>0</v>
      </c>
      <c r="N60" s="47">
        <v>0</v>
      </c>
      <c r="O60" s="47">
        <v>54</v>
      </c>
      <c r="P60" s="47">
        <v>1</v>
      </c>
      <c r="Q60" s="47">
        <v>0</v>
      </c>
      <c r="R60" s="47">
        <v>67</v>
      </c>
      <c r="S60" s="47">
        <v>10</v>
      </c>
      <c r="T60" s="47">
        <v>2</v>
      </c>
      <c r="U60" s="47">
        <v>52</v>
      </c>
      <c r="V60" s="47">
        <v>1</v>
      </c>
      <c r="W60" s="47">
        <v>1</v>
      </c>
      <c r="X60" s="47">
        <v>63</v>
      </c>
      <c r="Y60" s="47">
        <v>1</v>
      </c>
      <c r="Z60" s="47">
        <v>0</v>
      </c>
    </row>
    <row r="61" spans="1:26" x14ac:dyDescent="0.2">
      <c r="A61" s="2"/>
      <c r="B61" s="26" t="s">
        <v>372</v>
      </c>
      <c r="C61" s="26"/>
      <c r="D61" s="17" t="s">
        <v>67</v>
      </c>
      <c r="E61" s="46" t="s">
        <v>273</v>
      </c>
      <c r="F61" s="47">
        <v>92</v>
      </c>
      <c r="G61" s="47">
        <v>18</v>
      </c>
      <c r="H61" s="47">
        <v>6</v>
      </c>
      <c r="I61" s="47">
        <v>73</v>
      </c>
      <c r="J61" s="47">
        <v>10</v>
      </c>
      <c r="K61" s="47">
        <v>15</v>
      </c>
      <c r="L61" s="47">
        <v>108</v>
      </c>
      <c r="M61" s="47">
        <v>17</v>
      </c>
      <c r="N61" s="47">
        <v>16</v>
      </c>
      <c r="O61" s="47">
        <v>85</v>
      </c>
      <c r="P61" s="47">
        <v>6</v>
      </c>
      <c r="Q61" s="47">
        <v>1</v>
      </c>
      <c r="R61" s="47">
        <v>75</v>
      </c>
      <c r="S61" s="47">
        <v>7</v>
      </c>
      <c r="T61" s="47">
        <v>0</v>
      </c>
      <c r="U61" s="47">
        <v>73</v>
      </c>
      <c r="V61" s="47">
        <v>4</v>
      </c>
      <c r="W61" s="47">
        <v>2</v>
      </c>
      <c r="X61" s="47">
        <v>102</v>
      </c>
      <c r="Y61" s="47">
        <v>34</v>
      </c>
      <c r="Z61" s="47">
        <v>7</v>
      </c>
    </row>
    <row r="62" spans="1:26" x14ac:dyDescent="0.2">
      <c r="A62" s="2"/>
      <c r="B62" s="26" t="s">
        <v>372</v>
      </c>
      <c r="C62" s="26"/>
      <c r="D62" s="17" t="s">
        <v>60</v>
      </c>
      <c r="E62" s="46" t="s">
        <v>247</v>
      </c>
      <c r="F62" s="47">
        <v>134</v>
      </c>
      <c r="G62" s="47">
        <v>27</v>
      </c>
      <c r="H62" s="47">
        <v>14</v>
      </c>
      <c r="I62" s="47">
        <v>111</v>
      </c>
      <c r="J62" s="47">
        <v>33</v>
      </c>
      <c r="K62" s="47">
        <v>2</v>
      </c>
      <c r="L62" s="47">
        <v>108</v>
      </c>
      <c r="M62" s="47">
        <v>11</v>
      </c>
      <c r="N62" s="47">
        <v>0</v>
      </c>
      <c r="O62" s="47">
        <v>125</v>
      </c>
      <c r="P62" s="47">
        <v>32</v>
      </c>
      <c r="Q62" s="47">
        <v>12</v>
      </c>
      <c r="R62" s="47">
        <v>126</v>
      </c>
      <c r="S62" s="47">
        <v>7</v>
      </c>
      <c r="T62" s="47">
        <v>0</v>
      </c>
      <c r="U62" s="47">
        <v>117</v>
      </c>
      <c r="V62" s="47">
        <v>29</v>
      </c>
      <c r="W62" s="47">
        <v>5</v>
      </c>
      <c r="X62" s="47">
        <v>119</v>
      </c>
      <c r="Y62" s="47">
        <v>16</v>
      </c>
      <c r="Z62" s="47">
        <v>1</v>
      </c>
    </row>
    <row r="63" spans="1:26" x14ac:dyDescent="0.2">
      <c r="A63" s="2"/>
      <c r="B63" s="26" t="s">
        <v>372</v>
      </c>
      <c r="C63" s="26"/>
      <c r="D63" s="17" t="s">
        <v>80</v>
      </c>
      <c r="E63" s="46" t="s">
        <v>276</v>
      </c>
      <c r="F63" s="47">
        <v>79</v>
      </c>
      <c r="G63" s="47">
        <v>25</v>
      </c>
      <c r="H63" s="47">
        <v>2</v>
      </c>
      <c r="I63" s="47">
        <v>65</v>
      </c>
      <c r="J63" s="47">
        <v>19</v>
      </c>
      <c r="K63" s="47">
        <v>7</v>
      </c>
      <c r="L63" s="47">
        <v>64</v>
      </c>
      <c r="M63" s="47">
        <v>10</v>
      </c>
      <c r="N63" s="47">
        <v>5</v>
      </c>
      <c r="O63" s="47">
        <v>70</v>
      </c>
      <c r="P63" s="47">
        <v>15</v>
      </c>
      <c r="Q63" s="47">
        <v>1</v>
      </c>
      <c r="R63" s="47">
        <v>66</v>
      </c>
      <c r="S63" s="47">
        <v>10</v>
      </c>
      <c r="T63" s="47">
        <v>6</v>
      </c>
      <c r="U63" s="47">
        <v>62</v>
      </c>
      <c r="V63" s="47">
        <v>12</v>
      </c>
      <c r="W63" s="47">
        <v>0</v>
      </c>
      <c r="X63" s="47">
        <v>72</v>
      </c>
      <c r="Y63" s="47">
        <v>16</v>
      </c>
      <c r="Z63" s="47">
        <v>0</v>
      </c>
    </row>
    <row r="64" spans="1:26" x14ac:dyDescent="0.2">
      <c r="A64" s="2"/>
      <c r="B64" s="26" t="s">
        <v>372</v>
      </c>
      <c r="C64" s="26"/>
      <c r="D64" s="17" t="s">
        <v>70</v>
      </c>
      <c r="E64" s="46" t="s">
        <v>321</v>
      </c>
      <c r="F64" s="47">
        <v>49</v>
      </c>
      <c r="G64" s="47">
        <v>11</v>
      </c>
      <c r="H64" s="47">
        <v>5</v>
      </c>
      <c r="I64" s="47">
        <v>59</v>
      </c>
      <c r="J64" s="47">
        <v>15</v>
      </c>
      <c r="K64" s="47">
        <v>19</v>
      </c>
      <c r="L64" s="47">
        <v>46</v>
      </c>
      <c r="M64" s="47">
        <v>29</v>
      </c>
      <c r="N64" s="47">
        <v>5</v>
      </c>
      <c r="O64" s="47">
        <v>43</v>
      </c>
      <c r="P64" s="47">
        <v>5</v>
      </c>
      <c r="Q64" s="47">
        <v>11</v>
      </c>
      <c r="R64" s="47">
        <v>52</v>
      </c>
      <c r="S64" s="47">
        <v>9</v>
      </c>
      <c r="T64" s="47">
        <v>8</v>
      </c>
      <c r="U64" s="47">
        <v>63</v>
      </c>
      <c r="V64" s="47">
        <v>8</v>
      </c>
      <c r="W64" s="47">
        <v>15</v>
      </c>
      <c r="X64" s="47">
        <v>79</v>
      </c>
      <c r="Y64" s="47">
        <v>0</v>
      </c>
      <c r="Z64" s="47">
        <v>0</v>
      </c>
    </row>
    <row r="65" spans="1:26" x14ac:dyDescent="0.2">
      <c r="A65" s="2"/>
      <c r="B65" s="26" t="s">
        <v>372</v>
      </c>
      <c r="C65" s="26"/>
      <c r="D65" s="17" t="s">
        <v>57</v>
      </c>
      <c r="E65" s="46" t="s">
        <v>246</v>
      </c>
      <c r="F65" s="47">
        <v>158</v>
      </c>
      <c r="G65" s="47">
        <v>4</v>
      </c>
      <c r="H65" s="47">
        <v>0</v>
      </c>
      <c r="I65" s="47">
        <v>146</v>
      </c>
      <c r="J65" s="47">
        <v>6</v>
      </c>
      <c r="K65" s="47">
        <v>0</v>
      </c>
      <c r="L65" s="47">
        <v>150</v>
      </c>
      <c r="M65" s="47">
        <v>7</v>
      </c>
      <c r="N65" s="47">
        <v>0</v>
      </c>
      <c r="O65" s="47">
        <v>127</v>
      </c>
      <c r="P65" s="47">
        <v>3</v>
      </c>
      <c r="Q65" s="47">
        <v>0</v>
      </c>
      <c r="R65" s="47">
        <v>120</v>
      </c>
      <c r="S65" s="47">
        <v>7</v>
      </c>
      <c r="T65" s="47">
        <v>0</v>
      </c>
      <c r="U65" s="47">
        <v>118</v>
      </c>
      <c r="V65" s="47">
        <v>7</v>
      </c>
      <c r="W65" s="47">
        <v>0</v>
      </c>
      <c r="X65" s="47">
        <v>134</v>
      </c>
      <c r="Y65" s="47">
        <v>6</v>
      </c>
      <c r="Z65" s="47">
        <v>0</v>
      </c>
    </row>
    <row r="66" spans="1:26" x14ac:dyDescent="0.2">
      <c r="A66" s="2"/>
      <c r="B66" s="26" t="s">
        <v>372</v>
      </c>
      <c r="C66" s="26"/>
      <c r="D66" s="17" t="s">
        <v>49</v>
      </c>
      <c r="E66" s="46" t="s">
        <v>290</v>
      </c>
      <c r="F66" s="47">
        <v>126</v>
      </c>
      <c r="G66" s="47">
        <v>29</v>
      </c>
      <c r="H66" s="47">
        <v>30</v>
      </c>
      <c r="I66" s="47">
        <v>129</v>
      </c>
      <c r="J66" s="47">
        <v>41</v>
      </c>
      <c r="K66" s="47">
        <v>25</v>
      </c>
      <c r="L66" s="47">
        <v>133</v>
      </c>
      <c r="M66" s="47">
        <v>32</v>
      </c>
      <c r="N66" s="47">
        <v>10</v>
      </c>
      <c r="O66" s="47">
        <v>126</v>
      </c>
      <c r="P66" s="47">
        <v>23</v>
      </c>
      <c r="Q66" s="47">
        <v>15</v>
      </c>
      <c r="R66" s="47">
        <v>119</v>
      </c>
      <c r="S66" s="47">
        <v>49</v>
      </c>
      <c r="T66" s="47">
        <v>16</v>
      </c>
      <c r="U66" s="47">
        <v>157</v>
      </c>
      <c r="V66" s="47">
        <v>39</v>
      </c>
      <c r="W66" s="47">
        <v>35</v>
      </c>
      <c r="X66" s="47">
        <v>149</v>
      </c>
      <c r="Y66" s="47">
        <v>50</v>
      </c>
      <c r="Z66" s="47">
        <v>20</v>
      </c>
    </row>
    <row r="67" spans="1:26" x14ac:dyDescent="0.2">
      <c r="A67" s="2"/>
      <c r="B67" s="26" t="s">
        <v>372</v>
      </c>
      <c r="C67" s="26"/>
      <c r="D67" s="17" t="s">
        <v>63</v>
      </c>
      <c r="E67" s="46" t="s">
        <v>248</v>
      </c>
      <c r="F67" s="47">
        <v>128</v>
      </c>
      <c r="G67" s="47">
        <v>5</v>
      </c>
      <c r="H67" s="47">
        <v>1</v>
      </c>
      <c r="I67" s="47">
        <v>106</v>
      </c>
      <c r="J67" s="47">
        <v>10</v>
      </c>
      <c r="K67" s="47">
        <v>1</v>
      </c>
      <c r="L67" s="47">
        <v>123</v>
      </c>
      <c r="M67" s="47">
        <v>8</v>
      </c>
      <c r="N67" s="47">
        <v>0</v>
      </c>
      <c r="O67" s="47">
        <v>113</v>
      </c>
      <c r="P67" s="47">
        <v>4</v>
      </c>
      <c r="Q67" s="47">
        <v>0</v>
      </c>
      <c r="R67" s="47">
        <v>119</v>
      </c>
      <c r="S67" s="47">
        <v>12</v>
      </c>
      <c r="T67" s="47">
        <v>0</v>
      </c>
      <c r="U67" s="47">
        <v>134</v>
      </c>
      <c r="V67" s="47">
        <v>11</v>
      </c>
      <c r="W67" s="47">
        <v>0</v>
      </c>
      <c r="X67" s="47">
        <v>109</v>
      </c>
      <c r="Y67" s="47">
        <v>10</v>
      </c>
      <c r="Z67" s="47">
        <v>0</v>
      </c>
    </row>
    <row r="68" spans="1:26" x14ac:dyDescent="0.2">
      <c r="A68" s="2"/>
      <c r="B68" s="26" t="s">
        <v>372</v>
      </c>
      <c r="C68" s="26"/>
      <c r="D68" s="17" t="s">
        <v>56</v>
      </c>
      <c r="E68" s="46" t="s">
        <v>331</v>
      </c>
      <c r="F68" s="47">
        <v>139</v>
      </c>
      <c r="G68" s="47">
        <v>22</v>
      </c>
      <c r="H68" s="47">
        <v>1</v>
      </c>
      <c r="I68" s="47">
        <v>136</v>
      </c>
      <c r="J68" s="47">
        <v>25</v>
      </c>
      <c r="K68" s="47">
        <v>0</v>
      </c>
      <c r="L68" s="47">
        <v>136</v>
      </c>
      <c r="M68" s="47">
        <v>21</v>
      </c>
      <c r="N68" s="47">
        <v>0</v>
      </c>
      <c r="O68" s="47">
        <v>144</v>
      </c>
      <c r="P68" s="47">
        <v>39</v>
      </c>
      <c r="Q68" s="47">
        <v>0</v>
      </c>
      <c r="R68" s="47">
        <v>147</v>
      </c>
      <c r="S68" s="47">
        <v>45</v>
      </c>
      <c r="T68" s="47">
        <v>5</v>
      </c>
      <c r="U68" s="47">
        <v>300</v>
      </c>
      <c r="V68" s="47">
        <v>98</v>
      </c>
      <c r="W68" s="47">
        <v>2</v>
      </c>
      <c r="X68" s="47">
        <v>154</v>
      </c>
      <c r="Y68" s="47">
        <v>17</v>
      </c>
      <c r="Z68" s="47">
        <v>1</v>
      </c>
    </row>
    <row r="69" spans="1:26" x14ac:dyDescent="0.2">
      <c r="A69" s="2"/>
      <c r="B69" s="26" t="s">
        <v>372</v>
      </c>
      <c r="C69" s="26"/>
      <c r="D69" s="17" t="s">
        <v>50</v>
      </c>
      <c r="E69" s="46" t="s">
        <v>348</v>
      </c>
      <c r="F69" s="47">
        <v>175</v>
      </c>
      <c r="G69" s="47">
        <v>28</v>
      </c>
      <c r="H69" s="47">
        <v>20</v>
      </c>
      <c r="I69" s="47">
        <v>182</v>
      </c>
      <c r="J69" s="47">
        <v>17</v>
      </c>
      <c r="K69" s="47">
        <v>2</v>
      </c>
      <c r="L69" s="47">
        <v>152</v>
      </c>
      <c r="M69" s="47">
        <v>3</v>
      </c>
      <c r="N69" s="47">
        <v>0</v>
      </c>
      <c r="O69" s="47">
        <v>159</v>
      </c>
      <c r="P69" s="47">
        <v>8</v>
      </c>
      <c r="Q69" s="47">
        <v>0</v>
      </c>
      <c r="R69" s="47">
        <v>187</v>
      </c>
      <c r="S69" s="47">
        <v>22</v>
      </c>
      <c r="T69" s="47">
        <v>16</v>
      </c>
      <c r="U69" s="47">
        <v>170</v>
      </c>
      <c r="V69" s="47">
        <v>35</v>
      </c>
      <c r="W69" s="47">
        <v>28</v>
      </c>
      <c r="X69" s="47">
        <v>173</v>
      </c>
      <c r="Y69" s="47">
        <v>9</v>
      </c>
      <c r="Z69" s="47">
        <v>0</v>
      </c>
    </row>
    <row r="70" spans="1:26" x14ac:dyDescent="0.2">
      <c r="A70" s="2"/>
      <c r="B70" s="26" t="s">
        <v>372</v>
      </c>
      <c r="C70" s="26"/>
      <c r="D70" s="17" t="s">
        <v>54</v>
      </c>
      <c r="E70" s="46" t="s">
        <v>360</v>
      </c>
      <c r="F70" s="47">
        <v>176</v>
      </c>
      <c r="G70" s="47">
        <v>15</v>
      </c>
      <c r="H70" s="47">
        <v>0</v>
      </c>
      <c r="I70" s="47">
        <v>193</v>
      </c>
      <c r="J70" s="47">
        <v>30</v>
      </c>
      <c r="K70" s="47">
        <v>0</v>
      </c>
      <c r="L70" s="47">
        <v>207</v>
      </c>
      <c r="M70" s="47">
        <v>50</v>
      </c>
      <c r="N70" s="47">
        <v>15</v>
      </c>
      <c r="O70" s="47">
        <v>194</v>
      </c>
      <c r="P70" s="47">
        <v>27</v>
      </c>
      <c r="Q70" s="47">
        <v>0</v>
      </c>
      <c r="R70" s="47">
        <v>196</v>
      </c>
      <c r="S70" s="47">
        <v>48</v>
      </c>
      <c r="T70" s="47">
        <v>5</v>
      </c>
      <c r="U70" s="47">
        <v>168</v>
      </c>
      <c r="V70" s="47">
        <v>15</v>
      </c>
      <c r="W70" s="47">
        <v>0</v>
      </c>
      <c r="X70" s="47">
        <v>182</v>
      </c>
      <c r="Y70" s="47">
        <v>20</v>
      </c>
      <c r="Z70" s="47">
        <v>0</v>
      </c>
    </row>
    <row r="71" spans="1:26" x14ac:dyDescent="0.2">
      <c r="A71" s="2"/>
      <c r="B71" s="26" t="s">
        <v>372</v>
      </c>
      <c r="C71" s="26"/>
      <c r="D71" s="17" t="s">
        <v>52</v>
      </c>
      <c r="E71" s="46" t="s">
        <v>245</v>
      </c>
      <c r="F71" s="47">
        <v>106</v>
      </c>
      <c r="G71" s="47">
        <v>8</v>
      </c>
      <c r="H71" s="47">
        <v>2</v>
      </c>
      <c r="I71" s="47">
        <v>92</v>
      </c>
      <c r="J71" s="47">
        <v>4</v>
      </c>
      <c r="K71" s="47">
        <v>0</v>
      </c>
      <c r="L71" s="47">
        <v>80</v>
      </c>
      <c r="M71" s="47">
        <v>5</v>
      </c>
      <c r="N71" s="47">
        <v>0</v>
      </c>
      <c r="O71" s="47">
        <v>95</v>
      </c>
      <c r="P71" s="47">
        <v>4</v>
      </c>
      <c r="Q71" s="47">
        <v>1</v>
      </c>
      <c r="R71" s="47">
        <v>89</v>
      </c>
      <c r="S71" s="47">
        <v>3</v>
      </c>
      <c r="T71" s="47">
        <v>0</v>
      </c>
      <c r="U71" s="47">
        <v>90</v>
      </c>
      <c r="V71" s="47">
        <v>9</v>
      </c>
      <c r="W71" s="47">
        <v>2</v>
      </c>
      <c r="X71" s="47">
        <v>104</v>
      </c>
      <c r="Y71" s="47">
        <v>5</v>
      </c>
      <c r="Z71" s="47">
        <v>0</v>
      </c>
    </row>
    <row r="72" spans="1:26" x14ac:dyDescent="0.2">
      <c r="A72" s="2"/>
      <c r="B72" s="26" t="s">
        <v>372</v>
      </c>
      <c r="C72" s="26"/>
      <c r="D72" s="17" t="s">
        <v>81</v>
      </c>
      <c r="E72" s="46" t="s">
        <v>284</v>
      </c>
      <c r="F72" s="47">
        <v>88</v>
      </c>
      <c r="G72" s="47">
        <v>15</v>
      </c>
      <c r="H72" s="47">
        <v>8</v>
      </c>
      <c r="I72" s="47">
        <v>83</v>
      </c>
      <c r="J72" s="47">
        <v>10</v>
      </c>
      <c r="K72" s="47">
        <v>0</v>
      </c>
      <c r="L72" s="47">
        <v>83</v>
      </c>
      <c r="M72" s="47">
        <v>17</v>
      </c>
      <c r="N72" s="47">
        <v>8</v>
      </c>
      <c r="O72" s="47">
        <v>78</v>
      </c>
      <c r="P72" s="47">
        <v>14</v>
      </c>
      <c r="Q72" s="47">
        <v>4</v>
      </c>
      <c r="R72" s="47">
        <v>85</v>
      </c>
      <c r="S72" s="47">
        <v>12</v>
      </c>
      <c r="T72" s="47">
        <v>0</v>
      </c>
      <c r="U72" s="47">
        <v>76</v>
      </c>
      <c r="V72" s="47">
        <v>11</v>
      </c>
      <c r="W72" s="47">
        <v>1</v>
      </c>
      <c r="X72" s="47">
        <v>87</v>
      </c>
      <c r="Y72" s="47">
        <v>2</v>
      </c>
      <c r="Z72" s="47">
        <v>0</v>
      </c>
    </row>
    <row r="73" spans="1:26" x14ac:dyDescent="0.2">
      <c r="A73" s="2"/>
      <c r="B73" s="26" t="s">
        <v>372</v>
      </c>
      <c r="C73" s="26"/>
      <c r="D73" s="17" t="s">
        <v>76</v>
      </c>
      <c r="E73" s="46" t="s">
        <v>271</v>
      </c>
      <c r="F73" s="47">
        <v>64</v>
      </c>
      <c r="G73" s="47">
        <v>9</v>
      </c>
      <c r="H73" s="47">
        <v>0</v>
      </c>
      <c r="I73" s="47">
        <v>62</v>
      </c>
      <c r="J73" s="47">
        <v>4</v>
      </c>
      <c r="K73" s="47">
        <v>0</v>
      </c>
      <c r="L73" s="47">
        <v>63</v>
      </c>
      <c r="M73" s="47">
        <v>5</v>
      </c>
      <c r="N73" s="47">
        <v>0</v>
      </c>
      <c r="O73" s="47">
        <v>62</v>
      </c>
      <c r="P73" s="47">
        <v>10</v>
      </c>
      <c r="Q73" s="47">
        <v>0</v>
      </c>
      <c r="R73" s="47">
        <v>69</v>
      </c>
      <c r="S73" s="47">
        <v>24</v>
      </c>
      <c r="T73" s="47">
        <v>7</v>
      </c>
      <c r="U73" s="47">
        <v>61</v>
      </c>
      <c r="V73" s="47">
        <v>6</v>
      </c>
      <c r="W73" s="47">
        <v>1</v>
      </c>
      <c r="X73" s="47">
        <v>56</v>
      </c>
      <c r="Y73" s="47">
        <v>1</v>
      </c>
      <c r="Z73" s="47">
        <v>0</v>
      </c>
    </row>
    <row r="74" spans="1:26" x14ac:dyDescent="0.2">
      <c r="A74" s="2"/>
      <c r="B74" s="26" t="s">
        <v>372</v>
      </c>
      <c r="C74" s="26"/>
      <c r="D74" s="17" t="s">
        <v>64</v>
      </c>
      <c r="E74" s="46" t="s">
        <v>241</v>
      </c>
      <c r="F74" s="47">
        <v>171</v>
      </c>
      <c r="G74" s="47">
        <v>50</v>
      </c>
      <c r="H74" s="47">
        <v>21</v>
      </c>
      <c r="I74" s="47">
        <v>142</v>
      </c>
      <c r="J74" s="47">
        <v>45</v>
      </c>
      <c r="K74" s="47">
        <v>23</v>
      </c>
      <c r="L74" s="47">
        <v>132</v>
      </c>
      <c r="M74" s="47">
        <v>38</v>
      </c>
      <c r="N74" s="47">
        <v>4</v>
      </c>
      <c r="O74" s="47">
        <v>112</v>
      </c>
      <c r="P74" s="47">
        <v>6</v>
      </c>
      <c r="Q74" s="47">
        <v>1</v>
      </c>
      <c r="R74" s="47">
        <v>127</v>
      </c>
      <c r="S74" s="47">
        <v>26</v>
      </c>
      <c r="T74" s="47">
        <v>3</v>
      </c>
      <c r="U74" s="47">
        <v>113</v>
      </c>
      <c r="V74" s="47">
        <v>6</v>
      </c>
      <c r="W74" s="47">
        <v>2</v>
      </c>
      <c r="X74" s="47">
        <v>144</v>
      </c>
      <c r="Y74" s="47">
        <v>32</v>
      </c>
      <c r="Z74" s="47">
        <v>2</v>
      </c>
    </row>
    <row r="75" spans="1:26" x14ac:dyDescent="0.2">
      <c r="A75" s="2"/>
      <c r="B75" s="26" t="s">
        <v>372</v>
      </c>
      <c r="C75" s="26"/>
      <c r="D75" s="17" t="s">
        <v>58</v>
      </c>
      <c r="E75" s="46" t="s">
        <v>239</v>
      </c>
      <c r="F75" s="47">
        <v>64</v>
      </c>
      <c r="G75" s="47">
        <v>10</v>
      </c>
      <c r="H75" s="47">
        <v>0</v>
      </c>
      <c r="I75" s="47">
        <v>65</v>
      </c>
      <c r="J75" s="47">
        <v>15</v>
      </c>
      <c r="K75" s="47">
        <v>3</v>
      </c>
      <c r="L75" s="47">
        <v>47</v>
      </c>
      <c r="M75" s="47">
        <v>7</v>
      </c>
      <c r="N75" s="47">
        <v>0</v>
      </c>
      <c r="O75" s="47">
        <v>48</v>
      </c>
      <c r="P75" s="47">
        <v>7</v>
      </c>
      <c r="Q75" s="47">
        <v>0</v>
      </c>
      <c r="R75" s="47">
        <v>49</v>
      </c>
      <c r="S75" s="47">
        <v>5</v>
      </c>
      <c r="T75" s="47">
        <v>0</v>
      </c>
      <c r="U75" s="47">
        <v>48</v>
      </c>
      <c r="V75" s="47">
        <v>1</v>
      </c>
      <c r="W75" s="47">
        <v>0</v>
      </c>
      <c r="X75" s="47">
        <v>51</v>
      </c>
      <c r="Y75" s="47">
        <v>9</v>
      </c>
      <c r="Z75" s="47">
        <v>0</v>
      </c>
    </row>
    <row r="76" spans="1:26" x14ac:dyDescent="0.2">
      <c r="A76" s="2"/>
      <c r="B76" s="26" t="s">
        <v>374</v>
      </c>
      <c r="C76" s="26"/>
      <c r="D76" s="17" t="s">
        <v>13</v>
      </c>
      <c r="E76" s="46" t="s">
        <v>301</v>
      </c>
      <c r="F76" s="47">
        <v>95</v>
      </c>
      <c r="G76" s="47">
        <v>3</v>
      </c>
      <c r="H76" s="47">
        <v>7</v>
      </c>
      <c r="I76" s="47">
        <v>76</v>
      </c>
      <c r="J76" s="47">
        <v>0</v>
      </c>
      <c r="K76" s="47">
        <v>0</v>
      </c>
      <c r="L76" s="47">
        <v>86</v>
      </c>
      <c r="M76" s="47">
        <v>1</v>
      </c>
      <c r="N76" s="47">
        <v>0</v>
      </c>
      <c r="O76" s="47">
        <v>78</v>
      </c>
      <c r="P76" s="47">
        <v>1</v>
      </c>
      <c r="Q76" s="47">
        <v>0</v>
      </c>
      <c r="R76" s="47">
        <v>91</v>
      </c>
      <c r="S76" s="47">
        <v>5</v>
      </c>
      <c r="T76" s="47">
        <v>6</v>
      </c>
      <c r="U76" s="47">
        <v>92</v>
      </c>
      <c r="V76" s="47">
        <v>3</v>
      </c>
      <c r="W76" s="47">
        <v>0</v>
      </c>
      <c r="X76" s="47">
        <v>106</v>
      </c>
      <c r="Y76" s="47">
        <v>4</v>
      </c>
      <c r="Z76" s="47">
        <v>0</v>
      </c>
    </row>
    <row r="77" spans="1:26" x14ac:dyDescent="0.2">
      <c r="A77" s="2"/>
      <c r="B77" s="26" t="s">
        <v>374</v>
      </c>
      <c r="C77" s="26"/>
      <c r="D77" s="17" t="s">
        <v>33</v>
      </c>
      <c r="E77" s="46" t="s">
        <v>318</v>
      </c>
      <c r="F77" s="47">
        <v>47</v>
      </c>
      <c r="G77" s="47">
        <v>0</v>
      </c>
      <c r="H77" s="47">
        <v>0</v>
      </c>
      <c r="I77" s="47">
        <v>34</v>
      </c>
      <c r="J77" s="47">
        <v>0</v>
      </c>
      <c r="K77" s="47">
        <v>0</v>
      </c>
      <c r="L77" s="47">
        <v>32</v>
      </c>
      <c r="M77" s="47">
        <v>0</v>
      </c>
      <c r="N77" s="47">
        <v>0</v>
      </c>
      <c r="O77" s="47">
        <v>39</v>
      </c>
      <c r="P77" s="47">
        <v>0</v>
      </c>
      <c r="Q77" s="47">
        <v>0</v>
      </c>
      <c r="R77" s="47">
        <v>57</v>
      </c>
      <c r="S77" s="47">
        <v>0</v>
      </c>
      <c r="T77" s="47">
        <v>0</v>
      </c>
      <c r="U77" s="47">
        <v>36</v>
      </c>
      <c r="V77" s="47">
        <v>0</v>
      </c>
      <c r="W77" s="47">
        <v>0</v>
      </c>
      <c r="X77" s="47">
        <v>41</v>
      </c>
      <c r="Y77" s="47">
        <v>0</v>
      </c>
      <c r="Z77" s="47">
        <v>0</v>
      </c>
    </row>
    <row r="78" spans="1:26" x14ac:dyDescent="0.2">
      <c r="A78" s="2"/>
      <c r="B78" s="26" t="s">
        <v>374</v>
      </c>
      <c r="C78" s="26"/>
      <c r="D78" s="17" t="s">
        <v>11</v>
      </c>
      <c r="E78" s="46" t="s">
        <v>323</v>
      </c>
      <c r="F78" s="47">
        <v>22</v>
      </c>
      <c r="G78" s="47">
        <v>0</v>
      </c>
      <c r="H78" s="47">
        <v>0</v>
      </c>
      <c r="I78" s="47">
        <v>20</v>
      </c>
      <c r="J78" s="47">
        <v>0</v>
      </c>
      <c r="K78" s="47">
        <v>0</v>
      </c>
      <c r="L78" s="47">
        <v>19</v>
      </c>
      <c r="M78" s="47">
        <v>0</v>
      </c>
      <c r="N78" s="47">
        <v>0</v>
      </c>
      <c r="O78" s="47">
        <v>25</v>
      </c>
      <c r="P78" s="47">
        <v>0</v>
      </c>
      <c r="Q78" s="47">
        <v>0</v>
      </c>
      <c r="R78" s="47">
        <v>19</v>
      </c>
      <c r="S78" s="47">
        <v>0</v>
      </c>
      <c r="T78" s="47">
        <v>0</v>
      </c>
      <c r="U78" s="47">
        <v>23</v>
      </c>
      <c r="V78" s="47">
        <v>0</v>
      </c>
      <c r="W78" s="47">
        <v>0</v>
      </c>
      <c r="X78" s="47">
        <v>15</v>
      </c>
      <c r="Y78" s="47">
        <v>0</v>
      </c>
      <c r="Z78" s="47">
        <v>0</v>
      </c>
    </row>
    <row r="79" spans="1:26" x14ac:dyDescent="0.2">
      <c r="A79" s="2"/>
      <c r="B79" s="26" t="s">
        <v>374</v>
      </c>
      <c r="C79" s="26"/>
      <c r="D79" s="17" t="s">
        <v>35</v>
      </c>
      <c r="E79" s="46" t="s">
        <v>304</v>
      </c>
      <c r="F79" s="47">
        <v>70</v>
      </c>
      <c r="G79" s="47">
        <v>8</v>
      </c>
      <c r="H79" s="47">
        <v>8</v>
      </c>
      <c r="I79" s="47">
        <v>63</v>
      </c>
      <c r="J79" s="47">
        <v>7</v>
      </c>
      <c r="K79" s="47">
        <v>1</v>
      </c>
      <c r="L79" s="47">
        <v>63</v>
      </c>
      <c r="M79" s="47">
        <v>3</v>
      </c>
      <c r="N79" s="47">
        <v>1</v>
      </c>
      <c r="O79" s="47">
        <v>58</v>
      </c>
      <c r="P79" s="47">
        <v>8</v>
      </c>
      <c r="Q79" s="47">
        <v>0</v>
      </c>
      <c r="R79" s="47">
        <v>67</v>
      </c>
      <c r="S79" s="47">
        <v>6</v>
      </c>
      <c r="T79" s="47">
        <v>1</v>
      </c>
      <c r="U79" s="47">
        <v>65</v>
      </c>
      <c r="V79" s="47">
        <v>5</v>
      </c>
      <c r="W79" s="47">
        <v>0</v>
      </c>
      <c r="X79" s="47">
        <v>75</v>
      </c>
      <c r="Y79" s="47">
        <v>4</v>
      </c>
      <c r="Z79" s="47">
        <v>0</v>
      </c>
    </row>
    <row r="80" spans="1:26" x14ac:dyDescent="0.2">
      <c r="A80" s="2"/>
      <c r="B80" s="26" t="s">
        <v>374</v>
      </c>
      <c r="C80" s="26"/>
      <c r="D80" s="17" t="s">
        <v>27</v>
      </c>
      <c r="E80" s="46" t="s">
        <v>287</v>
      </c>
      <c r="F80" s="47">
        <v>93</v>
      </c>
      <c r="G80" s="47">
        <v>5</v>
      </c>
      <c r="H80" s="47">
        <v>1</v>
      </c>
      <c r="I80" s="47">
        <v>107</v>
      </c>
      <c r="J80" s="47">
        <v>16</v>
      </c>
      <c r="K80" s="47">
        <v>5</v>
      </c>
      <c r="L80" s="47">
        <v>102</v>
      </c>
      <c r="M80" s="47">
        <v>16</v>
      </c>
      <c r="N80" s="47">
        <v>5</v>
      </c>
      <c r="O80" s="47">
        <v>111</v>
      </c>
      <c r="P80" s="47">
        <v>18</v>
      </c>
      <c r="Q80" s="47">
        <v>0</v>
      </c>
      <c r="R80" s="47">
        <v>90</v>
      </c>
      <c r="S80" s="47">
        <v>12</v>
      </c>
      <c r="T80" s="47">
        <v>14</v>
      </c>
      <c r="U80" s="47">
        <v>109</v>
      </c>
      <c r="V80" s="47">
        <v>12</v>
      </c>
      <c r="W80" s="47">
        <v>14</v>
      </c>
      <c r="X80" s="47">
        <v>94</v>
      </c>
      <c r="Y80" s="47">
        <v>23</v>
      </c>
      <c r="Z80" s="47">
        <v>10</v>
      </c>
    </row>
    <row r="81" spans="1:26" x14ac:dyDescent="0.2">
      <c r="A81" s="2"/>
      <c r="B81" s="26" t="s">
        <v>374</v>
      </c>
      <c r="C81" s="26"/>
      <c r="D81" s="17" t="s">
        <v>17</v>
      </c>
      <c r="E81" s="46" t="s">
        <v>278</v>
      </c>
      <c r="F81" s="47">
        <v>108</v>
      </c>
      <c r="G81" s="47">
        <v>32</v>
      </c>
      <c r="H81" s="47">
        <v>13</v>
      </c>
      <c r="I81" s="47">
        <v>95</v>
      </c>
      <c r="J81" s="47">
        <v>9</v>
      </c>
      <c r="K81" s="47">
        <v>12</v>
      </c>
      <c r="L81" s="47">
        <v>84</v>
      </c>
      <c r="M81" s="47">
        <v>10</v>
      </c>
      <c r="N81" s="47">
        <v>0</v>
      </c>
      <c r="O81" s="47">
        <v>101</v>
      </c>
      <c r="P81" s="47">
        <v>12</v>
      </c>
      <c r="Q81" s="47">
        <v>14</v>
      </c>
      <c r="R81" s="47">
        <v>94</v>
      </c>
      <c r="S81" s="47">
        <v>8</v>
      </c>
      <c r="T81" s="47">
        <v>8</v>
      </c>
      <c r="U81" s="47">
        <v>117</v>
      </c>
      <c r="V81" s="47">
        <v>9</v>
      </c>
      <c r="W81" s="47">
        <v>7</v>
      </c>
      <c r="X81" s="47">
        <v>89</v>
      </c>
      <c r="Y81" s="47">
        <v>7</v>
      </c>
      <c r="Z81" s="47">
        <v>14</v>
      </c>
    </row>
    <row r="82" spans="1:26" x14ac:dyDescent="0.2">
      <c r="A82" s="2"/>
      <c r="B82" s="26" t="s">
        <v>374</v>
      </c>
      <c r="C82" s="26"/>
      <c r="D82" s="17" t="s">
        <v>30</v>
      </c>
      <c r="E82" s="46" t="s">
        <v>317</v>
      </c>
      <c r="F82" s="47">
        <v>129</v>
      </c>
      <c r="G82" s="47">
        <v>1</v>
      </c>
      <c r="H82" s="47">
        <v>0</v>
      </c>
      <c r="I82" s="47">
        <v>132</v>
      </c>
      <c r="J82" s="47">
        <v>0</v>
      </c>
      <c r="K82" s="47">
        <v>0</v>
      </c>
      <c r="L82" s="47">
        <v>109</v>
      </c>
      <c r="M82" s="47">
        <v>0</v>
      </c>
      <c r="N82" s="47">
        <v>0</v>
      </c>
      <c r="O82" s="47">
        <v>120</v>
      </c>
      <c r="P82" s="47">
        <v>0</v>
      </c>
      <c r="Q82" s="47">
        <v>0</v>
      </c>
      <c r="R82" s="47">
        <v>122</v>
      </c>
      <c r="S82" s="47">
        <v>1</v>
      </c>
      <c r="T82" s="47">
        <v>0</v>
      </c>
      <c r="U82" s="47">
        <v>125</v>
      </c>
      <c r="V82" s="47">
        <v>3</v>
      </c>
      <c r="W82" s="47">
        <v>0</v>
      </c>
      <c r="X82" s="47">
        <v>123</v>
      </c>
      <c r="Y82" s="47">
        <v>4</v>
      </c>
      <c r="Z82" s="47">
        <v>4</v>
      </c>
    </row>
    <row r="83" spans="1:26" x14ac:dyDescent="0.2">
      <c r="A83" s="2"/>
      <c r="B83" s="26" t="s">
        <v>374</v>
      </c>
      <c r="C83" s="26"/>
      <c r="D83" s="17" t="s">
        <v>42</v>
      </c>
      <c r="E83" s="46" t="s">
        <v>368</v>
      </c>
      <c r="F83" s="47">
        <v>74</v>
      </c>
      <c r="G83" s="47">
        <v>5</v>
      </c>
      <c r="H83" s="47">
        <v>0</v>
      </c>
      <c r="I83" s="47">
        <v>86</v>
      </c>
      <c r="J83" s="47">
        <v>4</v>
      </c>
      <c r="K83" s="47">
        <v>0</v>
      </c>
      <c r="L83" s="47">
        <v>67</v>
      </c>
      <c r="M83" s="47">
        <v>3</v>
      </c>
      <c r="N83" s="47">
        <v>0</v>
      </c>
      <c r="O83" s="47">
        <v>84</v>
      </c>
      <c r="P83" s="47">
        <v>7</v>
      </c>
      <c r="Q83" s="47">
        <v>0</v>
      </c>
      <c r="R83" s="47">
        <v>76</v>
      </c>
      <c r="S83" s="47">
        <v>5</v>
      </c>
      <c r="T83" s="47">
        <v>0</v>
      </c>
      <c r="U83" s="47">
        <v>96</v>
      </c>
      <c r="V83" s="47">
        <v>11</v>
      </c>
      <c r="W83" s="47">
        <v>1</v>
      </c>
      <c r="X83" s="47">
        <v>93</v>
      </c>
      <c r="Y83" s="47">
        <v>8</v>
      </c>
      <c r="Z83" s="47">
        <v>1</v>
      </c>
    </row>
    <row r="84" spans="1:26" x14ac:dyDescent="0.2">
      <c r="A84" s="2"/>
      <c r="B84" s="26" t="s">
        <v>374</v>
      </c>
      <c r="C84" s="26"/>
      <c r="D84" s="17" t="s">
        <v>2</v>
      </c>
      <c r="E84" s="46" t="s">
        <v>257</v>
      </c>
      <c r="F84" s="47">
        <v>85</v>
      </c>
      <c r="G84" s="47">
        <v>1</v>
      </c>
      <c r="H84" s="47">
        <v>0</v>
      </c>
      <c r="I84" s="47">
        <v>109</v>
      </c>
      <c r="J84" s="47">
        <v>0</v>
      </c>
      <c r="K84" s="47">
        <v>0</v>
      </c>
      <c r="L84" s="47">
        <v>85</v>
      </c>
      <c r="M84" s="47">
        <v>1</v>
      </c>
      <c r="N84" s="47">
        <v>0</v>
      </c>
      <c r="O84" s="47">
        <v>83</v>
      </c>
      <c r="P84" s="47">
        <v>5</v>
      </c>
      <c r="Q84" s="47">
        <v>0</v>
      </c>
      <c r="R84" s="47">
        <v>93</v>
      </c>
      <c r="S84" s="47">
        <v>9</v>
      </c>
      <c r="T84" s="47">
        <v>0</v>
      </c>
      <c r="U84" s="47">
        <v>96</v>
      </c>
      <c r="V84" s="47">
        <v>4</v>
      </c>
      <c r="W84" s="47">
        <v>0</v>
      </c>
      <c r="X84" s="47">
        <v>103</v>
      </c>
      <c r="Y84" s="47">
        <v>5</v>
      </c>
      <c r="Z84" s="47">
        <v>0</v>
      </c>
    </row>
    <row r="85" spans="1:26" x14ac:dyDescent="0.2">
      <c r="A85" s="2"/>
      <c r="B85" s="26" t="s">
        <v>374</v>
      </c>
      <c r="C85" s="26"/>
      <c r="D85" s="17" t="s">
        <v>15</v>
      </c>
      <c r="E85" s="46" t="s">
        <v>335</v>
      </c>
      <c r="F85" s="47">
        <v>77</v>
      </c>
      <c r="G85" s="47">
        <v>2</v>
      </c>
      <c r="H85" s="47">
        <v>0</v>
      </c>
      <c r="I85" s="47">
        <v>82</v>
      </c>
      <c r="J85" s="47">
        <v>4</v>
      </c>
      <c r="K85" s="47">
        <v>2</v>
      </c>
      <c r="L85" s="47">
        <v>68</v>
      </c>
      <c r="M85" s="47">
        <v>5</v>
      </c>
      <c r="N85" s="47">
        <v>0</v>
      </c>
      <c r="O85" s="47">
        <v>66</v>
      </c>
      <c r="P85" s="47">
        <v>2</v>
      </c>
      <c r="Q85" s="47">
        <v>2</v>
      </c>
      <c r="R85" s="47">
        <v>0</v>
      </c>
      <c r="S85" s="47">
        <v>0</v>
      </c>
      <c r="T85" s="47">
        <v>0</v>
      </c>
      <c r="U85" s="47">
        <v>0</v>
      </c>
      <c r="V85" s="47">
        <v>0</v>
      </c>
      <c r="W85" s="47">
        <v>0</v>
      </c>
      <c r="X85" s="47">
        <v>87</v>
      </c>
      <c r="Y85" s="47">
        <v>2</v>
      </c>
      <c r="Z85" s="47">
        <v>1</v>
      </c>
    </row>
    <row r="86" spans="1:26" x14ac:dyDescent="0.2">
      <c r="A86" s="2"/>
      <c r="B86" s="26" t="s">
        <v>374</v>
      </c>
      <c r="C86" s="26"/>
      <c r="D86" s="17" t="s">
        <v>8</v>
      </c>
      <c r="E86" s="46" t="s">
        <v>340</v>
      </c>
      <c r="F86" s="47">
        <v>0</v>
      </c>
      <c r="G86" s="47">
        <v>18</v>
      </c>
      <c r="H86" s="47">
        <v>6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v>0</v>
      </c>
      <c r="P86" s="47">
        <v>0</v>
      </c>
      <c r="Q86" s="47">
        <v>0</v>
      </c>
      <c r="R86" s="47">
        <v>0</v>
      </c>
      <c r="S86" s="47">
        <v>1</v>
      </c>
      <c r="T86" s="47">
        <v>0</v>
      </c>
      <c r="U86" s="47">
        <v>0</v>
      </c>
      <c r="V86" s="47">
        <v>4</v>
      </c>
      <c r="W86" s="47">
        <v>0</v>
      </c>
      <c r="X86" s="47">
        <v>0</v>
      </c>
      <c r="Y86" s="47">
        <v>3</v>
      </c>
      <c r="Z86" s="47">
        <v>5</v>
      </c>
    </row>
    <row r="87" spans="1:26" x14ac:dyDescent="0.2">
      <c r="A87" s="2"/>
      <c r="B87" s="26" t="s">
        <v>374</v>
      </c>
      <c r="C87" s="26"/>
      <c r="D87" s="17" t="s">
        <v>39</v>
      </c>
      <c r="E87" s="46" t="s">
        <v>390</v>
      </c>
      <c r="F87" s="47">
        <v>125</v>
      </c>
      <c r="G87" s="47">
        <v>5</v>
      </c>
      <c r="H87" s="47">
        <v>3</v>
      </c>
      <c r="I87" s="47">
        <v>121</v>
      </c>
      <c r="J87" s="47">
        <v>5</v>
      </c>
      <c r="K87" s="47">
        <v>0</v>
      </c>
      <c r="L87" s="47">
        <v>121</v>
      </c>
      <c r="M87" s="47">
        <v>7</v>
      </c>
      <c r="N87" s="47">
        <v>1</v>
      </c>
      <c r="O87" s="47">
        <v>116</v>
      </c>
      <c r="P87" s="47">
        <v>8</v>
      </c>
      <c r="Q87" s="47">
        <v>0</v>
      </c>
      <c r="R87" s="47">
        <v>112</v>
      </c>
      <c r="S87" s="47">
        <v>5</v>
      </c>
      <c r="T87" s="47">
        <v>0</v>
      </c>
      <c r="U87" s="47">
        <v>126</v>
      </c>
      <c r="V87" s="47">
        <v>8</v>
      </c>
      <c r="W87" s="47">
        <v>0</v>
      </c>
      <c r="X87" s="47">
        <v>119</v>
      </c>
      <c r="Y87" s="47">
        <v>3</v>
      </c>
      <c r="Z87" s="47">
        <v>0</v>
      </c>
    </row>
    <row r="88" spans="1:26" x14ac:dyDescent="0.2">
      <c r="A88" s="2"/>
      <c r="B88" s="26" t="s">
        <v>374</v>
      </c>
      <c r="C88" s="26"/>
      <c r="D88" s="17" t="s">
        <v>14</v>
      </c>
      <c r="E88" s="46" t="s">
        <v>255</v>
      </c>
      <c r="F88" s="47">
        <v>42</v>
      </c>
      <c r="G88" s="47">
        <v>0</v>
      </c>
      <c r="H88" s="47">
        <v>0</v>
      </c>
      <c r="I88" s="47">
        <v>45</v>
      </c>
      <c r="J88" s="47">
        <v>1</v>
      </c>
      <c r="K88" s="47">
        <v>0</v>
      </c>
      <c r="L88" s="47">
        <v>56</v>
      </c>
      <c r="M88" s="47">
        <v>1</v>
      </c>
      <c r="N88" s="47">
        <v>0</v>
      </c>
      <c r="O88" s="47">
        <v>37</v>
      </c>
      <c r="P88" s="47">
        <v>0</v>
      </c>
      <c r="Q88" s="47">
        <v>0</v>
      </c>
      <c r="R88" s="47">
        <v>35</v>
      </c>
      <c r="S88" s="47">
        <v>1</v>
      </c>
      <c r="T88" s="47">
        <v>0</v>
      </c>
      <c r="U88" s="47">
        <v>49</v>
      </c>
      <c r="V88" s="47">
        <v>0</v>
      </c>
      <c r="W88" s="47">
        <v>0</v>
      </c>
      <c r="X88" s="47">
        <v>50</v>
      </c>
      <c r="Y88" s="47">
        <v>3</v>
      </c>
      <c r="Z88" s="47">
        <v>0</v>
      </c>
    </row>
    <row r="89" spans="1:26" x14ac:dyDescent="0.2">
      <c r="A89" s="2"/>
      <c r="B89" s="26" t="s">
        <v>374</v>
      </c>
      <c r="C89" s="26"/>
      <c r="D89" s="17" t="s">
        <v>29</v>
      </c>
      <c r="E89" s="46" t="s">
        <v>289</v>
      </c>
      <c r="F89" s="47">
        <v>149</v>
      </c>
      <c r="G89" s="47">
        <v>22</v>
      </c>
      <c r="H89" s="47">
        <v>20</v>
      </c>
      <c r="I89" s="47">
        <v>138</v>
      </c>
      <c r="J89" s="47">
        <v>26</v>
      </c>
      <c r="K89" s="47">
        <v>12</v>
      </c>
      <c r="L89" s="47">
        <v>146</v>
      </c>
      <c r="M89" s="47">
        <v>46</v>
      </c>
      <c r="N89" s="47">
        <v>8</v>
      </c>
      <c r="O89" s="47">
        <v>139</v>
      </c>
      <c r="P89" s="47">
        <v>28</v>
      </c>
      <c r="Q89" s="47">
        <v>2</v>
      </c>
      <c r="R89" s="47">
        <v>129</v>
      </c>
      <c r="S89" s="47">
        <v>29</v>
      </c>
      <c r="T89" s="47">
        <v>14</v>
      </c>
      <c r="U89" s="47">
        <v>126</v>
      </c>
      <c r="V89" s="47">
        <v>26</v>
      </c>
      <c r="W89" s="47">
        <v>1</v>
      </c>
      <c r="X89" s="47">
        <v>147</v>
      </c>
      <c r="Y89" s="47">
        <v>48</v>
      </c>
      <c r="Z89" s="47">
        <v>4</v>
      </c>
    </row>
    <row r="90" spans="1:26" x14ac:dyDescent="0.2">
      <c r="A90" s="2"/>
      <c r="B90" s="26" t="s">
        <v>374</v>
      </c>
      <c r="C90" s="26"/>
      <c r="D90" s="17" t="s">
        <v>3</v>
      </c>
      <c r="E90" s="46" t="s">
        <v>259</v>
      </c>
      <c r="F90" s="47">
        <v>64</v>
      </c>
      <c r="G90" s="47">
        <v>0</v>
      </c>
      <c r="H90" s="47">
        <v>0</v>
      </c>
      <c r="I90" s="47">
        <v>56</v>
      </c>
      <c r="J90" s="47">
        <v>0</v>
      </c>
      <c r="K90" s="47">
        <v>0</v>
      </c>
      <c r="L90" s="47">
        <v>71</v>
      </c>
      <c r="M90" s="47">
        <v>0</v>
      </c>
      <c r="N90" s="47">
        <v>0</v>
      </c>
      <c r="O90" s="47">
        <v>68</v>
      </c>
      <c r="P90" s="47">
        <v>0</v>
      </c>
      <c r="Q90" s="47">
        <v>0</v>
      </c>
      <c r="R90" s="47">
        <v>59</v>
      </c>
      <c r="S90" s="47">
        <v>0</v>
      </c>
      <c r="T90" s="47">
        <v>0</v>
      </c>
      <c r="U90" s="47">
        <v>61</v>
      </c>
      <c r="V90" s="47">
        <v>0</v>
      </c>
      <c r="W90" s="47">
        <v>0</v>
      </c>
      <c r="X90" s="47">
        <v>56</v>
      </c>
      <c r="Y90" s="47">
        <v>0</v>
      </c>
      <c r="Z90" s="47">
        <v>0</v>
      </c>
    </row>
    <row r="91" spans="1:26" x14ac:dyDescent="0.2">
      <c r="A91" s="2"/>
      <c r="B91" s="26" t="s">
        <v>374</v>
      </c>
      <c r="C91" s="26"/>
      <c r="D91" s="17" t="s">
        <v>32</v>
      </c>
      <c r="E91" s="46" t="s">
        <v>357</v>
      </c>
      <c r="F91" s="47">
        <v>36</v>
      </c>
      <c r="G91" s="47">
        <v>1</v>
      </c>
      <c r="H91" s="47">
        <v>0</v>
      </c>
      <c r="I91" s="47">
        <v>34</v>
      </c>
      <c r="J91" s="47">
        <v>0</v>
      </c>
      <c r="K91" s="47">
        <v>0</v>
      </c>
      <c r="L91" s="47">
        <v>30</v>
      </c>
      <c r="M91" s="47">
        <v>0</v>
      </c>
      <c r="N91" s="47">
        <v>0</v>
      </c>
      <c r="O91" s="47">
        <v>42</v>
      </c>
      <c r="P91" s="47">
        <v>0</v>
      </c>
      <c r="Q91" s="47">
        <v>0</v>
      </c>
      <c r="R91" s="47">
        <v>41</v>
      </c>
      <c r="S91" s="47">
        <v>1</v>
      </c>
      <c r="T91" s="47">
        <v>0</v>
      </c>
      <c r="U91" s="47">
        <v>32</v>
      </c>
      <c r="V91" s="47">
        <v>0</v>
      </c>
      <c r="W91" s="47">
        <v>0</v>
      </c>
      <c r="X91" s="47">
        <v>36</v>
      </c>
      <c r="Y91" s="47">
        <v>0</v>
      </c>
      <c r="Z91" s="47">
        <v>0</v>
      </c>
    </row>
    <row r="92" spans="1:26" x14ac:dyDescent="0.2">
      <c r="A92" s="2"/>
      <c r="B92" s="26" t="s">
        <v>374</v>
      </c>
      <c r="C92" s="26"/>
      <c r="D92" s="17" t="s">
        <v>41</v>
      </c>
      <c r="E92" s="46" t="s">
        <v>359</v>
      </c>
      <c r="F92" s="47">
        <v>139</v>
      </c>
      <c r="G92" s="47">
        <v>23</v>
      </c>
      <c r="H92" s="47">
        <v>7</v>
      </c>
      <c r="I92" s="47">
        <v>143</v>
      </c>
      <c r="J92" s="47">
        <v>11</v>
      </c>
      <c r="K92" s="47">
        <v>1</v>
      </c>
      <c r="L92" s="47">
        <v>130</v>
      </c>
      <c r="M92" s="47">
        <v>10</v>
      </c>
      <c r="N92" s="47">
        <v>1</v>
      </c>
      <c r="O92" s="47">
        <v>142</v>
      </c>
      <c r="P92" s="47">
        <v>0</v>
      </c>
      <c r="Q92" s="47">
        <v>0</v>
      </c>
      <c r="R92" s="47">
        <v>133</v>
      </c>
      <c r="S92" s="47">
        <v>8</v>
      </c>
      <c r="T92" s="47">
        <v>0</v>
      </c>
      <c r="U92" s="47">
        <v>139</v>
      </c>
      <c r="V92" s="47">
        <v>15</v>
      </c>
      <c r="W92" s="47">
        <v>0</v>
      </c>
      <c r="X92" s="47">
        <v>148</v>
      </c>
      <c r="Y92" s="47">
        <v>27</v>
      </c>
      <c r="Z92" s="47">
        <v>25</v>
      </c>
    </row>
    <row r="93" spans="1:26" x14ac:dyDescent="0.2">
      <c r="A93" s="2"/>
      <c r="B93" s="26" t="s">
        <v>374</v>
      </c>
      <c r="C93" s="26"/>
      <c r="D93" s="17" t="s">
        <v>28</v>
      </c>
      <c r="E93" s="46" t="s">
        <v>288</v>
      </c>
      <c r="F93" s="47">
        <v>105</v>
      </c>
      <c r="G93" s="47">
        <v>44</v>
      </c>
      <c r="H93" s="47">
        <v>29</v>
      </c>
      <c r="I93" s="47">
        <v>98</v>
      </c>
      <c r="J93" s="47">
        <v>33</v>
      </c>
      <c r="K93" s="47">
        <v>13</v>
      </c>
      <c r="L93" s="47">
        <v>92</v>
      </c>
      <c r="M93" s="47">
        <v>32</v>
      </c>
      <c r="N93" s="47">
        <v>9</v>
      </c>
      <c r="O93" s="47">
        <v>103</v>
      </c>
      <c r="P93" s="47">
        <v>14</v>
      </c>
      <c r="Q93" s="47">
        <v>1</v>
      </c>
      <c r="R93" s="47">
        <v>100</v>
      </c>
      <c r="S93" s="47">
        <v>41</v>
      </c>
      <c r="T93" s="47">
        <v>16</v>
      </c>
      <c r="U93" s="47">
        <v>93</v>
      </c>
      <c r="V93" s="47">
        <v>35</v>
      </c>
      <c r="W93" s="47">
        <v>17</v>
      </c>
      <c r="X93" s="47">
        <v>108</v>
      </c>
      <c r="Y93" s="47">
        <v>64</v>
      </c>
      <c r="Z93" s="47">
        <v>36</v>
      </c>
    </row>
    <row r="94" spans="1:26" x14ac:dyDescent="0.2">
      <c r="A94" s="2"/>
      <c r="B94" s="26" t="s">
        <v>374</v>
      </c>
      <c r="C94" s="26"/>
      <c r="D94" s="17" t="s">
        <v>40</v>
      </c>
      <c r="E94" s="46" t="s">
        <v>319</v>
      </c>
      <c r="F94" s="47">
        <v>226</v>
      </c>
      <c r="G94" s="47">
        <v>3</v>
      </c>
      <c r="H94" s="47">
        <v>0</v>
      </c>
      <c r="I94" s="47">
        <v>218</v>
      </c>
      <c r="J94" s="47">
        <v>4</v>
      </c>
      <c r="K94" s="47">
        <v>0</v>
      </c>
      <c r="L94" s="47">
        <v>209</v>
      </c>
      <c r="M94" s="47">
        <v>2</v>
      </c>
      <c r="N94" s="47">
        <v>0</v>
      </c>
      <c r="O94" s="47">
        <v>209</v>
      </c>
      <c r="P94" s="47">
        <v>1</v>
      </c>
      <c r="Q94" s="47">
        <v>0</v>
      </c>
      <c r="R94" s="47">
        <v>256</v>
      </c>
      <c r="S94" s="47">
        <v>7</v>
      </c>
      <c r="T94" s="47">
        <v>0</v>
      </c>
      <c r="U94" s="47">
        <v>229</v>
      </c>
      <c r="V94" s="47">
        <v>4</v>
      </c>
      <c r="W94" s="47">
        <v>0</v>
      </c>
      <c r="X94" s="47">
        <v>200</v>
      </c>
      <c r="Y94" s="47">
        <v>5</v>
      </c>
      <c r="Z94" s="47">
        <v>0</v>
      </c>
    </row>
    <row r="95" spans="1:26" x14ac:dyDescent="0.2">
      <c r="A95" s="2"/>
      <c r="B95" s="26" t="s">
        <v>374</v>
      </c>
      <c r="C95" s="26"/>
      <c r="D95" s="17" t="s">
        <v>377</v>
      </c>
      <c r="E95" s="46" t="s">
        <v>391</v>
      </c>
      <c r="F95" s="47">
        <v>151</v>
      </c>
      <c r="G95" s="47">
        <v>5</v>
      </c>
      <c r="H95" s="47">
        <v>2</v>
      </c>
      <c r="I95" s="47">
        <v>194</v>
      </c>
      <c r="J95" s="47">
        <v>23</v>
      </c>
      <c r="K95" s="47">
        <v>12</v>
      </c>
      <c r="L95" s="47">
        <v>162</v>
      </c>
      <c r="M95" s="47">
        <v>9</v>
      </c>
      <c r="N95" s="47">
        <v>11</v>
      </c>
      <c r="O95" s="47">
        <v>174</v>
      </c>
      <c r="P95" s="47">
        <v>10</v>
      </c>
      <c r="Q95" s="47">
        <v>0</v>
      </c>
      <c r="R95" s="47">
        <v>186</v>
      </c>
      <c r="S95" s="47">
        <v>9</v>
      </c>
      <c r="T95" s="47">
        <v>0</v>
      </c>
      <c r="U95" s="47">
        <v>155</v>
      </c>
      <c r="V95" s="47">
        <v>18</v>
      </c>
      <c r="W95" s="47">
        <v>8</v>
      </c>
      <c r="X95" s="47">
        <v>184</v>
      </c>
      <c r="Y95" s="47">
        <v>16</v>
      </c>
      <c r="Z95" s="47">
        <v>7</v>
      </c>
    </row>
    <row r="96" spans="1:26" x14ac:dyDescent="0.2">
      <c r="A96" s="2"/>
      <c r="B96" s="26" t="s">
        <v>374</v>
      </c>
      <c r="C96" s="26"/>
      <c r="D96" s="17" t="s">
        <v>12</v>
      </c>
      <c r="E96" s="46" t="s">
        <v>254</v>
      </c>
      <c r="F96" s="47">
        <v>77</v>
      </c>
      <c r="G96" s="47">
        <v>1</v>
      </c>
      <c r="H96" s="47">
        <v>0</v>
      </c>
      <c r="I96" s="47">
        <v>74</v>
      </c>
      <c r="J96" s="47">
        <v>1</v>
      </c>
      <c r="K96" s="47">
        <v>0</v>
      </c>
      <c r="L96" s="47">
        <v>80</v>
      </c>
      <c r="M96" s="47">
        <v>3</v>
      </c>
      <c r="N96" s="47">
        <v>0</v>
      </c>
      <c r="O96" s="47">
        <v>59</v>
      </c>
      <c r="P96" s="47">
        <v>0</v>
      </c>
      <c r="Q96" s="47">
        <v>0</v>
      </c>
      <c r="R96" s="47">
        <v>71</v>
      </c>
      <c r="S96" s="47">
        <v>0</v>
      </c>
      <c r="T96" s="47">
        <v>0</v>
      </c>
      <c r="U96" s="47">
        <v>71</v>
      </c>
      <c r="V96" s="47">
        <v>0</v>
      </c>
      <c r="W96" s="47">
        <v>0</v>
      </c>
      <c r="X96" s="47">
        <v>64</v>
      </c>
      <c r="Y96" s="47">
        <v>1</v>
      </c>
      <c r="Z96" s="47">
        <v>0</v>
      </c>
    </row>
    <row r="97" spans="1:26" x14ac:dyDescent="0.2">
      <c r="A97" s="2"/>
      <c r="B97" s="26" t="s">
        <v>374</v>
      </c>
      <c r="C97" s="26"/>
      <c r="D97" s="17" t="s">
        <v>43</v>
      </c>
      <c r="E97" s="46" t="s">
        <v>320</v>
      </c>
      <c r="F97" s="47">
        <v>139</v>
      </c>
      <c r="G97" s="47">
        <v>2</v>
      </c>
      <c r="H97" s="47">
        <v>0</v>
      </c>
      <c r="I97" s="47">
        <v>128</v>
      </c>
      <c r="J97" s="47">
        <v>3</v>
      </c>
      <c r="K97" s="47">
        <v>0</v>
      </c>
      <c r="L97" s="47">
        <v>137</v>
      </c>
      <c r="M97" s="47">
        <v>2</v>
      </c>
      <c r="N97" s="47">
        <v>0</v>
      </c>
      <c r="O97" s="47">
        <v>137</v>
      </c>
      <c r="P97" s="47">
        <v>2</v>
      </c>
      <c r="Q97" s="47">
        <v>0</v>
      </c>
      <c r="R97" s="47">
        <v>155</v>
      </c>
      <c r="S97" s="47">
        <v>2</v>
      </c>
      <c r="T97" s="47">
        <v>0</v>
      </c>
      <c r="U97" s="47">
        <v>141</v>
      </c>
      <c r="V97" s="47">
        <v>3</v>
      </c>
      <c r="W97" s="47">
        <v>0</v>
      </c>
      <c r="X97" s="47">
        <v>149</v>
      </c>
      <c r="Y97" s="47">
        <v>1</v>
      </c>
      <c r="Z97" s="47">
        <v>1</v>
      </c>
    </row>
    <row r="98" spans="1:26" x14ac:dyDescent="0.2">
      <c r="A98" s="2"/>
      <c r="B98" s="26" t="s">
        <v>374</v>
      </c>
      <c r="C98" s="26"/>
      <c r="D98" s="17" t="s">
        <v>19</v>
      </c>
      <c r="E98" s="46" t="s">
        <v>258</v>
      </c>
      <c r="F98" s="47">
        <v>100</v>
      </c>
      <c r="G98" s="47">
        <v>8</v>
      </c>
      <c r="H98" s="47">
        <v>2</v>
      </c>
      <c r="I98" s="47">
        <v>94</v>
      </c>
      <c r="J98" s="47">
        <v>5</v>
      </c>
      <c r="K98" s="47">
        <v>12</v>
      </c>
      <c r="L98" s="47">
        <v>88</v>
      </c>
      <c r="M98" s="47">
        <v>10</v>
      </c>
      <c r="N98" s="47">
        <v>0</v>
      </c>
      <c r="O98" s="47">
        <v>93</v>
      </c>
      <c r="P98" s="47">
        <v>9</v>
      </c>
      <c r="Q98" s="47">
        <v>0</v>
      </c>
      <c r="R98" s="47">
        <v>81</v>
      </c>
      <c r="S98" s="47">
        <v>7</v>
      </c>
      <c r="T98" s="47">
        <v>1</v>
      </c>
      <c r="U98" s="47">
        <v>122</v>
      </c>
      <c r="V98" s="47">
        <v>12</v>
      </c>
      <c r="W98" s="47">
        <v>5</v>
      </c>
      <c r="X98" s="47">
        <v>113</v>
      </c>
      <c r="Y98" s="47">
        <v>15</v>
      </c>
      <c r="Z98" s="47">
        <v>2</v>
      </c>
    </row>
    <row r="99" spans="1:26" x14ac:dyDescent="0.2">
      <c r="A99" s="2"/>
      <c r="B99" s="26" t="s">
        <v>374</v>
      </c>
      <c r="C99" s="26"/>
      <c r="D99" s="17" t="s">
        <v>7</v>
      </c>
      <c r="E99" s="46" t="s">
        <v>339</v>
      </c>
      <c r="F99" s="47">
        <v>55</v>
      </c>
      <c r="G99" s="47">
        <v>0</v>
      </c>
      <c r="H99" s="47">
        <v>0</v>
      </c>
      <c r="I99" s="47">
        <v>34</v>
      </c>
      <c r="J99" s="47">
        <v>0</v>
      </c>
      <c r="K99" s="47">
        <v>0</v>
      </c>
      <c r="L99" s="47">
        <v>49</v>
      </c>
      <c r="M99" s="47">
        <v>0</v>
      </c>
      <c r="N99" s="47">
        <v>0</v>
      </c>
      <c r="O99" s="47">
        <v>50</v>
      </c>
      <c r="P99" s="47">
        <v>0</v>
      </c>
      <c r="Q99" s="47">
        <v>0</v>
      </c>
      <c r="R99" s="47">
        <v>61</v>
      </c>
      <c r="S99" s="47">
        <v>1</v>
      </c>
      <c r="T99" s="47">
        <v>0</v>
      </c>
      <c r="U99" s="47">
        <v>75</v>
      </c>
      <c r="V99" s="47">
        <v>0</v>
      </c>
      <c r="W99" s="47">
        <v>0</v>
      </c>
      <c r="X99" s="47">
        <v>57</v>
      </c>
      <c r="Y99" s="47">
        <v>3</v>
      </c>
      <c r="Z99" s="47">
        <v>0</v>
      </c>
    </row>
    <row r="100" spans="1:26" x14ac:dyDescent="0.2">
      <c r="A100" s="2"/>
      <c r="B100" s="26" t="s">
        <v>374</v>
      </c>
      <c r="C100" s="26"/>
      <c r="D100" s="17" t="s">
        <v>38</v>
      </c>
      <c r="E100" s="46" t="s">
        <v>358</v>
      </c>
      <c r="F100" s="47">
        <v>106</v>
      </c>
      <c r="G100" s="47">
        <v>17</v>
      </c>
      <c r="H100" s="47">
        <v>0</v>
      </c>
      <c r="I100" s="47">
        <v>106</v>
      </c>
      <c r="J100" s="47">
        <v>24</v>
      </c>
      <c r="K100" s="47">
        <v>8</v>
      </c>
      <c r="L100" s="47">
        <v>105</v>
      </c>
      <c r="M100" s="47">
        <v>22</v>
      </c>
      <c r="N100" s="47">
        <v>2</v>
      </c>
      <c r="O100" s="47">
        <v>99</v>
      </c>
      <c r="P100" s="47">
        <v>13</v>
      </c>
      <c r="Q100" s="47">
        <v>1</v>
      </c>
      <c r="R100" s="47">
        <v>83</v>
      </c>
      <c r="S100" s="47">
        <v>10</v>
      </c>
      <c r="T100" s="47">
        <v>2</v>
      </c>
      <c r="U100" s="47">
        <v>100</v>
      </c>
      <c r="V100" s="47">
        <v>14</v>
      </c>
      <c r="W100" s="47">
        <v>9</v>
      </c>
      <c r="X100" s="47">
        <v>114</v>
      </c>
      <c r="Y100" s="47">
        <v>25</v>
      </c>
      <c r="Z100" s="47">
        <v>5</v>
      </c>
    </row>
    <row r="101" spans="1:26" x14ac:dyDescent="0.2">
      <c r="A101" s="2"/>
      <c r="B101" s="26" t="s">
        <v>374</v>
      </c>
      <c r="C101" s="26"/>
      <c r="D101" s="17" t="s">
        <v>5</v>
      </c>
      <c r="E101" s="46" t="s">
        <v>261</v>
      </c>
      <c r="F101" s="47">
        <v>128</v>
      </c>
      <c r="G101" s="47">
        <v>21</v>
      </c>
      <c r="H101" s="47">
        <v>3</v>
      </c>
      <c r="I101" s="47">
        <v>133</v>
      </c>
      <c r="J101" s="47">
        <v>17</v>
      </c>
      <c r="K101" s="47">
        <v>3</v>
      </c>
      <c r="L101" s="47">
        <v>108</v>
      </c>
      <c r="M101" s="47">
        <v>7</v>
      </c>
      <c r="N101" s="47">
        <v>2</v>
      </c>
      <c r="O101" s="47">
        <v>116</v>
      </c>
      <c r="P101" s="47">
        <v>4</v>
      </c>
      <c r="Q101" s="47">
        <v>0</v>
      </c>
      <c r="R101" s="47">
        <v>130</v>
      </c>
      <c r="S101" s="47">
        <v>7</v>
      </c>
      <c r="T101" s="47">
        <v>0</v>
      </c>
      <c r="U101" s="47">
        <v>138</v>
      </c>
      <c r="V101" s="47">
        <v>2</v>
      </c>
      <c r="W101" s="47">
        <v>0</v>
      </c>
      <c r="X101" s="47">
        <v>110</v>
      </c>
      <c r="Y101" s="47">
        <v>0</v>
      </c>
      <c r="Z101" s="47">
        <v>1</v>
      </c>
    </row>
    <row r="102" spans="1:26" x14ac:dyDescent="0.2">
      <c r="A102" s="2"/>
      <c r="B102" s="26" t="s">
        <v>374</v>
      </c>
      <c r="C102" s="26"/>
      <c r="D102" s="17" t="s">
        <v>24</v>
      </c>
      <c r="E102" s="46" t="s">
        <v>279</v>
      </c>
      <c r="F102" s="47">
        <v>228</v>
      </c>
      <c r="G102" s="47">
        <v>5</v>
      </c>
      <c r="H102" s="47">
        <v>0</v>
      </c>
      <c r="I102" s="47">
        <v>238</v>
      </c>
      <c r="J102" s="47">
        <v>18</v>
      </c>
      <c r="K102" s="47">
        <v>4</v>
      </c>
      <c r="L102" s="47">
        <v>244</v>
      </c>
      <c r="M102" s="47">
        <v>16</v>
      </c>
      <c r="N102" s="47">
        <v>2</v>
      </c>
      <c r="O102" s="47">
        <v>251</v>
      </c>
      <c r="P102" s="47">
        <v>12</v>
      </c>
      <c r="Q102" s="47">
        <v>3</v>
      </c>
      <c r="R102" s="47">
        <v>223</v>
      </c>
      <c r="S102" s="47">
        <v>24</v>
      </c>
      <c r="T102" s="47">
        <v>5</v>
      </c>
      <c r="U102" s="47">
        <v>210</v>
      </c>
      <c r="V102" s="47">
        <v>9</v>
      </c>
      <c r="W102" s="47">
        <v>0</v>
      </c>
      <c r="X102" s="47">
        <v>223</v>
      </c>
      <c r="Y102" s="47">
        <v>12</v>
      </c>
      <c r="Z102" s="47">
        <v>5</v>
      </c>
    </row>
    <row r="103" spans="1:26" x14ac:dyDescent="0.2">
      <c r="A103" s="2"/>
      <c r="B103" s="26" t="s">
        <v>374</v>
      </c>
      <c r="C103" s="26"/>
      <c r="D103" s="17" t="s">
        <v>20</v>
      </c>
      <c r="E103" s="46" t="s">
        <v>355</v>
      </c>
      <c r="F103" s="47">
        <v>113</v>
      </c>
      <c r="G103" s="47">
        <v>2</v>
      </c>
      <c r="H103" s="47">
        <v>0</v>
      </c>
      <c r="I103" s="47">
        <v>145</v>
      </c>
      <c r="J103" s="47">
        <v>4</v>
      </c>
      <c r="K103" s="47">
        <v>0</v>
      </c>
      <c r="L103" s="47">
        <v>92</v>
      </c>
      <c r="M103" s="47">
        <v>0</v>
      </c>
      <c r="N103" s="47">
        <v>0</v>
      </c>
      <c r="O103" s="47">
        <v>101</v>
      </c>
      <c r="P103" s="47">
        <v>3</v>
      </c>
      <c r="Q103" s="47">
        <v>0</v>
      </c>
      <c r="R103" s="47">
        <v>105</v>
      </c>
      <c r="S103" s="47">
        <v>0</v>
      </c>
      <c r="T103" s="47">
        <v>0</v>
      </c>
      <c r="U103" s="47">
        <v>113</v>
      </c>
      <c r="V103" s="47">
        <v>7</v>
      </c>
      <c r="W103" s="47">
        <v>0</v>
      </c>
      <c r="X103" s="47">
        <v>106</v>
      </c>
      <c r="Y103" s="47">
        <v>2</v>
      </c>
      <c r="Z103" s="47">
        <v>0</v>
      </c>
    </row>
    <row r="104" spans="1:26" x14ac:dyDescent="0.2">
      <c r="A104" s="2"/>
      <c r="B104" s="26" t="s">
        <v>374</v>
      </c>
      <c r="C104" s="26"/>
      <c r="D104" s="17" t="s">
        <v>16</v>
      </c>
      <c r="E104" s="46" t="s">
        <v>277</v>
      </c>
      <c r="F104" s="47">
        <v>84</v>
      </c>
      <c r="G104" s="47">
        <v>2</v>
      </c>
      <c r="H104" s="47">
        <v>0</v>
      </c>
      <c r="I104" s="47">
        <v>83</v>
      </c>
      <c r="J104" s="47">
        <v>6</v>
      </c>
      <c r="K104" s="47">
        <v>0</v>
      </c>
      <c r="L104" s="47">
        <v>78</v>
      </c>
      <c r="M104" s="47">
        <v>4</v>
      </c>
      <c r="N104" s="47">
        <v>0</v>
      </c>
      <c r="O104" s="47">
        <v>90</v>
      </c>
      <c r="P104" s="47">
        <v>7</v>
      </c>
      <c r="Q104" s="47">
        <v>0</v>
      </c>
      <c r="R104" s="47">
        <v>82</v>
      </c>
      <c r="S104" s="47">
        <v>1</v>
      </c>
      <c r="T104" s="47">
        <v>0</v>
      </c>
      <c r="U104" s="47">
        <v>89</v>
      </c>
      <c r="V104" s="47">
        <v>4</v>
      </c>
      <c r="W104" s="47">
        <v>0</v>
      </c>
      <c r="X104" s="47">
        <v>75</v>
      </c>
      <c r="Y104" s="47">
        <v>1</v>
      </c>
      <c r="Z104" s="47">
        <v>0</v>
      </c>
    </row>
    <row r="105" spans="1:26" x14ac:dyDescent="0.2">
      <c r="A105" s="2"/>
      <c r="B105" s="26" t="s">
        <v>374</v>
      </c>
      <c r="C105" s="26"/>
      <c r="D105" s="17" t="s">
        <v>34</v>
      </c>
      <c r="E105" s="46" t="s">
        <v>324</v>
      </c>
      <c r="F105" s="47">
        <v>13</v>
      </c>
      <c r="G105" s="47">
        <v>0</v>
      </c>
      <c r="H105" s="47">
        <v>0</v>
      </c>
      <c r="I105" s="47">
        <v>17</v>
      </c>
      <c r="J105" s="47">
        <v>0</v>
      </c>
      <c r="K105" s="47">
        <v>0</v>
      </c>
      <c r="L105" s="47">
        <v>11</v>
      </c>
      <c r="M105" s="47">
        <v>0</v>
      </c>
      <c r="N105" s="47">
        <v>0</v>
      </c>
      <c r="O105" s="47">
        <v>15</v>
      </c>
      <c r="P105" s="47">
        <v>2</v>
      </c>
      <c r="Q105" s="47">
        <v>0</v>
      </c>
      <c r="R105" s="47">
        <v>14</v>
      </c>
      <c r="S105" s="47">
        <v>0</v>
      </c>
      <c r="T105" s="47">
        <v>0</v>
      </c>
      <c r="U105" s="47">
        <v>17</v>
      </c>
      <c r="V105" s="47">
        <v>0</v>
      </c>
      <c r="W105" s="47">
        <v>0</v>
      </c>
      <c r="X105" s="47">
        <v>19</v>
      </c>
      <c r="Y105" s="47">
        <v>0</v>
      </c>
      <c r="Z105" s="47">
        <v>0</v>
      </c>
    </row>
    <row r="106" spans="1:26" x14ac:dyDescent="0.2">
      <c r="A106" s="2"/>
      <c r="B106" s="26" t="s">
        <v>374</v>
      </c>
      <c r="C106" s="26"/>
      <c r="D106" s="17" t="s">
        <v>37</v>
      </c>
      <c r="E106" s="46" t="s">
        <v>306</v>
      </c>
      <c r="F106" s="47">
        <v>124</v>
      </c>
      <c r="G106" s="47">
        <v>22</v>
      </c>
      <c r="H106" s="47">
        <v>12</v>
      </c>
      <c r="I106" s="47">
        <v>124</v>
      </c>
      <c r="J106" s="47">
        <v>14</v>
      </c>
      <c r="K106" s="47">
        <v>2</v>
      </c>
      <c r="L106" s="47">
        <v>123</v>
      </c>
      <c r="M106" s="47">
        <v>3</v>
      </c>
      <c r="N106" s="47">
        <v>5</v>
      </c>
      <c r="O106" s="47">
        <v>137</v>
      </c>
      <c r="P106" s="47">
        <v>4</v>
      </c>
      <c r="Q106" s="47">
        <v>4</v>
      </c>
      <c r="R106" s="47">
        <v>115</v>
      </c>
      <c r="S106" s="47">
        <v>20</v>
      </c>
      <c r="T106" s="47">
        <v>6</v>
      </c>
      <c r="U106" s="47">
        <v>147</v>
      </c>
      <c r="V106" s="47">
        <v>8</v>
      </c>
      <c r="W106" s="47">
        <v>2</v>
      </c>
      <c r="X106" s="47">
        <v>150</v>
      </c>
      <c r="Y106" s="47">
        <v>23</v>
      </c>
      <c r="Z106" s="47">
        <v>11</v>
      </c>
    </row>
    <row r="107" spans="1:26" x14ac:dyDescent="0.2">
      <c r="A107" s="2"/>
      <c r="B107" s="26" t="s">
        <v>374</v>
      </c>
      <c r="C107" s="26"/>
      <c r="D107" s="17" t="s">
        <v>6</v>
      </c>
      <c r="E107" s="46" t="s">
        <v>268</v>
      </c>
      <c r="F107" s="47">
        <v>86</v>
      </c>
      <c r="G107" s="47">
        <v>0</v>
      </c>
      <c r="H107" s="47">
        <v>0</v>
      </c>
      <c r="I107" s="47">
        <v>86</v>
      </c>
      <c r="J107" s="47">
        <v>0</v>
      </c>
      <c r="K107" s="47">
        <v>0</v>
      </c>
      <c r="L107" s="47">
        <v>81</v>
      </c>
      <c r="M107" s="47">
        <v>0</v>
      </c>
      <c r="N107" s="47">
        <v>0</v>
      </c>
      <c r="O107" s="47">
        <v>69</v>
      </c>
      <c r="P107" s="47">
        <v>0</v>
      </c>
      <c r="Q107" s="47">
        <v>0</v>
      </c>
      <c r="R107" s="47">
        <v>79</v>
      </c>
      <c r="S107" s="47">
        <v>0</v>
      </c>
      <c r="T107" s="47">
        <v>0</v>
      </c>
      <c r="U107" s="47">
        <v>78</v>
      </c>
      <c r="V107" s="47">
        <v>1</v>
      </c>
      <c r="W107" s="47">
        <v>0</v>
      </c>
      <c r="X107" s="47">
        <v>97</v>
      </c>
      <c r="Y107" s="47">
        <v>0</v>
      </c>
      <c r="Z107" s="47">
        <v>0</v>
      </c>
    </row>
    <row r="108" spans="1:26" x14ac:dyDescent="0.2">
      <c r="A108" s="2"/>
      <c r="B108" s="26" t="s">
        <v>374</v>
      </c>
      <c r="C108" s="26"/>
      <c r="D108" s="17" t="s">
        <v>0</v>
      </c>
      <c r="E108" s="46" t="s">
        <v>256</v>
      </c>
      <c r="F108" s="47">
        <v>41</v>
      </c>
      <c r="G108" s="47">
        <v>0</v>
      </c>
      <c r="H108" s="47">
        <v>0</v>
      </c>
      <c r="I108" s="47">
        <v>44</v>
      </c>
      <c r="J108" s="47">
        <v>0</v>
      </c>
      <c r="K108" s="47">
        <v>0</v>
      </c>
      <c r="L108" s="47">
        <v>43</v>
      </c>
      <c r="M108" s="47">
        <v>4</v>
      </c>
      <c r="N108" s="47">
        <v>0</v>
      </c>
      <c r="O108" s="47">
        <v>37</v>
      </c>
      <c r="P108" s="47">
        <v>0</v>
      </c>
      <c r="Q108" s="47">
        <v>0</v>
      </c>
      <c r="R108" s="47">
        <v>32</v>
      </c>
      <c r="S108" s="47">
        <v>1</v>
      </c>
      <c r="T108" s="47">
        <v>0</v>
      </c>
      <c r="U108" s="47">
        <v>31</v>
      </c>
      <c r="V108" s="47">
        <v>0</v>
      </c>
      <c r="W108" s="47">
        <v>0</v>
      </c>
      <c r="X108" s="47">
        <v>41</v>
      </c>
      <c r="Y108" s="47">
        <v>0</v>
      </c>
      <c r="Z108" s="47">
        <v>0</v>
      </c>
    </row>
    <row r="109" spans="1:26" x14ac:dyDescent="0.2">
      <c r="A109" s="2"/>
      <c r="B109" s="26" t="s">
        <v>374</v>
      </c>
      <c r="C109" s="26"/>
      <c r="D109" s="17" t="s">
        <v>23</v>
      </c>
      <c r="E109" s="46" t="s">
        <v>356</v>
      </c>
      <c r="F109" s="47">
        <v>55</v>
      </c>
      <c r="G109" s="47">
        <v>9</v>
      </c>
      <c r="H109" s="47">
        <v>16</v>
      </c>
      <c r="I109" s="47">
        <v>60</v>
      </c>
      <c r="J109" s="47">
        <v>9</v>
      </c>
      <c r="K109" s="47">
        <v>16</v>
      </c>
      <c r="L109" s="47">
        <v>62</v>
      </c>
      <c r="M109" s="47">
        <v>9</v>
      </c>
      <c r="N109" s="47">
        <v>11</v>
      </c>
      <c r="O109" s="47">
        <v>68</v>
      </c>
      <c r="P109" s="47">
        <v>14</v>
      </c>
      <c r="Q109" s="47">
        <v>6</v>
      </c>
      <c r="R109" s="47">
        <v>54</v>
      </c>
      <c r="S109" s="47">
        <v>7</v>
      </c>
      <c r="T109" s="47">
        <v>8</v>
      </c>
      <c r="U109" s="47">
        <v>61</v>
      </c>
      <c r="V109" s="47">
        <v>0</v>
      </c>
      <c r="W109" s="47">
        <v>0</v>
      </c>
      <c r="X109" s="47">
        <v>50</v>
      </c>
      <c r="Y109" s="47">
        <v>5</v>
      </c>
      <c r="Z109" s="47">
        <v>0</v>
      </c>
    </row>
    <row r="110" spans="1:26" x14ac:dyDescent="0.2">
      <c r="A110" s="2"/>
      <c r="B110" s="26" t="s">
        <v>374</v>
      </c>
      <c r="C110" s="26"/>
      <c r="D110" s="17" t="s">
        <v>10</v>
      </c>
      <c r="E110" s="46" t="s">
        <v>392</v>
      </c>
      <c r="F110" s="47">
        <v>108</v>
      </c>
      <c r="G110" s="47">
        <v>21</v>
      </c>
      <c r="H110" s="47">
        <v>5</v>
      </c>
      <c r="I110" s="47">
        <v>89</v>
      </c>
      <c r="J110" s="47">
        <v>9</v>
      </c>
      <c r="K110" s="47">
        <v>0</v>
      </c>
      <c r="L110" s="47">
        <v>107</v>
      </c>
      <c r="M110" s="47">
        <v>21</v>
      </c>
      <c r="N110" s="47">
        <v>8</v>
      </c>
      <c r="O110" s="47">
        <v>113</v>
      </c>
      <c r="P110" s="47">
        <v>16</v>
      </c>
      <c r="Q110" s="47">
        <v>3</v>
      </c>
      <c r="R110" s="47">
        <v>94</v>
      </c>
      <c r="S110" s="47">
        <v>8</v>
      </c>
      <c r="T110" s="47">
        <v>0</v>
      </c>
      <c r="U110" s="47">
        <v>93</v>
      </c>
      <c r="V110" s="47">
        <v>17</v>
      </c>
      <c r="W110" s="47">
        <v>1</v>
      </c>
      <c r="X110" s="47">
        <v>93</v>
      </c>
      <c r="Y110" s="47">
        <v>15</v>
      </c>
      <c r="Z110" s="47">
        <v>8</v>
      </c>
    </row>
    <row r="111" spans="1:26" x14ac:dyDescent="0.2">
      <c r="A111" s="2"/>
      <c r="B111" s="26" t="s">
        <v>374</v>
      </c>
      <c r="C111" s="26"/>
      <c r="D111" s="17" t="s">
        <v>25</v>
      </c>
      <c r="E111" s="46" t="s">
        <v>280</v>
      </c>
      <c r="F111" s="47">
        <v>86</v>
      </c>
      <c r="G111" s="47">
        <v>16</v>
      </c>
      <c r="H111" s="47">
        <v>13</v>
      </c>
      <c r="I111" s="47">
        <v>110</v>
      </c>
      <c r="J111" s="47">
        <v>17</v>
      </c>
      <c r="K111" s="47">
        <v>1</v>
      </c>
      <c r="L111" s="47">
        <v>84</v>
      </c>
      <c r="M111" s="47">
        <v>12</v>
      </c>
      <c r="N111" s="47">
        <v>2</v>
      </c>
      <c r="O111" s="47">
        <v>82</v>
      </c>
      <c r="P111" s="47">
        <v>16</v>
      </c>
      <c r="Q111" s="47">
        <v>1</v>
      </c>
      <c r="R111" s="47">
        <v>98</v>
      </c>
      <c r="S111" s="47">
        <v>26</v>
      </c>
      <c r="T111" s="47">
        <v>2</v>
      </c>
      <c r="U111" s="47">
        <v>95</v>
      </c>
      <c r="V111" s="47">
        <v>20</v>
      </c>
      <c r="W111" s="47">
        <v>5</v>
      </c>
      <c r="X111" s="47">
        <v>81</v>
      </c>
      <c r="Y111" s="47">
        <v>14</v>
      </c>
      <c r="Z111" s="47">
        <v>7</v>
      </c>
    </row>
    <row r="112" spans="1:26" x14ac:dyDescent="0.2">
      <c r="A112" s="2"/>
      <c r="B112" s="26" t="s">
        <v>374</v>
      </c>
      <c r="C112" s="26"/>
      <c r="D112" s="17" t="s">
        <v>18</v>
      </c>
      <c r="E112" s="46" t="s">
        <v>393</v>
      </c>
      <c r="F112" s="47">
        <v>77</v>
      </c>
      <c r="G112" s="47">
        <v>3</v>
      </c>
      <c r="H112" s="47">
        <v>0</v>
      </c>
      <c r="I112" s="47">
        <v>76</v>
      </c>
      <c r="J112" s="47">
        <v>6</v>
      </c>
      <c r="K112" s="47">
        <v>1</v>
      </c>
      <c r="L112" s="47">
        <v>78</v>
      </c>
      <c r="M112" s="47">
        <v>6</v>
      </c>
      <c r="N112" s="47">
        <v>1</v>
      </c>
      <c r="O112" s="47">
        <v>66</v>
      </c>
      <c r="P112" s="47">
        <v>1</v>
      </c>
      <c r="Q112" s="47">
        <v>0</v>
      </c>
      <c r="R112" s="47">
        <v>71</v>
      </c>
      <c r="S112" s="47">
        <v>2</v>
      </c>
      <c r="T112" s="47">
        <v>0</v>
      </c>
      <c r="U112" s="47">
        <v>77</v>
      </c>
      <c r="V112" s="47">
        <v>5</v>
      </c>
      <c r="W112" s="47">
        <v>0</v>
      </c>
      <c r="X112" s="47">
        <v>89</v>
      </c>
      <c r="Y112" s="47">
        <v>5</v>
      </c>
      <c r="Z112" s="47">
        <v>0</v>
      </c>
    </row>
    <row r="113" spans="1:26" x14ac:dyDescent="0.2">
      <c r="A113" s="2"/>
      <c r="B113" s="26" t="s">
        <v>374</v>
      </c>
      <c r="C113" s="26"/>
      <c r="D113" s="17" t="s">
        <v>4</v>
      </c>
      <c r="E113" s="46" t="s">
        <v>260</v>
      </c>
      <c r="F113" s="47">
        <v>90</v>
      </c>
      <c r="G113" s="47">
        <v>0</v>
      </c>
      <c r="H113" s="47">
        <v>0</v>
      </c>
      <c r="I113" s="47">
        <v>93</v>
      </c>
      <c r="J113" s="47">
        <v>0</v>
      </c>
      <c r="K113" s="47">
        <v>0</v>
      </c>
      <c r="L113" s="47">
        <v>99</v>
      </c>
      <c r="M113" s="47">
        <v>0</v>
      </c>
      <c r="N113" s="47">
        <v>0</v>
      </c>
      <c r="O113" s="47">
        <v>91</v>
      </c>
      <c r="P113" s="47">
        <v>1</v>
      </c>
      <c r="Q113" s="47">
        <v>0</v>
      </c>
      <c r="R113" s="47">
        <v>90</v>
      </c>
      <c r="S113" s="47">
        <v>0</v>
      </c>
      <c r="T113" s="47">
        <v>0</v>
      </c>
      <c r="U113" s="47">
        <v>96</v>
      </c>
      <c r="V113" s="47">
        <v>2</v>
      </c>
      <c r="W113" s="47">
        <v>0</v>
      </c>
      <c r="X113" s="47">
        <v>90</v>
      </c>
      <c r="Y113" s="47">
        <v>0</v>
      </c>
      <c r="Z113" s="47">
        <v>0</v>
      </c>
    </row>
    <row r="114" spans="1:26" x14ac:dyDescent="0.2">
      <c r="A114" s="2"/>
      <c r="B114" s="26" t="s">
        <v>374</v>
      </c>
      <c r="C114" s="26"/>
      <c r="D114" s="17" t="s">
        <v>36</v>
      </c>
      <c r="E114" s="46" t="s">
        <v>305</v>
      </c>
      <c r="F114" s="47">
        <v>76</v>
      </c>
      <c r="G114" s="47">
        <v>9</v>
      </c>
      <c r="H114" s="47">
        <v>0</v>
      </c>
      <c r="I114" s="47">
        <v>76</v>
      </c>
      <c r="J114" s="47">
        <v>5</v>
      </c>
      <c r="K114" s="47">
        <v>1</v>
      </c>
      <c r="L114" s="47">
        <v>66</v>
      </c>
      <c r="M114" s="47">
        <v>11</v>
      </c>
      <c r="N114" s="47">
        <v>4</v>
      </c>
      <c r="O114" s="47">
        <v>58</v>
      </c>
      <c r="P114" s="47">
        <v>6</v>
      </c>
      <c r="Q114" s="47">
        <v>0</v>
      </c>
      <c r="R114" s="47">
        <v>64</v>
      </c>
      <c r="S114" s="47">
        <v>1</v>
      </c>
      <c r="T114" s="47">
        <v>0</v>
      </c>
      <c r="U114" s="47">
        <v>70</v>
      </c>
      <c r="V114" s="47">
        <v>2</v>
      </c>
      <c r="W114" s="47">
        <v>0</v>
      </c>
      <c r="X114" s="47">
        <v>66</v>
      </c>
      <c r="Y114" s="47">
        <v>0</v>
      </c>
      <c r="Z114" s="47">
        <v>0</v>
      </c>
    </row>
    <row r="115" spans="1:26" x14ac:dyDescent="0.2">
      <c r="A115" s="2"/>
      <c r="B115" s="26" t="s">
        <v>374</v>
      </c>
      <c r="C115" s="26"/>
      <c r="D115" s="17" t="s">
        <v>22</v>
      </c>
      <c r="E115" s="46" t="s">
        <v>337</v>
      </c>
      <c r="F115" s="47">
        <v>76</v>
      </c>
      <c r="G115" s="47">
        <v>4</v>
      </c>
      <c r="H115" s="47">
        <v>0</v>
      </c>
      <c r="I115" s="47">
        <v>86</v>
      </c>
      <c r="J115" s="47">
        <v>5</v>
      </c>
      <c r="K115" s="47">
        <v>0</v>
      </c>
      <c r="L115" s="47">
        <v>84</v>
      </c>
      <c r="M115" s="47">
        <v>7</v>
      </c>
      <c r="N115" s="47">
        <v>2</v>
      </c>
      <c r="O115" s="47">
        <v>80</v>
      </c>
      <c r="P115" s="47">
        <v>6</v>
      </c>
      <c r="Q115" s="47">
        <v>1</v>
      </c>
      <c r="R115" s="47">
        <v>79</v>
      </c>
      <c r="S115" s="47">
        <v>9</v>
      </c>
      <c r="T115" s="47">
        <v>1</v>
      </c>
      <c r="U115" s="47">
        <v>85</v>
      </c>
      <c r="V115" s="47">
        <v>14</v>
      </c>
      <c r="W115" s="47">
        <v>0</v>
      </c>
      <c r="X115" s="47">
        <v>106</v>
      </c>
      <c r="Y115" s="47">
        <v>23</v>
      </c>
      <c r="Z115" s="47">
        <v>15</v>
      </c>
    </row>
    <row r="116" spans="1:26" x14ac:dyDescent="0.2">
      <c r="A116" s="2"/>
      <c r="B116" s="26" t="s">
        <v>374</v>
      </c>
      <c r="C116" s="26"/>
      <c r="D116" s="17" t="s">
        <v>26</v>
      </c>
      <c r="E116" s="46" t="s">
        <v>336</v>
      </c>
      <c r="F116" s="47">
        <v>64</v>
      </c>
      <c r="G116" s="47">
        <v>0</v>
      </c>
      <c r="H116" s="47">
        <v>0</v>
      </c>
      <c r="I116" s="47">
        <v>77</v>
      </c>
      <c r="J116" s="47">
        <v>6</v>
      </c>
      <c r="K116" s="47">
        <v>2</v>
      </c>
      <c r="L116" s="47">
        <v>70</v>
      </c>
      <c r="M116" s="47">
        <v>3</v>
      </c>
      <c r="N116" s="47">
        <v>1</v>
      </c>
      <c r="O116" s="47">
        <v>89</v>
      </c>
      <c r="P116" s="47">
        <v>6</v>
      </c>
      <c r="Q116" s="47">
        <v>1</v>
      </c>
      <c r="R116" s="47">
        <v>79</v>
      </c>
      <c r="S116" s="47">
        <v>16</v>
      </c>
      <c r="T116" s="47">
        <v>6</v>
      </c>
      <c r="U116" s="47">
        <v>68</v>
      </c>
      <c r="V116" s="47">
        <v>6</v>
      </c>
      <c r="W116" s="47">
        <v>1</v>
      </c>
      <c r="X116" s="47">
        <v>83</v>
      </c>
      <c r="Y116" s="47">
        <v>2</v>
      </c>
      <c r="Z116" s="47">
        <v>0</v>
      </c>
    </row>
    <row r="117" spans="1:26" x14ac:dyDescent="0.2">
      <c r="A117" s="2"/>
      <c r="B117" s="26" t="s">
        <v>374</v>
      </c>
      <c r="C117" s="26"/>
      <c r="D117" s="17" t="s">
        <v>9</v>
      </c>
      <c r="E117" s="46" t="s">
        <v>253</v>
      </c>
      <c r="F117" s="47">
        <v>72</v>
      </c>
      <c r="G117" s="47">
        <v>2</v>
      </c>
      <c r="H117" s="47">
        <v>0</v>
      </c>
      <c r="I117" s="47">
        <v>94</v>
      </c>
      <c r="J117" s="47">
        <v>9</v>
      </c>
      <c r="K117" s="47">
        <v>0</v>
      </c>
      <c r="L117" s="47">
        <v>81</v>
      </c>
      <c r="M117" s="47">
        <v>2</v>
      </c>
      <c r="N117" s="47">
        <v>0</v>
      </c>
      <c r="O117" s="47">
        <v>94</v>
      </c>
      <c r="P117" s="47">
        <v>10</v>
      </c>
      <c r="Q117" s="47">
        <v>9</v>
      </c>
      <c r="R117" s="47">
        <v>92</v>
      </c>
      <c r="S117" s="47">
        <v>9</v>
      </c>
      <c r="T117" s="47">
        <v>0</v>
      </c>
      <c r="U117" s="47">
        <v>107</v>
      </c>
      <c r="V117" s="47">
        <v>15</v>
      </c>
      <c r="W117" s="47">
        <v>0</v>
      </c>
      <c r="X117" s="47">
        <v>94</v>
      </c>
      <c r="Y117" s="47">
        <v>0</v>
      </c>
      <c r="Z117" s="47">
        <v>0</v>
      </c>
    </row>
    <row r="118" spans="1:26" x14ac:dyDescent="0.2">
      <c r="A118" s="2"/>
      <c r="B118" s="26" t="s">
        <v>374</v>
      </c>
      <c r="C118" s="26"/>
      <c r="D118" s="17" t="s">
        <v>21</v>
      </c>
      <c r="E118" s="46" t="s">
        <v>343</v>
      </c>
      <c r="F118" s="47">
        <v>93</v>
      </c>
      <c r="G118" s="47">
        <v>27</v>
      </c>
      <c r="H118" s="47">
        <v>20</v>
      </c>
      <c r="I118" s="47">
        <v>73</v>
      </c>
      <c r="J118" s="47">
        <v>13</v>
      </c>
      <c r="K118" s="47">
        <v>8</v>
      </c>
      <c r="L118" s="47">
        <v>87</v>
      </c>
      <c r="M118" s="47">
        <v>16</v>
      </c>
      <c r="N118" s="47">
        <v>14</v>
      </c>
      <c r="O118" s="47">
        <v>74</v>
      </c>
      <c r="P118" s="47">
        <v>16</v>
      </c>
      <c r="Q118" s="47">
        <v>14</v>
      </c>
      <c r="R118" s="47">
        <v>90</v>
      </c>
      <c r="S118" s="47">
        <v>0</v>
      </c>
      <c r="T118" s="47">
        <v>0</v>
      </c>
      <c r="U118" s="47">
        <v>84</v>
      </c>
      <c r="V118" s="47">
        <v>0</v>
      </c>
      <c r="W118" s="47">
        <v>0</v>
      </c>
      <c r="X118" s="47">
        <v>90</v>
      </c>
      <c r="Y118" s="47">
        <v>13</v>
      </c>
      <c r="Z118" s="47">
        <v>7</v>
      </c>
    </row>
    <row r="119" spans="1:26" x14ac:dyDescent="0.2">
      <c r="A119" s="2"/>
      <c r="B119" s="26" t="s">
        <v>374</v>
      </c>
      <c r="C119" s="26"/>
      <c r="D119" s="17" t="s">
        <v>31</v>
      </c>
      <c r="E119" s="46" t="s">
        <v>302</v>
      </c>
      <c r="F119" s="47">
        <v>144</v>
      </c>
      <c r="G119" s="47">
        <v>17</v>
      </c>
      <c r="H119" s="47">
        <v>9</v>
      </c>
      <c r="I119" s="47">
        <v>132</v>
      </c>
      <c r="J119" s="47">
        <v>3</v>
      </c>
      <c r="K119" s="47">
        <v>0</v>
      </c>
      <c r="L119" s="47">
        <v>132</v>
      </c>
      <c r="M119" s="47">
        <v>6</v>
      </c>
      <c r="N119" s="47">
        <v>0</v>
      </c>
      <c r="O119" s="47">
        <v>147</v>
      </c>
      <c r="P119" s="47">
        <v>3</v>
      </c>
      <c r="Q119" s="47">
        <v>0</v>
      </c>
      <c r="R119" s="47">
        <v>135</v>
      </c>
      <c r="S119" s="47">
        <v>6</v>
      </c>
      <c r="T119" s="47">
        <v>6</v>
      </c>
      <c r="U119" s="47">
        <v>160</v>
      </c>
      <c r="V119" s="47">
        <v>4</v>
      </c>
      <c r="W119" s="47">
        <v>18</v>
      </c>
      <c r="X119" s="47">
        <v>116</v>
      </c>
      <c r="Y119" s="47">
        <v>3</v>
      </c>
      <c r="Z119" s="47">
        <v>0</v>
      </c>
    </row>
    <row r="120" spans="1:26" x14ac:dyDescent="0.2">
      <c r="A120" s="2"/>
      <c r="B120" s="26" t="s">
        <v>373</v>
      </c>
      <c r="C120" s="26"/>
      <c r="D120" s="17" t="s">
        <v>103</v>
      </c>
      <c r="E120" s="46" t="s">
        <v>363</v>
      </c>
      <c r="F120" s="47">
        <v>84</v>
      </c>
      <c r="G120" s="47">
        <v>2</v>
      </c>
      <c r="H120" s="47">
        <v>0</v>
      </c>
      <c r="I120" s="47">
        <v>100</v>
      </c>
      <c r="J120" s="47">
        <v>15</v>
      </c>
      <c r="K120" s="47">
        <v>1</v>
      </c>
      <c r="L120" s="47">
        <v>94</v>
      </c>
      <c r="M120" s="47">
        <v>11</v>
      </c>
      <c r="N120" s="47">
        <v>0</v>
      </c>
      <c r="O120" s="47">
        <v>70</v>
      </c>
      <c r="P120" s="47">
        <v>1</v>
      </c>
      <c r="Q120" s="47">
        <v>0</v>
      </c>
      <c r="R120" s="47">
        <v>82</v>
      </c>
      <c r="S120" s="47">
        <v>4</v>
      </c>
      <c r="T120" s="47">
        <v>0</v>
      </c>
      <c r="U120" s="47">
        <v>89</v>
      </c>
      <c r="V120" s="47">
        <v>6</v>
      </c>
      <c r="W120" s="47">
        <v>1</v>
      </c>
      <c r="X120" s="47">
        <v>68</v>
      </c>
      <c r="Y120" s="47">
        <v>1</v>
      </c>
      <c r="Z120" s="47">
        <v>0</v>
      </c>
    </row>
    <row r="121" spans="1:26" x14ac:dyDescent="0.2">
      <c r="A121" s="2"/>
      <c r="B121" s="26" t="s">
        <v>373</v>
      </c>
      <c r="C121" s="26"/>
      <c r="D121" s="17" t="s">
        <v>108</v>
      </c>
      <c r="E121" s="46" t="s">
        <v>365</v>
      </c>
      <c r="F121" s="47">
        <v>112</v>
      </c>
      <c r="G121" s="47">
        <v>12</v>
      </c>
      <c r="H121" s="47">
        <v>1</v>
      </c>
      <c r="I121" s="47">
        <v>130</v>
      </c>
      <c r="J121" s="47">
        <v>16</v>
      </c>
      <c r="K121" s="47">
        <v>4</v>
      </c>
      <c r="L121" s="47">
        <v>133</v>
      </c>
      <c r="M121" s="47">
        <v>23</v>
      </c>
      <c r="N121" s="47">
        <v>2</v>
      </c>
      <c r="O121" s="47">
        <v>112</v>
      </c>
      <c r="P121" s="47">
        <v>4</v>
      </c>
      <c r="Q121" s="47">
        <v>0</v>
      </c>
      <c r="R121" s="47">
        <v>128</v>
      </c>
      <c r="S121" s="47">
        <v>13</v>
      </c>
      <c r="T121" s="47">
        <v>2</v>
      </c>
      <c r="U121" s="47">
        <v>125</v>
      </c>
      <c r="V121" s="47">
        <v>19</v>
      </c>
      <c r="W121" s="47">
        <v>1</v>
      </c>
      <c r="X121" s="47">
        <v>124</v>
      </c>
      <c r="Y121" s="47">
        <v>15</v>
      </c>
      <c r="Z121" s="47">
        <v>0</v>
      </c>
    </row>
    <row r="122" spans="1:26" x14ac:dyDescent="0.2">
      <c r="A122" s="2"/>
      <c r="B122" s="26" t="s">
        <v>373</v>
      </c>
      <c r="C122" s="26"/>
      <c r="D122" s="17" t="s">
        <v>114</v>
      </c>
      <c r="E122" s="46" t="s">
        <v>311</v>
      </c>
      <c r="F122" s="47">
        <v>64</v>
      </c>
      <c r="G122" s="47">
        <v>3</v>
      </c>
      <c r="H122" s="47">
        <v>0</v>
      </c>
      <c r="I122" s="47">
        <v>67</v>
      </c>
      <c r="J122" s="47">
        <v>2</v>
      </c>
      <c r="K122" s="47">
        <v>0</v>
      </c>
      <c r="L122" s="47">
        <v>62</v>
      </c>
      <c r="M122" s="47">
        <v>0</v>
      </c>
      <c r="N122" s="47">
        <v>0</v>
      </c>
      <c r="O122" s="47">
        <v>78</v>
      </c>
      <c r="P122" s="47">
        <v>5</v>
      </c>
      <c r="Q122" s="47">
        <v>0</v>
      </c>
      <c r="R122" s="47">
        <v>73</v>
      </c>
      <c r="S122" s="47">
        <v>0</v>
      </c>
      <c r="T122" s="47">
        <v>0</v>
      </c>
      <c r="U122" s="47">
        <v>68</v>
      </c>
      <c r="V122" s="47">
        <v>4</v>
      </c>
      <c r="W122" s="47">
        <v>0</v>
      </c>
      <c r="X122" s="47">
        <v>85</v>
      </c>
      <c r="Y122" s="47">
        <v>1</v>
      </c>
      <c r="Z122" s="47">
        <v>1</v>
      </c>
    </row>
    <row r="123" spans="1:26" x14ac:dyDescent="0.2">
      <c r="A123" s="2"/>
      <c r="B123" s="26" t="s">
        <v>373</v>
      </c>
      <c r="C123" s="26"/>
      <c r="D123" s="17" t="s">
        <v>101</v>
      </c>
      <c r="E123" s="46" t="s">
        <v>346</v>
      </c>
      <c r="F123" s="47">
        <v>88</v>
      </c>
      <c r="G123" s="47">
        <v>0</v>
      </c>
      <c r="H123" s="47">
        <v>0</v>
      </c>
      <c r="I123" s="47">
        <v>87</v>
      </c>
      <c r="J123" s="47">
        <v>3</v>
      </c>
      <c r="K123" s="47">
        <v>0</v>
      </c>
      <c r="L123" s="47">
        <v>73</v>
      </c>
      <c r="M123" s="47">
        <v>12</v>
      </c>
      <c r="N123" s="47">
        <v>0</v>
      </c>
      <c r="O123" s="47">
        <v>83</v>
      </c>
      <c r="P123" s="47">
        <v>3</v>
      </c>
      <c r="Q123" s="47">
        <v>0</v>
      </c>
      <c r="R123" s="47">
        <v>78</v>
      </c>
      <c r="S123" s="47">
        <v>5</v>
      </c>
      <c r="T123" s="47">
        <v>0</v>
      </c>
      <c r="U123" s="47">
        <v>76</v>
      </c>
      <c r="V123" s="47">
        <v>2</v>
      </c>
      <c r="W123" s="47">
        <v>0</v>
      </c>
      <c r="X123" s="47">
        <v>83</v>
      </c>
      <c r="Y123" s="47">
        <v>0</v>
      </c>
      <c r="Z123" s="47">
        <v>0</v>
      </c>
    </row>
    <row r="124" spans="1:26" x14ac:dyDescent="0.2">
      <c r="A124" s="2"/>
      <c r="B124" s="26" t="s">
        <v>373</v>
      </c>
      <c r="C124" s="26"/>
      <c r="D124" s="17" t="s">
        <v>120</v>
      </c>
      <c r="E124" s="46" t="s">
        <v>312</v>
      </c>
      <c r="F124" s="47">
        <v>40</v>
      </c>
      <c r="G124" s="47">
        <v>1</v>
      </c>
      <c r="H124" s="47">
        <v>1</v>
      </c>
      <c r="I124" s="47">
        <v>44</v>
      </c>
      <c r="J124" s="47">
        <v>0</v>
      </c>
      <c r="K124" s="47">
        <v>5</v>
      </c>
      <c r="L124" s="47">
        <v>40</v>
      </c>
      <c r="M124" s="47">
        <v>1</v>
      </c>
      <c r="N124" s="47">
        <v>0</v>
      </c>
      <c r="O124" s="47">
        <v>35</v>
      </c>
      <c r="P124" s="47">
        <v>0</v>
      </c>
      <c r="Q124" s="47">
        <v>0</v>
      </c>
      <c r="R124" s="47">
        <v>47</v>
      </c>
      <c r="S124" s="47">
        <v>2</v>
      </c>
      <c r="T124" s="47">
        <v>1</v>
      </c>
      <c r="U124" s="47">
        <v>42</v>
      </c>
      <c r="V124" s="47">
        <v>0</v>
      </c>
      <c r="W124" s="47">
        <v>0</v>
      </c>
      <c r="X124" s="47">
        <v>35</v>
      </c>
      <c r="Y124" s="47">
        <v>0</v>
      </c>
      <c r="Z124" s="47">
        <v>0</v>
      </c>
    </row>
    <row r="125" spans="1:26" x14ac:dyDescent="0.2">
      <c r="A125" s="2"/>
      <c r="B125" s="26" t="s">
        <v>373</v>
      </c>
      <c r="C125" s="26"/>
      <c r="D125" s="17" t="s">
        <v>105</v>
      </c>
      <c r="E125" s="46" t="s">
        <v>286</v>
      </c>
      <c r="F125" s="47">
        <v>189</v>
      </c>
      <c r="G125" s="47">
        <v>13</v>
      </c>
      <c r="H125" s="47">
        <v>4</v>
      </c>
      <c r="I125" s="47">
        <v>177</v>
      </c>
      <c r="J125" s="47">
        <v>6</v>
      </c>
      <c r="K125" s="47">
        <v>1</v>
      </c>
      <c r="L125" s="47">
        <v>208</v>
      </c>
      <c r="M125" s="47">
        <v>6</v>
      </c>
      <c r="N125" s="47">
        <v>1</v>
      </c>
      <c r="O125" s="47">
        <v>189</v>
      </c>
      <c r="P125" s="47">
        <v>1</v>
      </c>
      <c r="Q125" s="47">
        <v>0</v>
      </c>
      <c r="R125" s="47">
        <v>181</v>
      </c>
      <c r="S125" s="47">
        <v>7</v>
      </c>
      <c r="T125" s="47">
        <v>3</v>
      </c>
      <c r="U125" s="47">
        <v>198</v>
      </c>
      <c r="V125" s="47">
        <v>9</v>
      </c>
      <c r="W125" s="47">
        <v>5</v>
      </c>
      <c r="X125" s="47">
        <v>158</v>
      </c>
      <c r="Y125" s="47">
        <v>36</v>
      </c>
      <c r="Z125" s="47">
        <v>7</v>
      </c>
    </row>
    <row r="126" spans="1:26" x14ac:dyDescent="0.2">
      <c r="A126" s="2"/>
      <c r="B126" s="26" t="s">
        <v>373</v>
      </c>
      <c r="C126" s="26"/>
      <c r="D126" s="17" t="s">
        <v>107</v>
      </c>
      <c r="E126" s="46" t="s">
        <v>308</v>
      </c>
      <c r="F126" s="47">
        <v>116</v>
      </c>
      <c r="G126" s="47">
        <v>5</v>
      </c>
      <c r="H126" s="47">
        <v>3</v>
      </c>
      <c r="I126" s="47">
        <v>110</v>
      </c>
      <c r="J126" s="47">
        <v>18</v>
      </c>
      <c r="K126" s="47">
        <v>5</v>
      </c>
      <c r="L126" s="47">
        <v>100</v>
      </c>
      <c r="M126" s="47">
        <v>8</v>
      </c>
      <c r="N126" s="47">
        <v>2</v>
      </c>
      <c r="O126" s="47">
        <v>112</v>
      </c>
      <c r="P126" s="47">
        <v>5</v>
      </c>
      <c r="Q126" s="47">
        <v>0</v>
      </c>
      <c r="R126" s="47">
        <v>104</v>
      </c>
      <c r="S126" s="47">
        <v>6</v>
      </c>
      <c r="T126" s="47">
        <v>2</v>
      </c>
      <c r="U126" s="47">
        <v>122</v>
      </c>
      <c r="V126" s="47">
        <v>11</v>
      </c>
      <c r="W126" s="47">
        <v>1</v>
      </c>
      <c r="X126" s="47">
        <v>104</v>
      </c>
      <c r="Y126" s="47">
        <v>11</v>
      </c>
      <c r="Z126" s="47">
        <v>5</v>
      </c>
    </row>
    <row r="127" spans="1:26" x14ac:dyDescent="0.2">
      <c r="A127" s="2"/>
      <c r="B127" s="26" t="s">
        <v>373</v>
      </c>
      <c r="C127" s="26"/>
      <c r="D127" s="17" t="s">
        <v>100</v>
      </c>
      <c r="E127" s="46" t="s">
        <v>362</v>
      </c>
      <c r="F127" s="47">
        <v>190</v>
      </c>
      <c r="G127" s="47">
        <v>5</v>
      </c>
      <c r="H127" s="47">
        <v>0</v>
      </c>
      <c r="I127" s="47">
        <v>187</v>
      </c>
      <c r="J127" s="47">
        <v>15</v>
      </c>
      <c r="K127" s="47">
        <v>1</v>
      </c>
      <c r="L127" s="47">
        <v>173</v>
      </c>
      <c r="M127" s="47">
        <v>9</v>
      </c>
      <c r="N127" s="47">
        <v>0</v>
      </c>
      <c r="O127" s="47">
        <v>178</v>
      </c>
      <c r="P127" s="47">
        <v>9</v>
      </c>
      <c r="Q127" s="47">
        <v>0</v>
      </c>
      <c r="R127" s="47">
        <v>173</v>
      </c>
      <c r="S127" s="47">
        <v>9</v>
      </c>
      <c r="T127" s="47">
        <v>0</v>
      </c>
      <c r="U127" s="47">
        <v>185</v>
      </c>
      <c r="V127" s="47">
        <v>18</v>
      </c>
      <c r="W127" s="47">
        <v>9</v>
      </c>
      <c r="X127" s="47">
        <v>185</v>
      </c>
      <c r="Y127" s="47">
        <v>15</v>
      </c>
      <c r="Z127" s="47">
        <v>5</v>
      </c>
    </row>
    <row r="128" spans="1:26" x14ac:dyDescent="0.2">
      <c r="A128" s="2"/>
      <c r="B128" s="26" t="s">
        <v>373</v>
      </c>
      <c r="C128" s="26"/>
      <c r="D128" s="17" t="s">
        <v>237</v>
      </c>
      <c r="E128" s="46" t="s">
        <v>244</v>
      </c>
      <c r="F128" s="47">
        <v>125</v>
      </c>
      <c r="G128" s="47">
        <v>1</v>
      </c>
      <c r="H128" s="47">
        <v>0</v>
      </c>
      <c r="I128" s="47">
        <v>127</v>
      </c>
      <c r="J128" s="47">
        <v>3</v>
      </c>
      <c r="K128" s="47">
        <v>0</v>
      </c>
      <c r="L128" s="47">
        <v>128</v>
      </c>
      <c r="M128" s="47">
        <v>0</v>
      </c>
      <c r="N128" s="47">
        <v>0</v>
      </c>
      <c r="O128" s="47">
        <v>132</v>
      </c>
      <c r="P128" s="47">
        <v>0</v>
      </c>
      <c r="Q128" s="47">
        <v>0</v>
      </c>
      <c r="R128" s="47">
        <v>125</v>
      </c>
      <c r="S128" s="47">
        <v>1</v>
      </c>
      <c r="T128" s="47">
        <v>0</v>
      </c>
      <c r="U128" s="47">
        <v>134</v>
      </c>
      <c r="V128" s="47">
        <v>2</v>
      </c>
      <c r="W128" s="47">
        <v>0</v>
      </c>
      <c r="X128" s="47">
        <v>119</v>
      </c>
      <c r="Y128" s="47">
        <v>0</v>
      </c>
      <c r="Z128" s="47">
        <v>0</v>
      </c>
    </row>
    <row r="129" spans="1:26" x14ac:dyDescent="0.2">
      <c r="A129" s="2"/>
      <c r="B129" s="26" t="s">
        <v>373</v>
      </c>
      <c r="C129" s="26"/>
      <c r="D129" s="17" t="s">
        <v>128</v>
      </c>
      <c r="E129" s="46" t="s">
        <v>242</v>
      </c>
      <c r="F129" s="47">
        <v>53</v>
      </c>
      <c r="G129" s="47">
        <v>2</v>
      </c>
      <c r="H129" s="47">
        <v>0</v>
      </c>
      <c r="I129" s="47">
        <v>82</v>
      </c>
      <c r="J129" s="47">
        <v>1</v>
      </c>
      <c r="K129" s="47">
        <v>0</v>
      </c>
      <c r="L129" s="47">
        <v>55</v>
      </c>
      <c r="M129" s="47">
        <v>0</v>
      </c>
      <c r="N129" s="47">
        <v>0</v>
      </c>
      <c r="O129" s="47">
        <v>67</v>
      </c>
      <c r="P129" s="47">
        <v>1</v>
      </c>
      <c r="Q129" s="47">
        <v>0</v>
      </c>
      <c r="R129" s="47">
        <v>62</v>
      </c>
      <c r="S129" s="47">
        <v>1</v>
      </c>
      <c r="T129" s="47">
        <v>0</v>
      </c>
      <c r="U129" s="47">
        <v>83</v>
      </c>
      <c r="V129" s="47">
        <v>0</v>
      </c>
      <c r="W129" s="47">
        <v>0</v>
      </c>
      <c r="X129" s="47">
        <v>60</v>
      </c>
      <c r="Y129" s="47">
        <v>0</v>
      </c>
      <c r="Z129" s="47">
        <v>0</v>
      </c>
    </row>
    <row r="130" spans="1:26" x14ac:dyDescent="0.2">
      <c r="A130" s="2"/>
      <c r="B130" s="26" t="s">
        <v>373</v>
      </c>
      <c r="C130" s="26"/>
      <c r="D130" s="17" t="s">
        <v>112</v>
      </c>
      <c r="E130" s="46" t="s">
        <v>316</v>
      </c>
      <c r="F130" s="47">
        <v>79</v>
      </c>
      <c r="G130" s="47">
        <v>13</v>
      </c>
      <c r="H130" s="47">
        <v>10</v>
      </c>
      <c r="I130" s="47">
        <v>65</v>
      </c>
      <c r="J130" s="47">
        <v>13</v>
      </c>
      <c r="K130" s="47">
        <v>9</v>
      </c>
      <c r="L130" s="47">
        <v>68</v>
      </c>
      <c r="M130" s="47">
        <v>2</v>
      </c>
      <c r="N130" s="47">
        <v>0</v>
      </c>
      <c r="O130" s="47">
        <v>91</v>
      </c>
      <c r="P130" s="47">
        <v>16</v>
      </c>
      <c r="Q130" s="47">
        <v>3</v>
      </c>
      <c r="R130" s="47">
        <v>74</v>
      </c>
      <c r="S130" s="47">
        <v>11</v>
      </c>
      <c r="T130" s="47">
        <v>5</v>
      </c>
      <c r="U130" s="47">
        <v>80</v>
      </c>
      <c r="V130" s="47">
        <v>14</v>
      </c>
      <c r="W130" s="47">
        <v>1</v>
      </c>
      <c r="X130" s="47">
        <v>81</v>
      </c>
      <c r="Y130" s="47">
        <v>13</v>
      </c>
      <c r="Z130" s="47">
        <v>0</v>
      </c>
    </row>
    <row r="131" spans="1:26" x14ac:dyDescent="0.2">
      <c r="A131" s="2"/>
      <c r="B131" s="26" t="s">
        <v>373</v>
      </c>
      <c r="C131" s="26"/>
      <c r="D131" s="17" t="s">
        <v>236</v>
      </c>
      <c r="E131" s="46" t="s">
        <v>366</v>
      </c>
      <c r="F131" s="47">
        <v>54</v>
      </c>
      <c r="G131" s="47">
        <v>3</v>
      </c>
      <c r="H131" s="47">
        <v>0</v>
      </c>
      <c r="I131" s="47">
        <v>45</v>
      </c>
      <c r="J131" s="47">
        <v>2</v>
      </c>
      <c r="K131" s="47">
        <v>0</v>
      </c>
      <c r="L131" s="47">
        <v>34</v>
      </c>
      <c r="M131" s="47">
        <v>1</v>
      </c>
      <c r="N131" s="47">
        <v>0</v>
      </c>
      <c r="O131" s="47">
        <v>47</v>
      </c>
      <c r="P131" s="47">
        <v>1</v>
      </c>
      <c r="Q131" s="47">
        <v>1</v>
      </c>
      <c r="R131" s="47">
        <v>40</v>
      </c>
      <c r="S131" s="47">
        <v>0</v>
      </c>
      <c r="T131" s="47">
        <v>2</v>
      </c>
      <c r="U131" s="47">
        <v>41</v>
      </c>
      <c r="V131" s="47">
        <v>2</v>
      </c>
      <c r="W131" s="47">
        <v>0</v>
      </c>
      <c r="X131" s="47">
        <v>48</v>
      </c>
      <c r="Y131" s="47">
        <v>1</v>
      </c>
      <c r="Z131" s="47">
        <v>0</v>
      </c>
    </row>
    <row r="132" spans="1:26" x14ac:dyDescent="0.2">
      <c r="A132" s="2"/>
      <c r="B132" s="26" t="s">
        <v>373</v>
      </c>
      <c r="C132" s="26"/>
      <c r="D132" s="17" t="s">
        <v>106</v>
      </c>
      <c r="E132" s="46" t="s">
        <v>347</v>
      </c>
      <c r="F132" s="47">
        <v>117</v>
      </c>
      <c r="G132" s="47">
        <v>28</v>
      </c>
      <c r="H132" s="47">
        <v>1</v>
      </c>
      <c r="I132" s="47">
        <v>112</v>
      </c>
      <c r="J132" s="47">
        <v>6</v>
      </c>
      <c r="K132" s="47">
        <v>1</v>
      </c>
      <c r="L132" s="47">
        <v>115</v>
      </c>
      <c r="M132" s="47">
        <v>3</v>
      </c>
      <c r="N132" s="47">
        <v>0</v>
      </c>
      <c r="O132" s="47">
        <v>122</v>
      </c>
      <c r="P132" s="47">
        <v>26</v>
      </c>
      <c r="Q132" s="47">
        <v>6</v>
      </c>
      <c r="R132" s="47">
        <v>126</v>
      </c>
      <c r="S132" s="47">
        <v>17</v>
      </c>
      <c r="T132" s="47">
        <v>0</v>
      </c>
      <c r="U132" s="47">
        <v>127</v>
      </c>
      <c r="V132" s="47">
        <v>13</v>
      </c>
      <c r="W132" s="47">
        <v>0</v>
      </c>
      <c r="X132" s="47">
        <v>119</v>
      </c>
      <c r="Y132" s="47">
        <v>6</v>
      </c>
      <c r="Z132" s="47">
        <v>0</v>
      </c>
    </row>
    <row r="133" spans="1:26" x14ac:dyDescent="0.2">
      <c r="A133" s="2"/>
      <c r="B133" s="26" t="s">
        <v>373</v>
      </c>
      <c r="C133" s="26"/>
      <c r="D133" s="17" t="s">
        <v>102</v>
      </c>
      <c r="E133" s="46" t="s">
        <v>285</v>
      </c>
      <c r="F133" s="47">
        <v>127</v>
      </c>
      <c r="G133" s="47">
        <v>30</v>
      </c>
      <c r="H133" s="47">
        <v>2</v>
      </c>
      <c r="I133" s="47">
        <v>123</v>
      </c>
      <c r="J133" s="47">
        <v>9</v>
      </c>
      <c r="K133" s="47">
        <v>0</v>
      </c>
      <c r="L133" s="47">
        <v>96</v>
      </c>
      <c r="M133" s="47">
        <v>32</v>
      </c>
      <c r="N133" s="47">
        <v>2</v>
      </c>
      <c r="O133" s="47">
        <v>134</v>
      </c>
      <c r="P133" s="47">
        <v>31</v>
      </c>
      <c r="Q133" s="47">
        <v>6</v>
      </c>
      <c r="R133" s="47">
        <v>111</v>
      </c>
      <c r="S133" s="47">
        <v>20</v>
      </c>
      <c r="T133" s="47">
        <v>1</v>
      </c>
      <c r="U133" s="47">
        <v>122</v>
      </c>
      <c r="V133" s="47">
        <v>28</v>
      </c>
      <c r="W133" s="47">
        <v>1</v>
      </c>
      <c r="X133" s="47">
        <v>107</v>
      </c>
      <c r="Y133" s="47">
        <v>8</v>
      </c>
      <c r="Z133" s="47">
        <v>0</v>
      </c>
    </row>
    <row r="134" spans="1:26" x14ac:dyDescent="0.2">
      <c r="A134" s="2"/>
      <c r="B134" s="26" t="s">
        <v>373</v>
      </c>
      <c r="C134" s="26"/>
      <c r="D134" s="17" t="s">
        <v>130</v>
      </c>
      <c r="E134" s="46" t="s">
        <v>252</v>
      </c>
      <c r="F134" s="47">
        <v>84</v>
      </c>
      <c r="G134" s="47">
        <v>0</v>
      </c>
      <c r="H134" s="47">
        <v>0</v>
      </c>
      <c r="I134" s="47">
        <v>80</v>
      </c>
      <c r="J134" s="47">
        <v>0</v>
      </c>
      <c r="K134" s="47">
        <v>0</v>
      </c>
      <c r="L134" s="47">
        <v>84</v>
      </c>
      <c r="M134" s="47">
        <v>0</v>
      </c>
      <c r="N134" s="47">
        <v>0</v>
      </c>
      <c r="O134" s="47">
        <v>81</v>
      </c>
      <c r="P134" s="47">
        <v>0</v>
      </c>
      <c r="Q134" s="47">
        <v>0</v>
      </c>
      <c r="R134" s="47">
        <v>78</v>
      </c>
      <c r="S134" s="47">
        <v>0</v>
      </c>
      <c r="T134" s="47">
        <v>0</v>
      </c>
      <c r="U134" s="47">
        <v>87</v>
      </c>
      <c r="V134" s="47">
        <v>0</v>
      </c>
      <c r="W134" s="47">
        <v>0</v>
      </c>
      <c r="X134" s="47">
        <v>85</v>
      </c>
      <c r="Y134" s="47">
        <v>0</v>
      </c>
      <c r="Z134" s="47">
        <v>0</v>
      </c>
    </row>
    <row r="135" spans="1:26" x14ac:dyDescent="0.2">
      <c r="A135" s="2"/>
      <c r="B135" s="26" t="s">
        <v>373</v>
      </c>
      <c r="C135" s="26"/>
      <c r="D135" s="17" t="s">
        <v>121</v>
      </c>
      <c r="E135" s="46" t="s">
        <v>265</v>
      </c>
      <c r="F135" s="47">
        <v>52</v>
      </c>
      <c r="G135" s="47">
        <v>5</v>
      </c>
      <c r="H135" s="47">
        <v>0</v>
      </c>
      <c r="I135" s="47">
        <v>57</v>
      </c>
      <c r="J135" s="47">
        <v>6</v>
      </c>
      <c r="K135" s="47">
        <v>0</v>
      </c>
      <c r="L135" s="47">
        <v>38</v>
      </c>
      <c r="M135" s="47">
        <v>3</v>
      </c>
      <c r="N135" s="47">
        <v>0</v>
      </c>
      <c r="O135" s="47">
        <v>37</v>
      </c>
      <c r="P135" s="47">
        <v>0</v>
      </c>
      <c r="Q135" s="47">
        <v>0</v>
      </c>
      <c r="R135" s="47">
        <v>42</v>
      </c>
      <c r="S135" s="47">
        <v>3</v>
      </c>
      <c r="T135" s="47">
        <v>0</v>
      </c>
      <c r="U135" s="47">
        <v>49</v>
      </c>
      <c r="V135" s="47">
        <v>1</v>
      </c>
      <c r="W135" s="47">
        <v>0</v>
      </c>
      <c r="X135" s="47">
        <v>46</v>
      </c>
      <c r="Y135" s="47">
        <v>0</v>
      </c>
      <c r="Z135" s="47">
        <v>0</v>
      </c>
    </row>
    <row r="136" spans="1:26" x14ac:dyDescent="0.2">
      <c r="A136" s="2"/>
      <c r="B136" s="26" t="s">
        <v>373</v>
      </c>
      <c r="C136" s="26"/>
      <c r="D136" s="17" t="s">
        <v>113</v>
      </c>
      <c r="E136" s="46" t="s">
        <v>394</v>
      </c>
      <c r="F136" s="47">
        <v>118</v>
      </c>
      <c r="G136" s="47">
        <v>10</v>
      </c>
      <c r="H136" s="47">
        <v>0</v>
      </c>
      <c r="I136" s="47">
        <v>123</v>
      </c>
      <c r="J136" s="47">
        <v>0</v>
      </c>
      <c r="K136" s="47">
        <v>0</v>
      </c>
      <c r="L136" s="47">
        <v>116</v>
      </c>
      <c r="M136" s="47">
        <v>6</v>
      </c>
      <c r="N136" s="47">
        <v>0</v>
      </c>
      <c r="O136" s="47">
        <v>107</v>
      </c>
      <c r="P136" s="47">
        <v>1</v>
      </c>
      <c r="Q136" s="47">
        <v>0</v>
      </c>
      <c r="R136" s="47">
        <v>111</v>
      </c>
      <c r="S136" s="47">
        <v>9</v>
      </c>
      <c r="T136" s="47">
        <v>0</v>
      </c>
      <c r="U136" s="47">
        <v>138</v>
      </c>
      <c r="V136" s="47">
        <v>6</v>
      </c>
      <c r="W136" s="47">
        <v>1</v>
      </c>
      <c r="X136" s="47">
        <v>146</v>
      </c>
      <c r="Y136" s="47">
        <v>3</v>
      </c>
      <c r="Z136" s="47">
        <v>1</v>
      </c>
    </row>
    <row r="137" spans="1:26" x14ac:dyDescent="0.2">
      <c r="A137" s="2"/>
      <c r="B137" s="26" t="s">
        <v>373</v>
      </c>
      <c r="C137" s="26"/>
      <c r="D137" s="17" t="s">
        <v>127</v>
      </c>
      <c r="E137" s="46" t="s">
        <v>267</v>
      </c>
      <c r="F137" s="47">
        <v>131</v>
      </c>
      <c r="G137" s="47">
        <v>33</v>
      </c>
      <c r="H137" s="47">
        <v>1</v>
      </c>
      <c r="I137" s="47">
        <v>135</v>
      </c>
      <c r="J137" s="47">
        <v>18</v>
      </c>
      <c r="K137" s="47">
        <v>2</v>
      </c>
      <c r="L137" s="47">
        <v>140</v>
      </c>
      <c r="M137" s="47">
        <v>22</v>
      </c>
      <c r="N137" s="47">
        <v>2</v>
      </c>
      <c r="O137" s="47">
        <v>113</v>
      </c>
      <c r="P137" s="47">
        <v>26</v>
      </c>
      <c r="Q137" s="47">
        <v>1</v>
      </c>
      <c r="R137" s="47">
        <v>133</v>
      </c>
      <c r="S137" s="47">
        <v>23</v>
      </c>
      <c r="T137" s="47">
        <v>0</v>
      </c>
      <c r="U137" s="47">
        <v>117</v>
      </c>
      <c r="V137" s="47">
        <v>7</v>
      </c>
      <c r="W137" s="47">
        <v>0</v>
      </c>
      <c r="X137" s="47">
        <v>0</v>
      </c>
      <c r="Y137" s="47">
        <v>0</v>
      </c>
      <c r="Z137" s="47">
        <v>0</v>
      </c>
    </row>
    <row r="138" spans="1:26" x14ac:dyDescent="0.2">
      <c r="A138" s="2"/>
      <c r="B138" s="26" t="s">
        <v>373</v>
      </c>
      <c r="C138" s="26"/>
      <c r="D138" s="17" t="s">
        <v>123</v>
      </c>
      <c r="E138" s="46" t="s">
        <v>313</v>
      </c>
      <c r="F138" s="47">
        <v>69</v>
      </c>
      <c r="G138" s="47">
        <v>10</v>
      </c>
      <c r="H138" s="47">
        <v>0</v>
      </c>
      <c r="I138" s="47">
        <v>69</v>
      </c>
      <c r="J138" s="47">
        <v>14</v>
      </c>
      <c r="K138" s="47">
        <v>5</v>
      </c>
      <c r="L138" s="47">
        <v>70</v>
      </c>
      <c r="M138" s="47">
        <v>4</v>
      </c>
      <c r="N138" s="47">
        <v>0</v>
      </c>
      <c r="O138" s="47">
        <v>59</v>
      </c>
      <c r="P138" s="47">
        <v>9</v>
      </c>
      <c r="Q138" s="47">
        <v>0</v>
      </c>
      <c r="R138" s="47">
        <v>74</v>
      </c>
      <c r="S138" s="47">
        <v>0</v>
      </c>
      <c r="T138" s="47">
        <v>0</v>
      </c>
      <c r="U138" s="47">
        <v>73</v>
      </c>
      <c r="V138" s="47">
        <v>0</v>
      </c>
      <c r="W138" s="47">
        <v>0</v>
      </c>
      <c r="X138" s="47">
        <v>64</v>
      </c>
      <c r="Y138" s="47">
        <v>0</v>
      </c>
      <c r="Z138" s="47">
        <v>0</v>
      </c>
    </row>
    <row r="139" spans="1:26" x14ac:dyDescent="0.2">
      <c r="A139" s="2"/>
      <c r="B139" s="26" t="s">
        <v>373</v>
      </c>
      <c r="C139" s="26"/>
      <c r="D139" s="17" t="s">
        <v>111</v>
      </c>
      <c r="E139" s="46" t="s">
        <v>315</v>
      </c>
      <c r="F139" s="47">
        <v>103</v>
      </c>
      <c r="G139" s="47">
        <v>6</v>
      </c>
      <c r="H139" s="47">
        <v>0</v>
      </c>
      <c r="I139" s="47">
        <v>119</v>
      </c>
      <c r="J139" s="47">
        <v>3</v>
      </c>
      <c r="K139" s="47">
        <v>0</v>
      </c>
      <c r="L139" s="47">
        <v>103</v>
      </c>
      <c r="M139" s="47">
        <v>8</v>
      </c>
      <c r="N139" s="47">
        <v>1</v>
      </c>
      <c r="O139" s="47">
        <v>127</v>
      </c>
      <c r="P139" s="47">
        <v>5</v>
      </c>
      <c r="Q139" s="47">
        <v>0</v>
      </c>
      <c r="R139" s="47">
        <v>109</v>
      </c>
      <c r="S139" s="47">
        <v>2</v>
      </c>
      <c r="T139" s="47">
        <v>0</v>
      </c>
      <c r="U139" s="47">
        <v>125</v>
      </c>
      <c r="V139" s="47">
        <v>11</v>
      </c>
      <c r="W139" s="47">
        <v>2</v>
      </c>
      <c r="X139" s="47">
        <v>108</v>
      </c>
      <c r="Y139" s="47">
        <v>11</v>
      </c>
      <c r="Z139" s="47">
        <v>4</v>
      </c>
    </row>
    <row r="140" spans="1:26" x14ac:dyDescent="0.2">
      <c r="A140" s="2"/>
      <c r="B140" s="26" t="s">
        <v>373</v>
      </c>
      <c r="C140" s="26"/>
      <c r="D140" s="17" t="s">
        <v>233</v>
      </c>
      <c r="E140" s="46" t="s">
        <v>310</v>
      </c>
      <c r="F140" s="47">
        <v>106</v>
      </c>
      <c r="G140" s="47">
        <v>10</v>
      </c>
      <c r="H140" s="47">
        <v>0</v>
      </c>
      <c r="I140" s="47">
        <v>98</v>
      </c>
      <c r="J140" s="47">
        <v>1</v>
      </c>
      <c r="K140" s="47">
        <v>0</v>
      </c>
      <c r="L140" s="47">
        <v>116</v>
      </c>
      <c r="M140" s="47">
        <v>3</v>
      </c>
      <c r="N140" s="47">
        <v>0</v>
      </c>
      <c r="O140" s="47">
        <v>97</v>
      </c>
      <c r="P140" s="47">
        <v>4</v>
      </c>
      <c r="Q140" s="47">
        <v>0</v>
      </c>
      <c r="R140" s="47">
        <v>97</v>
      </c>
      <c r="S140" s="47">
        <v>0</v>
      </c>
      <c r="T140" s="47">
        <v>0</v>
      </c>
      <c r="U140" s="47">
        <v>96</v>
      </c>
      <c r="V140" s="47">
        <v>2</v>
      </c>
      <c r="W140" s="47">
        <v>0</v>
      </c>
      <c r="X140" s="47">
        <v>92</v>
      </c>
      <c r="Y140" s="47">
        <v>0</v>
      </c>
      <c r="Z140" s="47">
        <v>0</v>
      </c>
    </row>
    <row r="141" spans="1:26" x14ac:dyDescent="0.2">
      <c r="A141" s="2"/>
      <c r="B141" s="26" t="s">
        <v>373</v>
      </c>
      <c r="C141" s="26"/>
      <c r="D141" s="17" t="s">
        <v>125</v>
      </c>
      <c r="E141" s="46" t="s">
        <v>266</v>
      </c>
      <c r="F141" s="47">
        <v>108</v>
      </c>
      <c r="G141" s="47">
        <v>1</v>
      </c>
      <c r="H141" s="47">
        <v>0</v>
      </c>
      <c r="I141" s="47">
        <v>117</v>
      </c>
      <c r="J141" s="47">
        <v>2</v>
      </c>
      <c r="K141" s="47">
        <v>0</v>
      </c>
      <c r="L141" s="47">
        <v>94</v>
      </c>
      <c r="M141" s="47">
        <v>0</v>
      </c>
      <c r="N141" s="47">
        <v>0</v>
      </c>
      <c r="O141" s="47">
        <v>110</v>
      </c>
      <c r="P141" s="47">
        <v>10</v>
      </c>
      <c r="Q141" s="47">
        <v>0</v>
      </c>
      <c r="R141" s="47">
        <v>90</v>
      </c>
      <c r="S141" s="47">
        <v>0</v>
      </c>
      <c r="T141" s="47">
        <v>0</v>
      </c>
      <c r="U141" s="47">
        <v>114</v>
      </c>
      <c r="V141" s="47">
        <v>0</v>
      </c>
      <c r="W141" s="47">
        <v>0</v>
      </c>
      <c r="X141" s="47">
        <v>91</v>
      </c>
      <c r="Y141" s="47">
        <v>0</v>
      </c>
      <c r="Z141" s="47">
        <v>0</v>
      </c>
    </row>
    <row r="142" spans="1:26" x14ac:dyDescent="0.2">
      <c r="A142" s="2"/>
      <c r="B142" s="26" t="s">
        <v>373</v>
      </c>
      <c r="C142" s="26"/>
      <c r="D142" s="17" t="s">
        <v>126</v>
      </c>
      <c r="E142" s="46" t="s">
        <v>338</v>
      </c>
      <c r="F142" s="47">
        <v>96</v>
      </c>
      <c r="G142" s="47">
        <v>0</v>
      </c>
      <c r="H142" s="47">
        <v>0</v>
      </c>
      <c r="I142" s="47">
        <v>88</v>
      </c>
      <c r="J142" s="47">
        <v>0</v>
      </c>
      <c r="K142" s="47">
        <v>0</v>
      </c>
      <c r="L142" s="47">
        <v>94</v>
      </c>
      <c r="M142" s="47">
        <v>0</v>
      </c>
      <c r="N142" s="47">
        <v>0</v>
      </c>
      <c r="O142" s="47">
        <v>87</v>
      </c>
      <c r="P142" s="47">
        <v>0</v>
      </c>
      <c r="Q142" s="47">
        <v>0</v>
      </c>
      <c r="R142" s="47">
        <v>85</v>
      </c>
      <c r="S142" s="47">
        <v>0</v>
      </c>
      <c r="T142" s="47">
        <v>0</v>
      </c>
      <c r="U142" s="47">
        <v>106</v>
      </c>
      <c r="V142" s="47">
        <v>0</v>
      </c>
      <c r="W142" s="47">
        <v>0</v>
      </c>
      <c r="X142" s="47">
        <v>0</v>
      </c>
      <c r="Y142" s="47">
        <v>0</v>
      </c>
      <c r="Z142" s="47">
        <v>0</v>
      </c>
    </row>
    <row r="143" spans="1:26" x14ac:dyDescent="0.2">
      <c r="A143" s="2"/>
      <c r="B143" s="26" t="s">
        <v>373</v>
      </c>
      <c r="C143" s="26"/>
      <c r="D143" s="17" t="s">
        <v>99</v>
      </c>
      <c r="E143" s="46" t="s">
        <v>307</v>
      </c>
      <c r="F143" s="47">
        <v>47</v>
      </c>
      <c r="G143" s="47">
        <v>3</v>
      </c>
      <c r="H143" s="47">
        <v>1</v>
      </c>
      <c r="I143" s="47">
        <v>55</v>
      </c>
      <c r="J143" s="47">
        <v>20</v>
      </c>
      <c r="K143" s="47">
        <v>2</v>
      </c>
      <c r="L143" s="47">
        <v>38</v>
      </c>
      <c r="M143" s="47">
        <v>14</v>
      </c>
      <c r="N143" s="47">
        <v>1</v>
      </c>
      <c r="O143" s="47">
        <v>40</v>
      </c>
      <c r="P143" s="47">
        <v>15</v>
      </c>
      <c r="Q143" s="47">
        <v>0</v>
      </c>
      <c r="R143" s="47">
        <v>51</v>
      </c>
      <c r="S143" s="47">
        <v>12</v>
      </c>
      <c r="T143" s="47">
        <v>4</v>
      </c>
      <c r="U143" s="47">
        <v>57</v>
      </c>
      <c r="V143" s="47">
        <v>8</v>
      </c>
      <c r="W143" s="47">
        <v>0</v>
      </c>
      <c r="X143" s="47">
        <v>51</v>
      </c>
      <c r="Y143" s="47">
        <v>5</v>
      </c>
      <c r="Z143" s="47">
        <v>0</v>
      </c>
    </row>
    <row r="144" spans="1:26" x14ac:dyDescent="0.2">
      <c r="A144" s="2"/>
      <c r="B144" s="26" t="s">
        <v>373</v>
      </c>
      <c r="C144" s="26"/>
      <c r="D144" s="17" t="s">
        <v>122</v>
      </c>
      <c r="E144" s="46" t="s">
        <v>395</v>
      </c>
      <c r="F144" s="47">
        <v>94</v>
      </c>
      <c r="G144" s="47">
        <v>0</v>
      </c>
      <c r="H144" s="47">
        <v>0</v>
      </c>
      <c r="I144" s="47">
        <v>95</v>
      </c>
      <c r="J144" s="47">
        <v>0</v>
      </c>
      <c r="K144" s="47">
        <v>0</v>
      </c>
      <c r="L144" s="47">
        <v>97</v>
      </c>
      <c r="M144" s="47">
        <v>0</v>
      </c>
      <c r="N144" s="47">
        <v>0</v>
      </c>
      <c r="O144" s="47">
        <v>112</v>
      </c>
      <c r="P144" s="47">
        <v>0</v>
      </c>
      <c r="Q144" s="47">
        <v>0</v>
      </c>
      <c r="R144" s="47">
        <v>80</v>
      </c>
      <c r="S144" s="47">
        <v>0</v>
      </c>
      <c r="T144" s="47">
        <v>0</v>
      </c>
      <c r="U144" s="47">
        <v>86</v>
      </c>
      <c r="V144" s="47">
        <v>0</v>
      </c>
      <c r="W144" s="47">
        <v>0</v>
      </c>
      <c r="X144" s="47">
        <v>99</v>
      </c>
      <c r="Y144" s="47">
        <v>0</v>
      </c>
      <c r="Z144" s="47">
        <v>0</v>
      </c>
    </row>
    <row r="145" spans="1:26" x14ac:dyDescent="0.2">
      <c r="A145" s="2"/>
      <c r="B145" s="26" t="s">
        <v>373</v>
      </c>
      <c r="C145" s="26"/>
      <c r="D145" s="17" t="s">
        <v>129</v>
      </c>
      <c r="E145" s="46" t="s">
        <v>243</v>
      </c>
      <c r="F145" s="47">
        <v>38</v>
      </c>
      <c r="G145" s="47">
        <v>1</v>
      </c>
      <c r="H145" s="47">
        <v>0</v>
      </c>
      <c r="I145" s="47">
        <v>36</v>
      </c>
      <c r="J145" s="47">
        <v>1</v>
      </c>
      <c r="K145" s="47">
        <v>0</v>
      </c>
      <c r="L145" s="47">
        <v>28</v>
      </c>
      <c r="M145" s="47">
        <v>0</v>
      </c>
      <c r="N145" s="47">
        <v>0</v>
      </c>
      <c r="O145" s="47">
        <v>38</v>
      </c>
      <c r="P145" s="47">
        <v>0</v>
      </c>
      <c r="Q145" s="47">
        <v>0</v>
      </c>
      <c r="R145" s="47">
        <v>27</v>
      </c>
      <c r="S145" s="47">
        <v>0</v>
      </c>
      <c r="T145" s="47">
        <v>0</v>
      </c>
      <c r="U145" s="47">
        <v>40</v>
      </c>
      <c r="V145" s="47">
        <v>0</v>
      </c>
      <c r="W145" s="47">
        <v>0</v>
      </c>
      <c r="X145" s="47">
        <v>42</v>
      </c>
      <c r="Y145" s="47">
        <v>0</v>
      </c>
      <c r="Z145" s="47">
        <v>0</v>
      </c>
    </row>
    <row r="146" spans="1:26" x14ac:dyDescent="0.2">
      <c r="A146" s="2"/>
      <c r="B146" s="26" t="s">
        <v>373</v>
      </c>
      <c r="C146" s="26"/>
      <c r="D146" s="17" t="s">
        <v>104</v>
      </c>
      <c r="E146" s="46" t="s">
        <v>364</v>
      </c>
      <c r="F146" s="47">
        <v>104</v>
      </c>
      <c r="G146" s="47">
        <v>14</v>
      </c>
      <c r="H146" s="47">
        <v>13</v>
      </c>
      <c r="I146" s="47">
        <v>110</v>
      </c>
      <c r="J146" s="47">
        <v>31</v>
      </c>
      <c r="K146" s="47">
        <v>6</v>
      </c>
      <c r="L146" s="47">
        <v>97</v>
      </c>
      <c r="M146" s="47">
        <v>7</v>
      </c>
      <c r="N146" s="47">
        <v>0</v>
      </c>
      <c r="O146" s="47">
        <v>98</v>
      </c>
      <c r="P146" s="47">
        <v>8</v>
      </c>
      <c r="Q146" s="47">
        <v>0</v>
      </c>
      <c r="R146" s="47">
        <v>114</v>
      </c>
      <c r="S146" s="47">
        <v>19</v>
      </c>
      <c r="T146" s="47">
        <v>0</v>
      </c>
      <c r="U146" s="47">
        <v>90</v>
      </c>
      <c r="V146" s="47">
        <v>2</v>
      </c>
      <c r="W146" s="47">
        <v>0</v>
      </c>
      <c r="X146" s="47">
        <v>98</v>
      </c>
      <c r="Y146" s="47">
        <v>12</v>
      </c>
      <c r="Z146" s="47">
        <v>0</v>
      </c>
    </row>
    <row r="147" spans="1:26" x14ac:dyDescent="0.2">
      <c r="A147" s="2"/>
      <c r="B147" s="26" t="s">
        <v>373</v>
      </c>
      <c r="C147" s="26"/>
      <c r="D147" s="17" t="s">
        <v>119</v>
      </c>
      <c r="E147" s="46" t="s">
        <v>334</v>
      </c>
      <c r="F147" s="47">
        <v>84</v>
      </c>
      <c r="G147" s="47">
        <v>14</v>
      </c>
      <c r="H147" s="47">
        <v>3</v>
      </c>
      <c r="I147" s="47">
        <v>69</v>
      </c>
      <c r="J147" s="47">
        <v>4</v>
      </c>
      <c r="K147" s="47">
        <v>0</v>
      </c>
      <c r="L147" s="47">
        <v>72</v>
      </c>
      <c r="M147" s="47">
        <v>2</v>
      </c>
      <c r="N147" s="47">
        <v>0</v>
      </c>
      <c r="O147" s="47">
        <v>75</v>
      </c>
      <c r="P147" s="47">
        <v>3</v>
      </c>
      <c r="Q147" s="47">
        <v>1</v>
      </c>
      <c r="R147" s="47">
        <v>60</v>
      </c>
      <c r="S147" s="47">
        <v>0</v>
      </c>
      <c r="T147" s="47">
        <v>0</v>
      </c>
      <c r="U147" s="47">
        <v>79</v>
      </c>
      <c r="V147" s="47">
        <v>0</v>
      </c>
      <c r="W147" s="47">
        <v>0</v>
      </c>
      <c r="X147" s="47">
        <v>67</v>
      </c>
      <c r="Y147" s="47">
        <v>0</v>
      </c>
      <c r="Z147" s="47">
        <v>0</v>
      </c>
    </row>
    <row r="148" spans="1:26" x14ac:dyDescent="0.2">
      <c r="A148" s="2"/>
      <c r="B148" s="26" t="s">
        <v>373</v>
      </c>
      <c r="C148" s="26"/>
      <c r="D148" s="17" t="s">
        <v>124</v>
      </c>
      <c r="E148" s="46" t="s">
        <v>367</v>
      </c>
      <c r="F148" s="47">
        <v>86</v>
      </c>
      <c r="G148" s="47">
        <v>11</v>
      </c>
      <c r="H148" s="47">
        <v>3</v>
      </c>
      <c r="I148" s="47">
        <v>60</v>
      </c>
      <c r="J148" s="47">
        <v>3</v>
      </c>
      <c r="K148" s="47">
        <v>0</v>
      </c>
      <c r="L148" s="47">
        <v>60</v>
      </c>
      <c r="M148" s="47">
        <v>0</v>
      </c>
      <c r="N148" s="47">
        <v>0</v>
      </c>
      <c r="O148" s="47">
        <v>82</v>
      </c>
      <c r="P148" s="47">
        <v>2</v>
      </c>
      <c r="Q148" s="47">
        <v>0</v>
      </c>
      <c r="R148" s="47">
        <v>63</v>
      </c>
      <c r="S148" s="47">
        <v>0</v>
      </c>
      <c r="T148" s="47">
        <v>0</v>
      </c>
      <c r="U148" s="47">
        <v>52</v>
      </c>
      <c r="V148" s="47">
        <v>0</v>
      </c>
      <c r="W148" s="47">
        <v>0</v>
      </c>
      <c r="X148" s="47">
        <v>72</v>
      </c>
      <c r="Y148" s="47">
        <v>0</v>
      </c>
      <c r="Z148" s="47">
        <v>0</v>
      </c>
    </row>
    <row r="149" spans="1:26" x14ac:dyDescent="0.2">
      <c r="A149" s="2"/>
      <c r="B149" s="26" t="s">
        <v>373</v>
      </c>
      <c r="C149" s="26"/>
      <c r="D149" s="17" t="s">
        <v>118</v>
      </c>
      <c r="E149" s="46" t="s">
        <v>396</v>
      </c>
      <c r="F149" s="47">
        <v>74</v>
      </c>
      <c r="G149" s="47">
        <v>3</v>
      </c>
      <c r="H149" s="47">
        <v>0</v>
      </c>
      <c r="I149" s="47">
        <v>73</v>
      </c>
      <c r="J149" s="47">
        <v>2</v>
      </c>
      <c r="K149" s="47">
        <v>0</v>
      </c>
      <c r="L149" s="47">
        <v>72</v>
      </c>
      <c r="M149" s="47">
        <v>12</v>
      </c>
      <c r="N149" s="47">
        <v>0</v>
      </c>
      <c r="O149" s="47">
        <v>85</v>
      </c>
      <c r="P149" s="47">
        <v>5</v>
      </c>
      <c r="Q149" s="47">
        <v>2</v>
      </c>
      <c r="R149" s="47">
        <v>75</v>
      </c>
      <c r="S149" s="47">
        <v>8</v>
      </c>
      <c r="T149" s="47">
        <v>0</v>
      </c>
      <c r="U149" s="47">
        <v>72</v>
      </c>
      <c r="V149" s="47">
        <v>8</v>
      </c>
      <c r="W149" s="47">
        <v>0</v>
      </c>
      <c r="X149" s="47">
        <v>76</v>
      </c>
      <c r="Y149" s="47">
        <v>0</v>
      </c>
      <c r="Z149" s="47">
        <v>0</v>
      </c>
    </row>
    <row r="150" spans="1:26" x14ac:dyDescent="0.2">
      <c r="A150" s="2"/>
      <c r="B150" s="26" t="s">
        <v>373</v>
      </c>
      <c r="C150" s="26"/>
      <c r="D150" s="17" t="s">
        <v>110</v>
      </c>
      <c r="E150" s="46" t="s">
        <v>314</v>
      </c>
      <c r="F150" s="47">
        <v>130</v>
      </c>
      <c r="G150" s="47">
        <v>3</v>
      </c>
      <c r="H150" s="47">
        <v>0</v>
      </c>
      <c r="I150" s="47">
        <v>108</v>
      </c>
      <c r="J150" s="47">
        <v>2</v>
      </c>
      <c r="K150" s="47">
        <v>0</v>
      </c>
      <c r="L150" s="47">
        <v>124</v>
      </c>
      <c r="M150" s="47">
        <v>4</v>
      </c>
      <c r="N150" s="47">
        <v>0</v>
      </c>
      <c r="O150" s="47">
        <v>129</v>
      </c>
      <c r="P150" s="47">
        <v>1</v>
      </c>
      <c r="Q150" s="47">
        <v>1</v>
      </c>
      <c r="R150" s="47">
        <v>125</v>
      </c>
      <c r="S150" s="47">
        <v>0</v>
      </c>
      <c r="T150" s="47">
        <v>0</v>
      </c>
      <c r="U150" s="47">
        <v>119</v>
      </c>
      <c r="V150" s="47">
        <v>1</v>
      </c>
      <c r="W150" s="47">
        <v>0</v>
      </c>
      <c r="X150" s="47">
        <v>146</v>
      </c>
      <c r="Y150" s="47">
        <v>2</v>
      </c>
      <c r="Z150" s="47">
        <v>0</v>
      </c>
    </row>
    <row r="151" spans="1:26" x14ac:dyDescent="0.2">
      <c r="A151" s="2"/>
      <c r="B151" s="26" t="s">
        <v>373</v>
      </c>
      <c r="C151" s="26"/>
      <c r="D151" s="17" t="s">
        <v>117</v>
      </c>
      <c r="E151" s="46" t="s">
        <v>251</v>
      </c>
      <c r="F151" s="47">
        <v>129</v>
      </c>
      <c r="G151" s="47">
        <v>7</v>
      </c>
      <c r="H151" s="47">
        <v>0</v>
      </c>
      <c r="I151" s="47">
        <v>102</v>
      </c>
      <c r="J151" s="47">
        <v>5</v>
      </c>
      <c r="K151" s="47">
        <v>0</v>
      </c>
      <c r="L151" s="47">
        <v>104</v>
      </c>
      <c r="M151" s="47">
        <v>5</v>
      </c>
      <c r="N151" s="47">
        <v>2</v>
      </c>
      <c r="O151" s="47">
        <v>102</v>
      </c>
      <c r="P151" s="47">
        <v>4</v>
      </c>
      <c r="Q151" s="47">
        <v>1</v>
      </c>
      <c r="R151" s="47">
        <v>100</v>
      </c>
      <c r="S151" s="47">
        <v>3</v>
      </c>
      <c r="T151" s="47">
        <v>0</v>
      </c>
      <c r="U151" s="47">
        <v>104</v>
      </c>
      <c r="V151" s="47">
        <v>0</v>
      </c>
      <c r="W151" s="47">
        <v>0</v>
      </c>
      <c r="X151" s="47">
        <v>109</v>
      </c>
      <c r="Y151" s="47">
        <v>0</v>
      </c>
      <c r="Z151" s="47">
        <v>0</v>
      </c>
    </row>
    <row r="152" spans="1:26" x14ac:dyDescent="0.2">
      <c r="A152" s="2"/>
      <c r="B152" s="26" t="s">
        <v>373</v>
      </c>
      <c r="C152" s="26"/>
      <c r="D152" s="17" t="s">
        <v>109</v>
      </c>
      <c r="E152" s="46" t="s">
        <v>309</v>
      </c>
      <c r="F152" s="47">
        <v>135</v>
      </c>
      <c r="G152" s="47">
        <v>17</v>
      </c>
      <c r="H152" s="47">
        <v>14</v>
      </c>
      <c r="I152" s="47">
        <v>122</v>
      </c>
      <c r="J152" s="47">
        <v>11</v>
      </c>
      <c r="K152" s="47">
        <v>4</v>
      </c>
      <c r="L152" s="47">
        <v>135</v>
      </c>
      <c r="M152" s="47">
        <v>41</v>
      </c>
      <c r="N152" s="47">
        <v>4</v>
      </c>
      <c r="O152" s="47">
        <v>124</v>
      </c>
      <c r="P152" s="47">
        <v>8</v>
      </c>
      <c r="Q152" s="47">
        <v>1</v>
      </c>
      <c r="R152" s="47">
        <v>139</v>
      </c>
      <c r="S152" s="47">
        <v>11</v>
      </c>
      <c r="T152" s="47">
        <v>0</v>
      </c>
      <c r="U152" s="47">
        <v>131</v>
      </c>
      <c r="V152" s="47">
        <v>14</v>
      </c>
      <c r="W152" s="47">
        <v>0</v>
      </c>
      <c r="X152" s="47">
        <v>144</v>
      </c>
      <c r="Y152" s="47">
        <v>16</v>
      </c>
      <c r="Z152" s="47">
        <v>0</v>
      </c>
    </row>
    <row r="153" spans="1:26" x14ac:dyDescent="0.2">
      <c r="A153" s="2"/>
      <c r="B153" s="26" t="s">
        <v>373</v>
      </c>
      <c r="C153" s="26"/>
      <c r="D153" s="17" t="s">
        <v>115</v>
      </c>
      <c r="E153" s="46" t="s">
        <v>249</v>
      </c>
      <c r="F153" s="47">
        <v>21</v>
      </c>
      <c r="G153" s="47">
        <v>3</v>
      </c>
      <c r="H153" s="47">
        <v>0</v>
      </c>
      <c r="I153" s="47">
        <v>35</v>
      </c>
      <c r="J153" s="47">
        <v>5</v>
      </c>
      <c r="K153" s="47">
        <v>0</v>
      </c>
      <c r="L153" s="47">
        <v>47</v>
      </c>
      <c r="M153" s="47">
        <v>6</v>
      </c>
      <c r="N153" s="47">
        <v>1</v>
      </c>
      <c r="O153" s="47">
        <v>27</v>
      </c>
      <c r="P153" s="47">
        <v>2</v>
      </c>
      <c r="Q153" s="47">
        <v>0</v>
      </c>
      <c r="R153" s="47">
        <v>39</v>
      </c>
      <c r="S153" s="47">
        <v>0</v>
      </c>
      <c r="T153" s="47">
        <v>0</v>
      </c>
      <c r="U153" s="47">
        <v>23</v>
      </c>
      <c r="V153" s="47">
        <v>0</v>
      </c>
      <c r="W153" s="47">
        <v>0</v>
      </c>
      <c r="X153" s="47">
        <v>26</v>
      </c>
      <c r="Y153" s="47">
        <v>0</v>
      </c>
      <c r="Z153" s="47">
        <v>0</v>
      </c>
    </row>
    <row r="154" spans="1:26" x14ac:dyDescent="0.2">
      <c r="A154" s="2"/>
      <c r="B154" s="27" t="s">
        <v>373</v>
      </c>
      <c r="C154" s="27"/>
      <c r="D154" s="19" t="s">
        <v>116</v>
      </c>
      <c r="E154" s="48" t="s">
        <v>250</v>
      </c>
      <c r="F154" s="49">
        <v>39</v>
      </c>
      <c r="G154" s="49">
        <v>0</v>
      </c>
      <c r="H154" s="49">
        <v>0</v>
      </c>
      <c r="I154" s="49">
        <v>55</v>
      </c>
      <c r="J154" s="49">
        <v>0</v>
      </c>
      <c r="K154" s="49">
        <v>0</v>
      </c>
      <c r="L154" s="49">
        <v>48</v>
      </c>
      <c r="M154" s="49">
        <v>0</v>
      </c>
      <c r="N154" s="49">
        <v>0</v>
      </c>
      <c r="O154" s="49">
        <v>40</v>
      </c>
      <c r="P154" s="49">
        <v>0</v>
      </c>
      <c r="Q154" s="49">
        <v>0</v>
      </c>
      <c r="R154" s="49">
        <v>41</v>
      </c>
      <c r="S154" s="49">
        <v>0</v>
      </c>
      <c r="T154" s="49">
        <v>0</v>
      </c>
      <c r="U154" s="49">
        <v>51</v>
      </c>
      <c r="V154" s="49">
        <v>0</v>
      </c>
      <c r="W154" s="49">
        <v>0</v>
      </c>
      <c r="X154" s="49">
        <v>42</v>
      </c>
      <c r="Y154" s="49">
        <v>0</v>
      </c>
      <c r="Z154" s="49">
        <v>0</v>
      </c>
    </row>
    <row r="155" spans="1:26" x14ac:dyDescent="0.2">
      <c r="A155" s="2"/>
      <c r="B155" s="2"/>
      <c r="C155" s="2"/>
      <c r="D155" s="2"/>
      <c r="E155" s="2"/>
      <c r="G155" s="2"/>
      <c r="H155" s="2"/>
      <c r="J155" s="2"/>
      <c r="K155" s="2"/>
      <c r="M155" s="2"/>
      <c r="N155" s="2"/>
      <c r="P155" s="2"/>
      <c r="Q155" s="2"/>
      <c r="S155" s="2"/>
      <c r="T155" s="2"/>
      <c r="V155" s="2"/>
      <c r="W155" s="2"/>
      <c r="Y155" s="2"/>
      <c r="Z155" s="2"/>
    </row>
    <row r="156" spans="1:26" s="12" customFormat="1" x14ac:dyDescent="0.2">
      <c r="B156" s="12" t="s">
        <v>223</v>
      </c>
      <c r="F156" s="14"/>
      <c r="I156" s="14"/>
      <c r="L156" s="14"/>
      <c r="O156" s="14"/>
      <c r="R156" s="14"/>
      <c r="U156" s="14"/>
      <c r="X156" s="14"/>
    </row>
    <row r="157" spans="1:26" s="12" customFormat="1" x14ac:dyDescent="0.2">
      <c r="B157" s="12" t="s">
        <v>380</v>
      </c>
      <c r="F157" s="14"/>
      <c r="I157" s="14"/>
      <c r="L157" s="14"/>
      <c r="O157" s="14"/>
      <c r="R157" s="14"/>
      <c r="U157" s="14"/>
      <c r="X157" s="14"/>
    </row>
    <row r="158" spans="1:26" s="12" customFormat="1" x14ac:dyDescent="0.2">
      <c r="B158" s="12" t="s">
        <v>381</v>
      </c>
      <c r="F158" s="14"/>
      <c r="I158" s="14"/>
      <c r="L158" s="14"/>
      <c r="O158" s="14"/>
      <c r="R158" s="14"/>
      <c r="U158" s="14"/>
      <c r="X158" s="14"/>
    </row>
    <row r="159" spans="1:26" x14ac:dyDescent="0.2">
      <c r="B159" s="12" t="s">
        <v>382</v>
      </c>
    </row>
  </sheetData>
  <sortState ref="B18:S154">
    <sortCondition ref="B18:B154"/>
    <sortCondition ref="E18:E154"/>
  </sortState>
  <mergeCells count="11">
    <mergeCell ref="X14:Z14"/>
    <mergeCell ref="B16:C16"/>
    <mergeCell ref="L14:N14"/>
    <mergeCell ref="O14:Q14"/>
    <mergeCell ref="R14:T14"/>
    <mergeCell ref="U14:W14"/>
    <mergeCell ref="C3:E3"/>
    <mergeCell ref="B13:E13"/>
    <mergeCell ref="F14:H14"/>
    <mergeCell ref="I14:K14"/>
    <mergeCell ref="B15:C15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67</vt:i4>
      </vt:variant>
    </vt:vector>
  </HeadingPairs>
  <TitlesOfParts>
    <vt:vector size="76" baseType="lpstr">
      <vt:lpstr>A&amp;E closures</vt:lpstr>
      <vt:lpstr>A&amp;E diverts</vt:lpstr>
      <vt:lpstr>G&amp;A beds</vt:lpstr>
      <vt:lpstr>Beds Occ by long stay patients</vt:lpstr>
      <vt:lpstr>D&amp;V, Norovirus</vt:lpstr>
      <vt:lpstr>Adult critical care</vt:lpstr>
      <vt:lpstr>Paediatric intensive care</vt:lpstr>
      <vt:lpstr>Neonatal intensive care </vt:lpstr>
      <vt:lpstr>Ambulance Arrivals and Delays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Steele, Paul</cp:lastModifiedBy>
  <cp:lastPrinted>2013-11-27T13:21:52Z</cp:lastPrinted>
  <dcterms:created xsi:type="dcterms:W3CDTF">2011-02-02T15:31:24Z</dcterms:created>
  <dcterms:modified xsi:type="dcterms:W3CDTF">2017-12-07T15:46:05Z</dcterms:modified>
</cp:coreProperties>
</file>