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18-19 Data\G Nov 8th pub\Web Files\Revised monthly files\"/>
    </mc:Choice>
  </mc:AlternateContent>
  <bookViews>
    <workbookView xWindow="0" yWindow="60" windowWidth="13605" windowHeight="4995" tabRatio="785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</sheets>
  <externalReferences>
    <externalReference r:id="rId6"/>
    <externalReference r:id="rId7"/>
  </externalReferences>
  <definedNames>
    <definedName name="_edn1" localSheetId="0">'Cover note'!$A$35</definedName>
    <definedName name="aeAxis_perf">OFFSET(#REF!,0,0,1,COUNTIF(#REF!,"&lt;="&amp;#REF!))</definedName>
    <definedName name="aeNat_perf">OFFSET(#REF!,0,0,1,COUNTIF(#REF!,"&lt;="&amp;#REF!))</definedName>
    <definedName name="aeNat_proj">#REF!</definedName>
    <definedName name="aeT1_perf">OFFSET(#REF!,0,0,1,COUNTIF(#REF!,"&lt;="&amp;#REF!))</definedName>
    <definedName name="aeT2_perf">OFFSET(#REF!,0,0,1,COUNTIF(#REF!,"&lt;="&amp;#REF!))</definedName>
    <definedName name="aeT3_perf">OFFSET(#REF!,0,0,1,COUNTIF(#REF!,"&lt;="&amp;#REF!))</definedName>
    <definedName name="ambA19_perf">OFFSET(#REF!,0,0,1,COUNTIF(#REF!,"&lt;="&amp;#REF!))</definedName>
    <definedName name="ambA19_proj">#REF!</definedName>
    <definedName name="ambAxis_perf">OFFSET(#REF!,0,0,1,COUNTIF(#REF!,"&lt;="&amp;#REF!))</definedName>
    <definedName name="ambRed1_perf">OFFSET(#REF!,0,0,1,COUNTIF(#REF!,"&lt;="&amp;#REF!))</definedName>
    <definedName name="ambRed1_proj">#REF!</definedName>
    <definedName name="ambRed2_perf">OFFSET(#REF!,0,0,1,COUNTIF(#REF!,"&lt;="&amp;#REF!))</definedName>
    <definedName name="Area_Code">[1]Raw!$DN$100:$DN$110</definedName>
    <definedName name="beds_Axis">OFFSET(#REF!,0,0,1,MATCH(#REF!,#REF!,0))</definedName>
    <definedName name="beds_data">OFFSET(#REF!,0,0,1,MATCH(#REF!,#REF!,0))</definedName>
    <definedName name="cancer2ww_perf">OFFSET(#REF!,0,0,1,COUNTIF(#REF!,"&lt;="&amp;#REF!))</definedName>
    <definedName name="cancer2ww_proj">#REF!</definedName>
    <definedName name="cancer31d_perf">OFFSET(#REF!,0,0,1,COUNTIF(#REF!,"&lt;="&amp;#REF!))</definedName>
    <definedName name="cancer31d_proj">#REF!</definedName>
    <definedName name="cancer62d_act">OFFSET(#REF!,0,0,1,COUNTIF(#REF!,"&lt;="&amp;#REF!))</definedName>
    <definedName name="cancer62d_perf">OFFSET(#REF!,0,0,1,COUNTIF(#REF!,"&lt;="&amp;#REF!))</definedName>
    <definedName name="cancer62d_proj">#REF!</definedName>
    <definedName name="cancerAxis_perf">OFFSET(#REF!,0,0,1,COUNTIF(#REF!,"&lt;="&amp;#REF!))</definedName>
    <definedName name="canElOps_28d">OFFSET(#REF!,0,0,1,MATCH(#REF!,#REF!,0))</definedName>
    <definedName name="canElOps_Axis">OFFSET(#REF!,0,0,1,MATCH(#REF!,#REF!,0))</definedName>
    <definedName name="canElOps_first">OFFSET(#REF!,0,0,1,MATCH(#REF!,#REF!,0))</definedName>
    <definedName name="canUrg_Axis">OFFSET(#REF!,0,0,1,MATCH(#REF!,#REF!,0))</definedName>
    <definedName name="canUrg_pc">OFFSET(#REF!,0,0,1,MATCH(#REF!,#REF!,0))</definedName>
    <definedName name="diag_perf">OFFSET(#REF!,0,0,1,COUNTIF(#REF!,"&lt;="&amp;#REF!))</definedName>
    <definedName name="diag_proj">#REF!</definedName>
    <definedName name="diagAxis_perf">OFFSET(#REF!,0,0,1,COUNTIF(#REF!,"&lt;="&amp;#REF!))</definedName>
    <definedName name="Dropdown_Date">OFFSET([1]Raw!#REF!,0,0,COUNTA([1]Raw!#REF!),1)</definedName>
    <definedName name="Dropdown_Geography">OFFSET([1]Raw!$DM$92,0,0,COUNTA([1]Raw!$DM$92:$DM$115),1)</definedName>
    <definedName name="Dropdown_Indicator">OFFSET([1]Raw!#REF!,0,0,COUNTA([1]Raw!#REF!),1)</definedName>
    <definedName name="DTOC_Axis">OFFSET(#REF!,0,0,1,MATCH(#REF!,#REF!,0))</definedName>
    <definedName name="DTOC_Both">OFFSET(#REF!,0,0,1,MATCH(#REF!,#REF!,0))</definedName>
    <definedName name="DTOC_NHS">OFFSET(#REF!,0,0,1,MATCH(#REF!,#REF!,0))</definedName>
    <definedName name="DTOC_SC">OFFSET(#REF!,0,0,1,MATCH(#REF!,#REF!,0))</definedName>
    <definedName name="linksCollapse">#REF!</definedName>
    <definedName name="marAxis">OFFSET(#REF!,0,0,1,COUNTIF(#REF!,"&lt;="&amp;#REF!))</definedName>
    <definedName name="NHS111_perf1516">OFFSET(#REF!,0,0,1,MATCH(#REF!,#REF!,0))</definedName>
    <definedName name="NHS111_triage">OFFSET(#REF!,0,MATCH(#REF!,#REF!,0)-1)</definedName>
    <definedName name="_xlnm.Print_Titles" localSheetId="3">'Acute STEMI'!$C:$C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[2]Macro1!$A$45</definedName>
    <definedName name="Reg_Code">[1]Raw!$DN$94:$DN$98</definedName>
    <definedName name="RTTadm_perf">OFFSET(#REF!,0,0,1,COUNTIF(#REF!,"&lt;="&amp;#REF!))</definedName>
    <definedName name="RTTaxis_perf">OFFSET(#REF!,0,0,1,COUNTIF(#REF!,"&lt;="&amp;#REF!))</definedName>
    <definedName name="RTTincomp_perf_nonrep">OFFSET(#REF!,0,0,1,COUNTIF(#REF!,"&lt;="&amp;#REF!))</definedName>
    <definedName name="RTTincomp_perf_pub">OFFSET(#REF!,0,0,1,COUNTIF(#REF!,"&lt;="&amp;#REF!))</definedName>
    <definedName name="RTTnonadm_perf">OFFSET(#REF!,0,0,1,COUNTIF(#REF!,"&lt;="&amp;#REF!))</definedName>
    <definedName name="standardSelect">#REF!</definedName>
    <definedName name="TableName">"Dummy"</definedName>
    <definedName name="updateArray">#REF!</definedName>
  </definedNames>
  <calcPr calcId="171027"/>
</workbook>
</file>

<file path=xl/calcChain.xml><?xml version="1.0" encoding="utf-8"?>
<calcChain xmlns="http://schemas.openxmlformats.org/spreadsheetml/2006/main">
  <c r="E28" i="16" l="1"/>
  <c r="E20" i="16"/>
  <c r="E27" i="16"/>
  <c r="E26" i="16"/>
  <c r="E25" i="16"/>
  <c r="E24" i="16"/>
  <c r="E22" i="16"/>
  <c r="E23" i="16"/>
  <c r="E19" i="16"/>
  <c r="E29" i="16"/>
  <c r="E21" i="16"/>
</calcChain>
</file>

<file path=xl/sharedStrings.xml><?xml version="1.0" encoding="utf-8"?>
<sst xmlns="http://schemas.openxmlformats.org/spreadsheetml/2006/main" count="460" uniqueCount="201">
  <si>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</si>
  <si>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</si>
  <si>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</si>
  <si>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</si>
  <si>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</si>
  <si>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</si>
  <si>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</si>
  <si>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</si>
  <si>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</si>
  <si>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</si>
  <si>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</si>
  <si>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</si>
  <si>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</si>
  <si>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</si>
  <si>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</si>
  <si>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</si>
  <si>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</si>
  <si>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</si>
  <si>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</si>
  <si>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</si>
  <si>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</si>
  <si>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</si>
  <si>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</si>
  <si>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</si>
  <si>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</si>
  <si>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</si>
  <si>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</si>
  <si>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</si>
  <si>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</si>
  <si>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</si>
  <si>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</si>
  <si>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</si>
  <si>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Y57</t>
  </si>
  <si>
    <t>R1F</t>
  </si>
  <si>
    <t>Isle of Wight NHS Trust</t>
  </si>
  <si>
    <t>Y56</t>
  </si>
  <si>
    <t>Y54</t>
  </si>
  <si>
    <t>South Central Ambulance Service NHS Foundation Trust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</si>
  <si>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</si>
  <si>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</si>
  <si>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</si>
  <si>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</si>
  <si>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</si>
  <si>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</si>
  <si>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</si>
  <si>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</si>
  <si>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</si>
  <si>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</si>
  <si>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</si>
  <si>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</si>
  <si>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</si>
  <si>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</si>
  <si>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</si>
  <si>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</si>
  <si>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</si>
  <si>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</si>
  <si>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</si>
  <si>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</si>
  <si>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</si>
  <si>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</si>
  <si>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</si>
  <si>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</si>
  <si>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</si>
  <si>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</si>
  <si>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</si>
  <si>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</si>
  <si>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</si>
  <si>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</si>
  <si>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</si>
  <si>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</si>
  <si>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</si>
  <si>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</si>
  <si>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</si>
  <si>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</si>
  <si>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</si>
  <si>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</si>
  <si>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</si>
  <si>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</si>
  <si>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</si>
  <si>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</si>
  <si>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</si>
  <si>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</si>
  <si>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</si>
  <si>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</si>
  <si>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</si>
  <si>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</si>
  <si>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</si>
  <si>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</si>
  <si>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</si>
  <si>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Number of patients with a pre-hospital diagnosis of suspected STEMI confirmed on ECG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</si>
  <si>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</si>
  <si>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</si>
  <si>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</si>
  <si>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</si>
  <si>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</si>
  <si>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</si>
  <si>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</si>
  <si>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</si>
  <si>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</si>
  <si>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</si>
  <si>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Proportion discharged from hospital alive</t>
  </si>
  <si>
    <t>NHS England, Operational Information for Commissioning (Central)</t>
  </si>
  <si>
    <t>0113 825 4606</t>
  </si>
  <si>
    <t>Utstein comparator group**</t>
  </si>
  <si>
    <t>Region</t>
  </si>
  <si>
    <t>Number of patients who had resuscitation commenced / continued by ambulance service following an out-of-hospital cardiac arrest*</t>
  </si>
  <si>
    <t>Number of patients discharged from hospital alive</t>
  </si>
  <si>
    <t>Number of patients who had ROSC on arrival at hospital</t>
  </si>
  <si>
    <t>Proportion of those who had ROSC on arrival at hospital</t>
  </si>
  <si>
    <t>Number of who received an appropriate diagnostic bundle</t>
  </si>
  <si>
    <t>Proportion who received an appropriate diagnostic bundle</t>
  </si>
  <si>
    <t>Proportion who received an appropriate care bundle</t>
  </si>
  <si>
    <t>Number of patients who received an appropriate care bundle</t>
  </si>
  <si>
    <t>Number of patients who had resuscitation commenced / continued by ambulance service
following an out-of-hospital cardiac arrest*</t>
  </si>
  <si>
    <t>ECG: Electrocardiogram, a test of the heart's electrical activity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</si>
  <si>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</si>
  <si>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</si>
  <si>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</si>
  <si>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</si>
  <si>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</si>
  <si>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</si>
  <si>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</si>
  <si>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</si>
  <si>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</si>
  <si>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</si>
  <si>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Myocardial Ischaemia National Audit Project (MINAP) except for</t>
  </si>
  <si>
    <t>Patients directly admitted with an initial diagnosis of “definite Myocardial Infarction"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</si>
  <si>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</si>
  <si>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</si>
  <si>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</si>
  <si>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</si>
  <si>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</si>
  <si>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</si>
  <si>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</si>
  <si>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</si>
  <si>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</si>
  <si>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</si>
  <si>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</si>
  <si>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</si>
  <si>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</si>
  <si>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</si>
  <si>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</si>
  <si>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</si>
  <si>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</si>
  <si>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</si>
  <si>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</si>
  <si>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</si>
  <si>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</si>
  <si>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</si>
  <si>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</si>
  <si>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</si>
  <si>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</si>
  <si>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Call to angiography*</t>
  </si>
  <si>
    <t>Patients in M1n who had primary percutaneous coronary intervention (PPCI)</t>
  </si>
  <si>
    <t xml:space="preserve">Centiles (including medians) for England are means of </t>
  </si>
  <si>
    <t>trusts' centiles, weighted by their counts of patients.</t>
  </si>
  <si>
    <t>For patients in K2n, mean average time from arrival at hospital to CT scan</t>
  </si>
  <si>
    <t>For patients in K2n, median time from arrival at hospital to CT scan</t>
  </si>
  <si>
    <t>For patients in K2n, the 90th centile time from arrival at hospital to CT scan</t>
  </si>
  <si>
    <t>For patients in K3n, mean average time from arrival at hospital to thrombolysis</t>
  </si>
  <si>
    <t>For patients in K3n, median time from arrival at hospital to thrombolysis</t>
  </si>
  <si>
    <t>For patients in K3n, 90th centile time from arrival at hospital to thrombolysis</t>
  </si>
  <si>
    <t>Number of patients either FAST positive, or with provisional diagnosis of stroke, transported by Ambulance Service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</si>
  <si>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</si>
  <si>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</si>
  <si>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</si>
  <si>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</si>
  <si>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</si>
  <si>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</si>
  <si>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</si>
  <si>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</si>
  <si>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For patients in M3n, mean average time from call for help to catheter insertion for angiography (hours:minutes)</t>
  </si>
  <si>
    <t>For patients in M3n, 90th centile time from call for help to catheter insertion for angiography (hours:minutes)</t>
  </si>
  <si>
    <t>For patients in K1n, mean average time from call to hospital arrival</t>
  </si>
  <si>
    <t>For patients in K1n, 50th centile (median) time from call to hospital arrival</t>
  </si>
  <si>
    <t>For patients in K1n, the 90th centile time from call to hospital arrival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</si>
  <si>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</si>
  <si>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</si>
  <si>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</si>
  <si>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</si>
  <si>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</si>
  <si>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For data item definitions see "AQI Guidance V1.31" and "20180412 STEMI and stroke timeliness specification":</t>
  </si>
  <si>
    <t xml:space="preserve">** The Utstein comparator group are patients with cardiac arrest of presumed cardiac origin, where the arrest was </t>
  </si>
  <si>
    <t xml:space="preserve">    bystander witnessed, and the initial rhythm was Ventricular Fibrillation (VF) or Ventricular Tachycardia (VT).</t>
  </si>
  <si>
    <t xml:space="preserve">*  SQU03_7_1_2 may differ from SQU03_3_1_2, and SQU03_7_2_2 may differ from SQU03_3_2_2, because outcome </t>
  </si>
  <si>
    <t xml:space="preserve">   data may not have been obtained from acute trusts for all patients conveyed to hospital by the ambulance service.</t>
  </si>
  <si>
    <t>Call to hospital arrival</t>
  </si>
  <si>
    <t>Hospital arrival to scan</t>
  </si>
  <si>
    <t>In 2018, STEMI bundle data (SQU03_5_3_1 and SQU03_5_3_2) will</t>
  </si>
  <si>
    <t>be published one month in three: for January, April, July and October.</t>
  </si>
  <si>
    <t>After January 2018, Stroke bundle data (SQU03_6_2_1 and SQU03_6_2_2)</t>
  </si>
  <si>
    <t>will be published one month in three: in February, May, August and November.</t>
  </si>
  <si>
    <t>Centiles (including medians) for England are means of trusts'</t>
  </si>
  <si>
    <t>centiles, weighted by their counts of patients.</t>
  </si>
  <si>
    <t>Hospital arrival to thrombolysis</t>
  </si>
  <si>
    <t>March 2018</t>
  </si>
  <si>
    <t>SDCS data collection - AmbCO, NHS England</t>
  </si>
  <si>
    <r>
      <rPr>
        <sz val="10"/>
        <color rgb="FF005EB8"/>
        <rFont val="Arial"/>
        <family val="2"/>
      </rPr>
      <t xml:space="preserve">SQU03_5_3_1 </t>
    </r>
    <r>
      <rPr>
        <sz val="10"/>
        <rFont val="Arial"/>
        <family val="2"/>
      </rPr>
      <t>and</t>
    </r>
    <r>
      <rPr>
        <sz val="10"/>
        <color rgb="FF005EB8"/>
        <rFont val="Arial"/>
        <family val="2"/>
      </rPr>
      <t xml:space="preserve"> _2</t>
    </r>
    <r>
      <rPr>
        <sz val="10"/>
        <rFont val="Arial"/>
        <family val="2"/>
      </rPr>
      <t>: SDCS data collection - AmbCO, NHS England</t>
    </r>
  </si>
  <si>
    <r>
      <rPr>
        <sz val="10"/>
        <color rgb="FF005EB8"/>
        <rFont val="Arial"/>
        <family val="2"/>
      </rPr>
      <t xml:space="preserve">K2 and K3 </t>
    </r>
    <r>
      <rPr>
        <sz val="10"/>
        <rFont val="Arial"/>
        <family val="2"/>
      </rPr>
      <t>items: Sentinel Stroke National Audit Programme (SSNAP)</t>
    </r>
  </si>
  <si>
    <t>Other items: Unify2 data collection - AmbCO, NHS England</t>
  </si>
  <si>
    <t>* Includes unvalidated MINAP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</si>
</sst>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0.0%"/>
    <numFmt numFmtId="165" formatCode="d\ mmm\ yyyy"/>
    <numFmt numFmtId="166" formatCode="[h]:mm"/>
    <numFmt numFmtId="167" formatCode="#,##0;\-#,##0;\-"/>
  </numFmts>
  <fonts count="19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rgb="FF005EB8"/>
      <name val="Arial"/>
      <family val="2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" fillId="0" borderId="0"/>
    <xf numFmtId="0" fontId="14" fillId="0" borderId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18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2" fillId="2" borderId="0" xfId="4" applyFill="1" applyBorder="1" applyAlignment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2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8" fillId="2" borderId="4" xfId="0" applyFont="1" applyFill="1" applyBorder="1"/>
    <xf numFmtId="0" fontId="9" fillId="2" borderId="4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2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164" fontId="3" fillId="0" borderId="11" xfId="1" applyNumberFormat="1" applyFont="1" applyFill="1" applyBorder="1" applyAlignment="1">
      <alignment horizontal="right" indent="2"/>
    </xf>
    <xf numFmtId="164" fontId="4" fillId="0" borderId="6" xfId="1" applyNumberFormat="1" applyFont="1" applyFill="1" applyBorder="1" applyAlignment="1">
      <alignment horizontal="right" indent="2"/>
    </xf>
    <xf numFmtId="164" fontId="4" fillId="0" borderId="8" xfId="1" applyNumberFormat="1" applyFont="1" applyFill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4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right" indent="4"/>
    </xf>
    <xf numFmtId="0" fontId="11" fillId="2" borderId="0" xfId="0" applyFont="1" applyFill="1" applyAlignment="1">
      <alignment horizontal="right"/>
    </xf>
    <xf numFmtId="0" fontId="12" fillId="2" borderId="0" xfId="4" applyFont="1" applyFill="1" applyAlignment="1"/>
    <xf numFmtId="0" fontId="11" fillId="0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Alignment="1"/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right" indent="4"/>
    </xf>
    <xf numFmtId="0" fontId="4" fillId="0" borderId="0" xfId="0" applyFont="1" applyFill="1" applyBorder="1" applyAlignment="1">
      <alignment horizontal="right" indent="4"/>
    </xf>
    <xf numFmtId="0" fontId="4" fillId="0" borderId="5" xfId="0" applyFont="1" applyFill="1" applyBorder="1" applyAlignment="1">
      <alignment horizontal="right" indent="4"/>
    </xf>
    <xf numFmtId="166" fontId="4" fillId="0" borderId="0" xfId="0" applyNumberFormat="1" applyFont="1" applyFill="1" applyBorder="1" applyAlignment="1">
      <alignment horizontal="right" indent="4"/>
    </xf>
    <xf numFmtId="166" fontId="4" fillId="0" borderId="4" xfId="0" applyNumberFormat="1" applyFont="1" applyFill="1" applyBorder="1" applyAlignment="1">
      <alignment horizontal="right" indent="4"/>
    </xf>
    <xf numFmtId="0" fontId="4" fillId="0" borderId="7" xfId="0" applyFont="1" applyFill="1" applyBorder="1" applyAlignment="1">
      <alignment horizontal="right" indent="4"/>
    </xf>
    <xf numFmtId="166" fontId="3" fillId="0" borderId="11" xfId="0" applyNumberFormat="1" applyFont="1" applyFill="1" applyBorder="1" applyAlignment="1">
      <alignment horizontal="right" indent="4"/>
    </xf>
    <xf numFmtId="0" fontId="4" fillId="0" borderId="6" xfId="0" applyFont="1" applyFill="1" applyBorder="1" applyAlignment="1">
      <alignment horizontal="right" indent="4"/>
    </xf>
    <xf numFmtId="166" fontId="4" fillId="0" borderId="6" xfId="0" applyNumberFormat="1" applyFont="1" applyFill="1" applyBorder="1" applyAlignment="1">
      <alignment horizontal="right" indent="4"/>
    </xf>
    <xf numFmtId="166" fontId="4" fillId="0" borderId="8" xfId="0" applyNumberFormat="1" applyFont="1" applyFill="1" applyBorder="1" applyAlignment="1">
      <alignment horizontal="right" indent="4"/>
    </xf>
    <xf numFmtId="0" fontId="4" fillId="2" borderId="0" xfId="0" applyFont="1" applyFill="1" applyBorder="1" applyAlignment="1">
      <alignment horizontal="centerContinuous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3" fontId="3" fillId="0" borderId="9" xfId="0" applyNumberFormat="1" applyFont="1" applyFill="1" applyBorder="1" applyAlignment="1">
      <alignment horizontal="right" indent="4"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indent="2"/>
    </xf>
    <xf numFmtId="0" fontId="1" fillId="0" borderId="5" xfId="0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right" indent="2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0" borderId="4" xfId="1" applyNumberFormat="1" applyFont="1" applyFill="1" applyBorder="1" applyAlignment="1">
      <alignment horizontal="right" indent="2"/>
    </xf>
    <xf numFmtId="166" fontId="3" fillId="0" borderId="0" xfId="0" applyNumberFormat="1" applyFont="1" applyFill="1" applyBorder="1" applyAlignment="1">
      <alignment horizontal="right" indent="3"/>
    </xf>
    <xf numFmtId="166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6" fontId="1" fillId="0" borderId="0" xfId="0" applyNumberFormat="1" applyFont="1" applyFill="1" applyBorder="1" applyAlignment="1">
      <alignment horizontal="right" indent="3"/>
    </xf>
    <xf numFmtId="166" fontId="1" fillId="0" borderId="6" xfId="0" applyNumberFormat="1" applyFont="1" applyFill="1" applyBorder="1" applyAlignment="1">
      <alignment horizontal="right" indent="3"/>
    </xf>
    <xf numFmtId="166" fontId="1" fillId="0" borderId="4" xfId="0" applyNumberFormat="1" applyFont="1" applyFill="1" applyBorder="1" applyAlignment="1">
      <alignment horizontal="right" indent="3"/>
    </xf>
    <xf numFmtId="166" fontId="1" fillId="0" borderId="8" xfId="0" applyNumberFormat="1" applyFont="1" applyFill="1" applyBorder="1" applyAlignment="1">
      <alignment horizontal="right" indent="3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/>
    <xf numFmtId="0" fontId="16" fillId="2" borderId="0" xfId="4" applyFont="1" applyFill="1" applyBorder="1" applyAlignment="1" applyProtection="1">
      <protection hidden="1"/>
    </xf>
    <xf numFmtId="167" fontId="1" fillId="2" borderId="0" xfId="0" applyNumberFormat="1" applyFont="1" applyFill="1"/>
    <xf numFmtId="167" fontId="4" fillId="2" borderId="0" xfId="0" applyNumberFormat="1" applyFont="1" applyFill="1"/>
    <xf numFmtId="167" fontId="8" fillId="2" borderId="0" xfId="0" applyNumberFormat="1" applyFont="1" applyFill="1" applyBorder="1"/>
    <xf numFmtId="167" fontId="4" fillId="2" borderId="0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/>
    </xf>
    <xf numFmtId="167" fontId="10" fillId="0" borderId="2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right" indent="4"/>
    </xf>
    <xf numFmtId="167" fontId="3" fillId="0" borderId="10" xfId="0" applyNumberFormat="1" applyFont="1" applyFill="1" applyBorder="1" applyAlignment="1">
      <alignment horizontal="right" indent="3"/>
    </xf>
    <xf numFmtId="167" fontId="4" fillId="0" borderId="5" xfId="0" applyNumberFormat="1" applyFont="1" applyFill="1" applyBorder="1" applyAlignment="1">
      <alignment horizontal="right" indent="4"/>
    </xf>
    <xf numFmtId="167" fontId="4" fillId="0" borderId="0" xfId="0" applyNumberFormat="1" applyFont="1" applyFill="1" applyBorder="1" applyAlignment="1">
      <alignment horizontal="right" indent="3"/>
    </xf>
    <xf numFmtId="167" fontId="4" fillId="0" borderId="7" xfId="0" applyNumberFormat="1" applyFont="1" applyFill="1" applyBorder="1" applyAlignment="1">
      <alignment horizontal="right" indent="4"/>
    </xf>
    <xf numFmtId="167" fontId="4" fillId="0" borderId="4" xfId="0" applyNumberFormat="1" applyFont="1" applyFill="1" applyBorder="1" applyAlignment="1">
      <alignment horizontal="right" indent="3"/>
    </xf>
    <xf numFmtId="166" fontId="3" fillId="0" borderId="0" xfId="0" applyNumberFormat="1" applyFont="1" applyFill="1" applyBorder="1" applyAlignment="1">
      <alignment horizontal="right" indent="2"/>
    </xf>
    <xf numFmtId="166" fontId="3" fillId="0" borderId="6" xfId="0" applyNumberFormat="1" applyFont="1" applyFill="1" applyBorder="1" applyAlignment="1">
      <alignment horizontal="right" indent="2"/>
    </xf>
    <xf numFmtId="0" fontId="1" fillId="0" borderId="0" xfId="0" applyFont="1" applyFill="1" applyBorder="1" applyAlignment="1">
      <alignment horizontal="right" indent="2"/>
    </xf>
    <xf numFmtId="0" fontId="1" fillId="0" borderId="6" xfId="0" applyFont="1" applyFill="1" applyBorder="1" applyAlignment="1">
      <alignment horizontal="right" indent="2"/>
    </xf>
    <xf numFmtId="166" fontId="1" fillId="0" borderId="0" xfId="0" applyNumberFormat="1" applyFont="1" applyFill="1" applyBorder="1" applyAlignment="1">
      <alignment horizontal="right" indent="2"/>
    </xf>
    <xf numFmtId="166" fontId="1" fillId="0" borderId="6" xfId="0" applyNumberFormat="1" applyFont="1" applyFill="1" applyBorder="1" applyAlignment="1">
      <alignment horizontal="right" indent="2"/>
    </xf>
    <xf numFmtId="166" fontId="1" fillId="0" borderId="4" xfId="0" applyNumberFormat="1" applyFont="1" applyFill="1" applyBorder="1" applyAlignment="1">
      <alignment horizontal="right" indent="2"/>
    </xf>
    <xf numFmtId="166" fontId="1" fillId="0" borderId="8" xfId="0" applyNumberFormat="1" applyFont="1" applyFill="1" applyBorder="1" applyAlignment="1">
      <alignment horizontal="right" indent="2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2" borderId="0" xfId="0" applyNumberFormat="1" applyFont="1" applyFill="1" applyBorder="1" applyAlignment="1">
      <alignment horizontal="center"/>
    </xf>
    <xf numFmtId="37" fontId="11" fillId="0" borderId="1" xfId="0" applyNumberFormat="1" applyFont="1" applyFill="1" applyBorder="1" applyAlignment="1">
      <alignment horizontal="center"/>
    </xf>
    <xf numFmtId="37" fontId="11" fillId="0" borderId="2" xfId="0" applyNumberFormat="1" applyFont="1" applyFill="1" applyBorder="1" applyAlignment="1">
      <alignment horizontal="center"/>
    </xf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0" borderId="0" xfId="0" applyNumberFormat="1" applyFont="1" applyFill="1" applyBorder="1" applyAlignment="1">
      <alignment horizontal="right" indent="3"/>
    </xf>
    <xf numFmtId="37" fontId="1" fillId="0" borderId="4" xfId="0" applyNumberFormat="1" applyFont="1" applyFill="1" applyBorder="1" applyAlignment="1">
      <alignment horizontal="right" indent="3"/>
    </xf>
    <xf numFmtId="37" fontId="1" fillId="2" borderId="0" xfId="0" applyNumberFormat="1" applyFont="1" applyFill="1" applyBorder="1"/>
    <xf numFmtId="37" fontId="1" fillId="2" borderId="1" xfId="0" applyNumberFormat="1" applyFont="1" applyFill="1" applyBorder="1" applyAlignment="1">
      <alignment horizontal="center"/>
    </xf>
    <xf numFmtId="37" fontId="11" fillId="2" borderId="1" xfId="0" applyNumberFormat="1" applyFont="1" applyFill="1" applyBorder="1" applyAlignment="1">
      <alignment horizontal="center"/>
    </xf>
    <xf numFmtId="37" fontId="1" fillId="2" borderId="7" xfId="0" applyNumberFormat="1" applyFont="1" applyFill="1" applyBorder="1" applyAlignment="1">
      <alignment horizontal="center" vertical="center" wrapText="1"/>
    </xf>
    <xf numFmtId="37" fontId="3" fillId="0" borderId="5" xfId="0" applyNumberFormat="1" applyFont="1" applyFill="1" applyBorder="1" applyAlignment="1">
      <alignment horizontal="right" indent="5"/>
    </xf>
    <xf numFmtId="37" fontId="1" fillId="0" borderId="5" xfId="0" applyNumberFormat="1" applyFont="1" applyFill="1" applyBorder="1" applyAlignment="1">
      <alignment horizontal="right" indent="5"/>
    </xf>
    <xf numFmtId="37" fontId="1" fillId="0" borderId="7" xfId="0" applyNumberFormat="1" applyFont="1" applyFill="1" applyBorder="1" applyAlignment="1">
      <alignment horizontal="right" indent="5"/>
    </xf>
    <xf numFmtId="37" fontId="3" fillId="0" borderId="5" xfId="0" applyNumberFormat="1" applyFont="1" applyFill="1" applyBorder="1" applyAlignment="1">
      <alignment horizontal="right" indent="2"/>
    </xf>
    <xf numFmtId="37" fontId="1" fillId="0" borderId="5" xfId="0" applyNumberFormat="1" applyFont="1" applyFill="1" applyBorder="1" applyAlignment="1">
      <alignment horizontal="right" indent="2"/>
    </xf>
    <xf numFmtId="37" fontId="1" fillId="0" borderId="7" xfId="0" applyNumberFormat="1" applyFont="1" applyFill="1" applyBorder="1" applyAlignment="1">
      <alignment horizontal="right" indent="2"/>
    </xf>
    <xf numFmtId="37" fontId="1" fillId="2" borderId="0" xfId="0" applyNumberFormat="1" applyFont="1" applyFill="1" applyAlignment="1">
      <alignment horizontal="center"/>
    </xf>
    <xf numFmtId="37" fontId="1" fillId="2" borderId="2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" fillId="2" borderId="4" xfId="0" applyNumberFormat="1" applyFont="1" applyFill="1" applyBorder="1" applyAlignment="1">
      <alignment horizontal="center" vertical="center" wrapText="1"/>
    </xf>
    <xf numFmtId="37" fontId="3" fillId="0" borderId="5" xfId="0" applyNumberFormat="1" applyFont="1" applyFill="1" applyBorder="1" applyAlignment="1">
      <alignment horizontal="right" indent="3"/>
    </xf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horizontal="centerContinuous"/>
    </xf>
    <xf numFmtId="166" fontId="1" fillId="2" borderId="2" xfId="0" applyNumberFormat="1" applyFont="1" applyFill="1" applyBorder="1" applyAlignment="1">
      <alignment horizontal="centerContinuous"/>
    </xf>
    <xf numFmtId="166" fontId="1" fillId="2" borderId="3" xfId="0" applyNumberFormat="1" applyFont="1" applyFill="1" applyBorder="1" applyAlignment="1">
      <alignment horizontal="centerContinuous"/>
    </xf>
    <xf numFmtId="166" fontId="11" fillId="2" borderId="2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Continuous"/>
    </xf>
    <xf numFmtId="167" fontId="4" fillId="0" borderId="7" xfId="0" applyNumberFormat="1" applyFont="1" applyFill="1" applyBorder="1" applyAlignment="1">
      <alignment horizontal="right" indent="3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7" fontId="4" fillId="0" borderId="5" xfId="0" applyNumberFormat="1" applyFont="1" applyFill="1" applyBorder="1" applyAlignment="1">
      <alignment horizontal="right" indent="3"/>
    </xf>
  </cellXfs>
  <cellStyles count="14">
    <cellStyle name="Comma [0] 2" xfId="9"/>
    <cellStyle name="Followed Hyperlink" xfId="5" builtinId="9" customBuiltin="1"/>
    <cellStyle name="Hyperlink" xfId="4" builtinId="8" customBuiltin="1"/>
    <cellStyle name="Hyperlink 2" xfId="10"/>
    <cellStyle name="Normal" xfId="0" builtinId="0" customBuiltin="1"/>
    <cellStyle name="Normal 2" xfId="2"/>
    <cellStyle name="Normal 2 2" xfId="11"/>
    <cellStyle name="Normal 3" xfId="7"/>
    <cellStyle name="Normal 4" xfId="6"/>
    <cellStyle name="Normal 4 3" xfId="8"/>
    <cellStyle name="Normal 5" xfId="12"/>
    <cellStyle name="Percent" xfId="1" builtinId="5"/>
    <cellStyle name="Percent 2" xfId="3"/>
    <cellStyle name="Title 2" xfId="13"/>
  </cellStyles>
  <dxfs count="11"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8-19%20Data/G%20Nov%208th%20pub/Working%20Files/AmbSYS%20time%20series%20to%2020180831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83"/>
  <sheetViews>
    <sheetView tabSelected="1" workbookViewId="0"/>
  </sheetViews>
  <sheetFormatPr defaultRowHeight="12.75" x14ac:dyDescent="0.2"/>
  <cols>
    <col min="1" max="1" width="18.6640625" style="18" bestFit="1" customWidth="1"/>
    <col min="2" max="8" width="9.33203125" style="18"/>
    <col min="9" max="9" width="9.33203125" style="18" customWidth="1"/>
    <col min="10" max="10" width="9.33203125" style="18"/>
    <col min="11" max="14" width="2.83203125" style="18" customWidth="1"/>
    <col min="15" max="16384" width="9.33203125" style="18"/>
  </cols>
  <sheetData>
    <row r="1" spans="1:9" ht="15.75" x14ac:dyDescent="0.25">
      <c r="A1" s="17" t="s">
        <v>66</v>
      </c>
      <c r="B1" s="17"/>
      <c r="C1" s="17"/>
      <c r="D1" s="17"/>
      <c r="E1" s="17"/>
      <c r="F1" s="17"/>
      <c r="G1" s="17"/>
      <c r="H1" s="17"/>
      <c r="I1" s="17"/>
    </row>
    <row r="2" spans="1:9" x14ac:dyDescent="0.2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0" t="s">
        <v>39</v>
      </c>
      <c r="B3" s="20"/>
      <c r="C3" s="20"/>
      <c r="D3" s="20"/>
      <c r="E3" s="20"/>
      <c r="F3" s="20"/>
      <c r="G3" s="20"/>
      <c r="H3" s="20"/>
      <c r="I3" s="20"/>
    </row>
    <row r="4" spans="1:9" x14ac:dyDescent="0.2">
      <c r="A4" s="20" t="s">
        <v>80</v>
      </c>
      <c r="B4" s="20"/>
      <c r="C4" s="20"/>
      <c r="D4" s="20"/>
      <c r="E4" s="20"/>
      <c r="F4" s="20"/>
      <c r="G4" s="20"/>
      <c r="H4" s="20"/>
      <c r="I4" s="20"/>
    </row>
    <row r="5" spans="1:9" x14ac:dyDescent="0.2">
      <c r="A5" s="20"/>
      <c r="B5" s="20"/>
      <c r="C5" s="20"/>
      <c r="D5" s="20"/>
      <c r="E5" s="20"/>
      <c r="F5" s="20"/>
      <c r="G5" s="20"/>
      <c r="H5" s="20"/>
      <c r="I5" s="20"/>
    </row>
    <row r="6" spans="1:9" x14ac:dyDescent="0.2">
      <c r="A6" s="16" t="s">
        <v>68</v>
      </c>
      <c r="B6" s="20"/>
      <c r="C6" s="20"/>
      <c r="D6" s="20"/>
      <c r="E6" s="20"/>
      <c r="F6" s="20"/>
      <c r="G6" s="20"/>
      <c r="H6" s="20"/>
      <c r="I6" s="20"/>
    </row>
    <row r="7" spans="1:9" x14ac:dyDescent="0.2">
      <c r="A7" s="14" t="s">
        <v>69</v>
      </c>
      <c r="B7" s="20"/>
      <c r="C7" s="20"/>
      <c r="D7" s="20"/>
      <c r="E7" s="20"/>
      <c r="F7" s="20"/>
      <c r="G7" s="20"/>
      <c r="H7" s="20"/>
      <c r="I7" s="20"/>
    </row>
    <row r="8" spans="1:9" x14ac:dyDescent="0.2">
      <c r="A8" s="15" t="s">
        <v>70</v>
      </c>
      <c r="B8" s="20"/>
      <c r="C8" s="20"/>
      <c r="D8" s="20"/>
      <c r="E8" s="20"/>
      <c r="F8" s="20"/>
      <c r="G8" s="20"/>
      <c r="H8" s="20"/>
      <c r="I8" s="20"/>
    </row>
    <row r="9" spans="1:9" x14ac:dyDescent="0.2">
      <c r="A9" s="15" t="s">
        <v>71</v>
      </c>
      <c r="B9" s="20"/>
      <c r="C9" s="20"/>
      <c r="D9" s="20"/>
      <c r="E9" s="20"/>
      <c r="F9" s="20"/>
      <c r="G9" s="20"/>
      <c r="H9" s="20"/>
      <c r="I9" s="20"/>
    </row>
    <row r="10" spans="1:9" x14ac:dyDescent="0.2">
      <c r="A10" s="15" t="s">
        <v>72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">
      <c r="A11" s="15" t="s">
        <v>73</v>
      </c>
      <c r="B11" s="20"/>
      <c r="C11" s="20"/>
      <c r="D11" s="20"/>
      <c r="E11" s="20"/>
      <c r="F11" s="20"/>
      <c r="G11" s="20"/>
      <c r="H11" s="20"/>
      <c r="I11" s="20"/>
    </row>
    <row r="12" spans="1:9" ht="15" x14ac:dyDescent="0.2">
      <c r="A12" s="127"/>
      <c r="B12" s="20"/>
      <c r="C12" s="20"/>
      <c r="D12" s="20"/>
      <c r="E12" s="20"/>
      <c r="F12" s="20"/>
      <c r="G12" s="20"/>
      <c r="H12" s="20"/>
      <c r="I12" s="20"/>
    </row>
    <row r="13" spans="1:9" x14ac:dyDescent="0.2">
      <c r="A13" s="19" t="s">
        <v>74</v>
      </c>
      <c r="B13" s="20"/>
      <c r="C13" s="20"/>
      <c r="D13" s="20"/>
      <c r="E13" s="20"/>
      <c r="F13" s="20"/>
      <c r="G13" s="20"/>
      <c r="H13" s="20"/>
      <c r="I13" s="20"/>
    </row>
    <row r="14" spans="1:9" x14ac:dyDescent="0.2">
      <c r="A14" s="20" t="s">
        <v>40</v>
      </c>
      <c r="B14" s="20"/>
      <c r="C14" s="20"/>
      <c r="D14" s="20"/>
      <c r="E14" s="20"/>
      <c r="F14" s="20"/>
      <c r="G14" s="20"/>
      <c r="H14" s="20"/>
      <c r="I14" s="20"/>
    </row>
    <row r="15" spans="1:9" x14ac:dyDescent="0.2">
      <c r="A15" s="20" t="s">
        <v>41</v>
      </c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 t="s">
        <v>42</v>
      </c>
      <c r="B16" s="20"/>
      <c r="C16" s="20"/>
      <c r="D16" s="20"/>
      <c r="E16" s="20"/>
      <c r="F16" s="20"/>
      <c r="G16" s="20"/>
      <c r="H16" s="20"/>
      <c r="I16" s="20"/>
    </row>
    <row r="17" spans="1:9" x14ac:dyDescent="0.2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">
      <c r="A18" s="96" t="s">
        <v>43</v>
      </c>
      <c r="B18" s="20"/>
      <c r="C18" s="20"/>
      <c r="D18" s="20"/>
      <c r="E18" s="20"/>
      <c r="F18" s="20"/>
      <c r="G18" s="20"/>
      <c r="H18" s="20"/>
      <c r="I18" s="20"/>
    </row>
    <row r="19" spans="1:9" x14ac:dyDescent="0.2">
      <c r="A19" s="96" t="s">
        <v>44</v>
      </c>
      <c r="B19" s="20"/>
      <c r="C19" s="20"/>
      <c r="D19" s="20"/>
      <c r="E19" s="20"/>
      <c r="F19" s="20"/>
      <c r="G19" s="20"/>
      <c r="H19" s="20"/>
      <c r="I19" s="20"/>
    </row>
    <row r="20" spans="1:9" x14ac:dyDescent="0.2">
      <c r="A20" s="96" t="s">
        <v>45</v>
      </c>
      <c r="B20" s="20"/>
      <c r="C20" s="20"/>
      <c r="D20" s="20"/>
      <c r="E20" s="20"/>
      <c r="F20" s="20"/>
      <c r="G20" s="20"/>
      <c r="H20" s="20"/>
      <c r="I20" s="20"/>
    </row>
    <row r="21" spans="1:9" x14ac:dyDescent="0.2">
      <c r="A21" s="96" t="s">
        <v>46</v>
      </c>
      <c r="B21" s="20"/>
      <c r="C21" s="20"/>
      <c r="D21" s="20"/>
      <c r="E21" s="20"/>
      <c r="F21" s="20"/>
      <c r="G21" s="20"/>
      <c r="H21" s="20"/>
      <c r="I21" s="20"/>
    </row>
    <row r="22" spans="1:9" x14ac:dyDescent="0.2">
      <c r="A22" s="96" t="s">
        <v>47</v>
      </c>
      <c r="B22" s="20"/>
      <c r="C22" s="20"/>
      <c r="D22" s="20"/>
      <c r="E22" s="20"/>
      <c r="F22" s="20"/>
      <c r="G22" s="20"/>
      <c r="H22" s="20"/>
      <c r="I22" s="20"/>
    </row>
    <row r="23" spans="1:9" x14ac:dyDescent="0.2">
      <c r="A23" s="96" t="s">
        <v>139</v>
      </c>
      <c r="B23" s="20"/>
      <c r="C23" s="20"/>
      <c r="D23" s="20"/>
      <c r="E23" s="20"/>
      <c r="F23" s="20"/>
      <c r="G23" s="20"/>
      <c r="H23" s="20"/>
      <c r="I23" s="20"/>
    </row>
    <row r="24" spans="1:9" x14ac:dyDescent="0.2">
      <c r="A24" s="96" t="s">
        <v>48</v>
      </c>
      <c r="B24" s="20"/>
      <c r="C24" s="20"/>
      <c r="D24" s="20"/>
      <c r="E24" s="20"/>
      <c r="F24" s="20"/>
      <c r="G24" s="20"/>
      <c r="H24" s="20"/>
      <c r="I24" s="20"/>
    </row>
    <row r="25" spans="1:9" ht="15" x14ac:dyDescent="0.2">
      <c r="A25" s="126"/>
      <c r="B25" s="20"/>
      <c r="C25" s="20"/>
      <c r="D25" s="20"/>
      <c r="E25" s="20"/>
      <c r="F25" s="20"/>
      <c r="G25" s="20"/>
      <c r="H25" s="20"/>
      <c r="I25" s="20"/>
    </row>
    <row r="26" spans="1:9" x14ac:dyDescent="0.2">
      <c r="A26" s="97" t="s">
        <v>136</v>
      </c>
      <c r="B26" s="20"/>
      <c r="C26" s="20"/>
      <c r="D26" s="20"/>
      <c r="E26" s="20"/>
      <c r="F26" s="20"/>
      <c r="G26" s="20"/>
      <c r="H26" s="20"/>
      <c r="I26" s="20"/>
    </row>
    <row r="27" spans="1:9" x14ac:dyDescent="0.2">
      <c r="A27" s="20" t="s">
        <v>51</v>
      </c>
      <c r="B27" s="20"/>
      <c r="C27" s="20"/>
      <c r="D27" s="20"/>
      <c r="E27" s="20"/>
      <c r="F27" s="20"/>
      <c r="G27" s="20"/>
      <c r="H27" s="20"/>
      <c r="I27" s="20"/>
    </row>
    <row r="28" spans="1:9" x14ac:dyDescent="0.2">
      <c r="A28" s="20" t="s">
        <v>140</v>
      </c>
      <c r="B28" s="20"/>
      <c r="C28" s="20"/>
      <c r="D28" s="20"/>
      <c r="E28" s="20"/>
      <c r="F28" s="20"/>
      <c r="G28" s="20"/>
      <c r="H28" s="20"/>
      <c r="I28" s="20"/>
    </row>
    <row r="29" spans="1:9" x14ac:dyDescent="0.2">
      <c r="A29" s="20" t="s">
        <v>141</v>
      </c>
      <c r="B29" s="20"/>
      <c r="C29" s="20"/>
      <c r="D29" s="20"/>
      <c r="E29" s="20"/>
      <c r="F29" s="20"/>
      <c r="G29" s="20"/>
      <c r="H29" s="20"/>
      <c r="I29" s="20"/>
    </row>
    <row r="30" spans="1:9" x14ac:dyDescent="0.2">
      <c r="A30" s="20" t="s">
        <v>142</v>
      </c>
      <c r="B30" s="20"/>
      <c r="C30" s="20"/>
      <c r="D30" s="20"/>
      <c r="E30" s="20"/>
      <c r="F30" s="20"/>
      <c r="G30" s="20"/>
      <c r="H30" s="20"/>
      <c r="I30" s="20"/>
    </row>
    <row r="31" spans="1:9" x14ac:dyDescent="0.2">
      <c r="A31" s="20"/>
      <c r="B31" s="20"/>
      <c r="C31" s="20"/>
      <c r="D31" s="20"/>
      <c r="E31" s="20"/>
      <c r="F31" s="20"/>
      <c r="G31" s="20"/>
      <c r="H31" s="20"/>
      <c r="I31" s="20"/>
    </row>
    <row r="32" spans="1:9" x14ac:dyDescent="0.2">
      <c r="A32" s="96" t="s">
        <v>52</v>
      </c>
      <c r="B32" s="20"/>
      <c r="C32" s="20"/>
      <c r="D32" s="20"/>
      <c r="E32" s="20"/>
      <c r="F32" s="20"/>
      <c r="G32" s="20"/>
      <c r="H32" s="20"/>
      <c r="I32" s="20"/>
    </row>
    <row r="33" spans="1:9" x14ac:dyDescent="0.2">
      <c r="A33" s="96" t="s">
        <v>53</v>
      </c>
      <c r="B33" s="20"/>
      <c r="C33" s="20"/>
      <c r="D33" s="20"/>
      <c r="E33" s="20"/>
      <c r="F33" s="20"/>
      <c r="G33" s="20"/>
      <c r="H33" s="20"/>
      <c r="I33" s="20"/>
    </row>
    <row r="34" spans="1:9" x14ac:dyDescent="0.2">
      <c r="A34" s="96" t="s">
        <v>54</v>
      </c>
      <c r="B34" s="20"/>
      <c r="C34" s="20"/>
      <c r="D34" s="20"/>
      <c r="E34" s="20"/>
      <c r="F34" s="20"/>
      <c r="G34" s="20"/>
      <c r="H34" s="20"/>
      <c r="I34" s="20"/>
    </row>
    <row r="35" spans="1:9" x14ac:dyDescent="0.2">
      <c r="A35" s="20"/>
      <c r="B35" s="20"/>
      <c r="C35" s="20"/>
      <c r="D35" s="20"/>
      <c r="E35" s="20"/>
      <c r="F35" s="20"/>
      <c r="G35" s="20"/>
      <c r="H35" s="20"/>
      <c r="I35" s="20"/>
    </row>
    <row r="36" spans="1:9" x14ac:dyDescent="0.2">
      <c r="A36" s="95" t="s">
        <v>55</v>
      </c>
      <c r="B36" s="95"/>
      <c r="C36" s="95"/>
      <c r="D36" s="95"/>
      <c r="E36" s="95"/>
      <c r="F36" s="95"/>
      <c r="G36" s="95"/>
      <c r="H36" s="95"/>
      <c r="I36" s="95"/>
    </row>
    <row r="37" spans="1:9" x14ac:dyDescent="0.2">
      <c r="A37" s="95" t="s">
        <v>77</v>
      </c>
      <c r="B37" s="95"/>
      <c r="C37" s="95"/>
      <c r="D37" s="95"/>
      <c r="E37" s="95"/>
      <c r="F37" s="95"/>
      <c r="G37" s="95"/>
      <c r="H37" s="95"/>
      <c r="I37" s="95"/>
    </row>
    <row r="38" spans="1:9" ht="15" x14ac:dyDescent="0.2">
      <c r="A38" s="126"/>
      <c r="B38" s="20"/>
      <c r="C38" s="20"/>
      <c r="D38" s="20"/>
      <c r="E38" s="20"/>
      <c r="F38" s="20"/>
      <c r="G38" s="20"/>
      <c r="H38" s="20"/>
      <c r="I38" s="20"/>
    </row>
    <row r="39" spans="1:9" x14ac:dyDescent="0.2">
      <c r="A39" s="19" t="s">
        <v>137</v>
      </c>
      <c r="B39" s="20"/>
      <c r="C39" s="20"/>
      <c r="D39" s="20"/>
      <c r="E39" s="20"/>
      <c r="F39" s="20"/>
      <c r="G39" s="20"/>
      <c r="H39" s="20"/>
      <c r="I39" s="20"/>
    </row>
    <row r="40" spans="1:9" x14ac:dyDescent="0.2">
      <c r="A40" s="20" t="s">
        <v>143</v>
      </c>
      <c r="B40" s="20"/>
      <c r="C40" s="20"/>
      <c r="D40" s="20"/>
      <c r="E40" s="20"/>
      <c r="F40" s="20"/>
      <c r="G40" s="20"/>
      <c r="H40" s="20"/>
      <c r="I40" s="20"/>
    </row>
    <row r="41" spans="1:9" x14ac:dyDescent="0.2">
      <c r="A41" s="20" t="s">
        <v>144</v>
      </c>
      <c r="B41" s="20"/>
      <c r="C41" s="20"/>
      <c r="D41" s="20"/>
      <c r="E41" s="20"/>
      <c r="F41" s="20"/>
      <c r="G41" s="20"/>
      <c r="H41" s="20"/>
      <c r="I41" s="20"/>
    </row>
    <row r="42" spans="1:9" x14ac:dyDescent="0.2">
      <c r="A42" s="20" t="s">
        <v>145</v>
      </c>
      <c r="B42" s="20"/>
      <c r="C42" s="20"/>
      <c r="D42" s="20"/>
      <c r="E42" s="20"/>
      <c r="F42" s="20"/>
      <c r="G42" s="20"/>
      <c r="H42" s="20"/>
      <c r="I42" s="20"/>
    </row>
    <row r="43" spans="1:9" x14ac:dyDescent="0.2">
      <c r="A43" s="20"/>
      <c r="B43" s="20"/>
      <c r="C43" s="20"/>
      <c r="D43" s="20"/>
      <c r="E43" s="20"/>
      <c r="F43" s="20"/>
      <c r="G43" s="20"/>
      <c r="H43" s="20"/>
      <c r="I43" s="20"/>
    </row>
    <row r="44" spans="1:9" x14ac:dyDescent="0.2">
      <c r="A44" s="20" t="s">
        <v>49</v>
      </c>
      <c r="B44" s="20"/>
      <c r="C44" s="20"/>
      <c r="D44" s="20"/>
      <c r="E44" s="20"/>
      <c r="F44" s="20"/>
      <c r="G44" s="20"/>
      <c r="H44" s="20"/>
      <c r="I44" s="20"/>
    </row>
    <row r="45" spans="1:9" x14ac:dyDescent="0.2">
      <c r="A45" s="20" t="s">
        <v>50</v>
      </c>
      <c r="B45" s="20"/>
      <c r="C45" s="20"/>
      <c r="D45" s="20"/>
      <c r="E45" s="20"/>
      <c r="F45" s="20"/>
      <c r="G45" s="20"/>
      <c r="H45" s="20"/>
      <c r="I45" s="20"/>
    </row>
    <row r="46" spans="1:9" x14ac:dyDescent="0.2">
      <c r="A46" s="20" t="s">
        <v>150</v>
      </c>
      <c r="B46" s="20"/>
      <c r="C46" s="20"/>
      <c r="D46" s="20"/>
      <c r="E46" s="20"/>
      <c r="F46" s="20"/>
      <c r="G46" s="20"/>
      <c r="H46" s="20"/>
      <c r="I46" s="20"/>
    </row>
    <row r="47" spans="1:9" x14ac:dyDescent="0.2">
      <c r="A47" s="20" t="s">
        <v>151</v>
      </c>
      <c r="B47" s="20"/>
      <c r="C47" s="20"/>
      <c r="D47" s="20"/>
      <c r="E47" s="20"/>
      <c r="F47" s="20"/>
      <c r="G47" s="20"/>
      <c r="H47" s="20"/>
      <c r="I47" s="20"/>
    </row>
    <row r="48" spans="1:9" x14ac:dyDescent="0.2">
      <c r="A48" s="20"/>
      <c r="B48" s="20"/>
      <c r="C48" s="20"/>
      <c r="D48" s="20"/>
      <c r="E48" s="20"/>
      <c r="F48" s="20"/>
      <c r="G48" s="20"/>
      <c r="H48" s="20"/>
      <c r="I48" s="20"/>
    </row>
    <row r="49" spans="1:9" x14ac:dyDescent="0.2">
      <c r="A49" s="20" t="s">
        <v>146</v>
      </c>
      <c r="B49" s="20"/>
      <c r="C49" s="20"/>
      <c r="D49" s="20"/>
      <c r="E49" s="20"/>
      <c r="F49" s="20"/>
      <c r="G49" s="20"/>
      <c r="H49" s="20"/>
      <c r="I49" s="20"/>
    </row>
    <row r="50" spans="1:9" x14ac:dyDescent="0.2">
      <c r="A50" s="20" t="s">
        <v>176</v>
      </c>
      <c r="B50" s="20"/>
      <c r="C50" s="20"/>
      <c r="D50" s="20"/>
      <c r="E50" s="20"/>
      <c r="F50" s="20"/>
      <c r="G50" s="20"/>
      <c r="H50" s="20"/>
      <c r="I50" s="20"/>
    </row>
    <row r="51" spans="1:9" x14ac:dyDescent="0.2">
      <c r="A51" s="20" t="s">
        <v>147</v>
      </c>
      <c r="B51" s="20"/>
      <c r="C51" s="20"/>
      <c r="D51" s="20"/>
      <c r="E51" s="20"/>
      <c r="F51" s="20"/>
      <c r="G51" s="20"/>
      <c r="H51" s="20"/>
      <c r="I51" s="20"/>
    </row>
    <row r="52" spans="1:9" x14ac:dyDescent="0.2">
      <c r="A52" s="23" t="s">
        <v>177</v>
      </c>
      <c r="B52" s="23"/>
      <c r="C52" s="23"/>
      <c r="D52" s="23"/>
      <c r="E52" s="23"/>
      <c r="F52" s="23"/>
      <c r="G52" s="23"/>
      <c r="H52" s="23"/>
      <c r="I52" s="23"/>
    </row>
    <row r="53" spans="1:9" x14ac:dyDescent="0.2">
      <c r="A53" s="23" t="s">
        <v>178</v>
      </c>
      <c r="B53" s="23"/>
      <c r="C53" s="23"/>
      <c r="D53" s="23"/>
      <c r="E53" s="23"/>
      <c r="F53" s="23"/>
      <c r="G53" s="23"/>
      <c r="H53" s="23"/>
      <c r="I53" s="23"/>
    </row>
    <row r="54" spans="1:9" x14ac:dyDescent="0.2">
      <c r="A54" s="23" t="s">
        <v>180</v>
      </c>
      <c r="B54" s="23"/>
      <c r="C54" s="23"/>
      <c r="D54" s="23"/>
      <c r="E54" s="23"/>
      <c r="F54" s="23"/>
      <c r="G54" s="23"/>
      <c r="H54" s="23"/>
      <c r="I54" s="23"/>
    </row>
    <row r="55" spans="1:9" x14ac:dyDescent="0.2">
      <c r="A55" s="23" t="s">
        <v>179</v>
      </c>
      <c r="B55" s="23"/>
      <c r="C55" s="23"/>
      <c r="D55" s="23"/>
      <c r="E55" s="23"/>
      <c r="F55" s="23"/>
      <c r="G55" s="23"/>
      <c r="H55" s="23"/>
      <c r="I55" s="23"/>
    </row>
    <row r="56" spans="1:9" ht="15" x14ac:dyDescent="0.2">
      <c r="A56" s="125"/>
      <c r="B56" s="23"/>
      <c r="C56" s="23"/>
      <c r="D56" s="23"/>
      <c r="E56" s="23"/>
      <c r="F56" s="23"/>
      <c r="G56" s="23"/>
      <c r="H56" s="23"/>
      <c r="I56" s="23"/>
    </row>
    <row r="57" spans="1:9" x14ac:dyDescent="0.2">
      <c r="A57" s="97" t="s">
        <v>138</v>
      </c>
      <c r="B57" s="20"/>
      <c r="C57" s="20"/>
      <c r="D57" s="20"/>
      <c r="E57" s="20"/>
      <c r="F57" s="20"/>
      <c r="G57" s="20"/>
      <c r="H57" s="20"/>
      <c r="I57" s="20"/>
    </row>
    <row r="58" spans="1:9" s="96" customFormat="1" x14ac:dyDescent="0.2">
      <c r="A58" s="20" t="s">
        <v>148</v>
      </c>
    </row>
    <row r="59" spans="1:9" s="96" customFormat="1" x14ac:dyDescent="0.2">
      <c r="A59" s="20" t="s">
        <v>163</v>
      </c>
    </row>
    <row r="60" spans="1:9" s="96" customFormat="1" x14ac:dyDescent="0.2">
      <c r="A60" s="20" t="s">
        <v>164</v>
      </c>
    </row>
    <row r="61" spans="1:9" s="96" customFormat="1" x14ac:dyDescent="0.2">
      <c r="A61" s="20" t="s">
        <v>165</v>
      </c>
    </row>
    <row r="62" spans="1:9" s="96" customFormat="1" x14ac:dyDescent="0.2">
      <c r="A62" s="20"/>
    </row>
    <row r="63" spans="1:9" s="96" customFormat="1" x14ac:dyDescent="0.2">
      <c r="A63" s="23" t="s">
        <v>166</v>
      </c>
    </row>
    <row r="64" spans="1:9" s="96" customFormat="1" x14ac:dyDescent="0.2">
      <c r="A64" s="23" t="s">
        <v>167</v>
      </c>
    </row>
    <row r="65" spans="1:9" s="96" customFormat="1" x14ac:dyDescent="0.2">
      <c r="A65" s="23" t="s">
        <v>168</v>
      </c>
    </row>
    <row r="66" spans="1:9" s="96" customFormat="1" x14ac:dyDescent="0.2">
      <c r="A66" s="23" t="s">
        <v>169</v>
      </c>
    </row>
    <row r="67" spans="1:9" ht="15" x14ac:dyDescent="0.2">
      <c r="A67" s="126"/>
      <c r="B67" s="20"/>
      <c r="C67" s="20"/>
      <c r="D67" s="20"/>
      <c r="E67" s="20"/>
      <c r="F67" s="20"/>
      <c r="G67" s="20"/>
      <c r="H67" s="20"/>
      <c r="I67" s="20"/>
    </row>
    <row r="68" spans="1:9" s="20" customFormat="1" x14ac:dyDescent="0.2">
      <c r="A68" s="19" t="s">
        <v>79</v>
      </c>
    </row>
    <row r="69" spans="1:9" s="20" customFormat="1" x14ac:dyDescent="0.2">
      <c r="A69" s="20" t="s">
        <v>181</v>
      </c>
    </row>
    <row r="70" spans="1:9" s="20" customFormat="1" x14ac:dyDescent="0.2">
      <c r="A70" s="21" t="s">
        <v>78</v>
      </c>
    </row>
    <row r="71" spans="1:9" x14ac:dyDescent="0.2">
      <c r="A71" s="19"/>
      <c r="B71" s="20"/>
      <c r="C71" s="20"/>
      <c r="D71" s="20"/>
      <c r="E71" s="20"/>
      <c r="F71" s="20"/>
      <c r="G71" s="20"/>
      <c r="H71" s="20"/>
      <c r="I71" s="20"/>
    </row>
    <row r="72" spans="1:9" x14ac:dyDescent="0.2">
      <c r="A72" s="96" t="s">
        <v>56</v>
      </c>
      <c r="B72" s="20"/>
      <c r="C72" s="20"/>
      <c r="D72" s="20"/>
      <c r="E72" s="20"/>
      <c r="F72" s="20"/>
      <c r="G72" s="20"/>
      <c r="H72" s="20"/>
      <c r="I72" s="20"/>
    </row>
    <row r="73" spans="1:9" x14ac:dyDescent="0.2">
      <c r="A73" s="96" t="s">
        <v>149</v>
      </c>
      <c r="B73" s="20"/>
      <c r="C73" s="20"/>
      <c r="D73" s="20"/>
      <c r="E73" s="20"/>
      <c r="F73" s="20"/>
      <c r="G73" s="20"/>
      <c r="H73" s="20"/>
      <c r="I73" s="20"/>
    </row>
    <row r="74" spans="1:9" x14ac:dyDescent="0.2">
      <c r="A74" s="96"/>
      <c r="B74" s="20"/>
      <c r="C74" s="20"/>
      <c r="D74" s="20"/>
      <c r="E74" s="20"/>
      <c r="F74" s="20"/>
      <c r="G74" s="20"/>
      <c r="H74" s="20"/>
      <c r="I74" s="20"/>
    </row>
    <row r="75" spans="1:9" x14ac:dyDescent="0.2">
      <c r="A75" s="96" t="s">
        <v>57</v>
      </c>
      <c r="B75" s="20"/>
      <c r="C75" s="20"/>
      <c r="D75" s="20"/>
      <c r="E75" s="20"/>
      <c r="F75" s="20"/>
      <c r="G75" s="20"/>
      <c r="H75" s="20"/>
      <c r="I75" s="20"/>
    </row>
    <row r="76" spans="1:9" x14ac:dyDescent="0.2">
      <c r="A76" s="96" t="s">
        <v>58</v>
      </c>
      <c r="B76" s="20"/>
      <c r="C76" s="20"/>
      <c r="D76" s="20"/>
      <c r="E76" s="20"/>
      <c r="F76" s="20"/>
      <c r="G76" s="20"/>
      <c r="H76" s="20"/>
      <c r="I76" s="20"/>
    </row>
    <row r="77" spans="1:9" x14ac:dyDescent="0.2">
      <c r="A77" s="20"/>
      <c r="B77" s="20"/>
      <c r="C77" s="20"/>
      <c r="D77" s="20"/>
      <c r="E77" s="20"/>
      <c r="F77" s="20"/>
      <c r="G77" s="20"/>
      <c r="H77" s="20"/>
      <c r="I77" s="20"/>
    </row>
    <row r="78" spans="1:9" x14ac:dyDescent="0.2">
      <c r="A78" s="14" t="s">
        <v>75</v>
      </c>
      <c r="B78" s="20"/>
      <c r="C78" s="20"/>
      <c r="D78" s="20"/>
      <c r="E78" s="20"/>
      <c r="F78" s="20"/>
      <c r="G78" s="20"/>
      <c r="H78" s="20"/>
      <c r="I78" s="20"/>
    </row>
    <row r="79" spans="1:9" x14ac:dyDescent="0.2">
      <c r="A79" s="14" t="s">
        <v>98</v>
      </c>
      <c r="B79" s="20"/>
      <c r="C79" s="20"/>
      <c r="D79" s="20"/>
      <c r="E79" s="20"/>
      <c r="F79" s="20"/>
      <c r="G79" s="20"/>
      <c r="H79" s="20"/>
      <c r="I79" s="20"/>
    </row>
    <row r="80" spans="1:9" x14ac:dyDescent="0.2">
      <c r="A80" s="14" t="s">
        <v>101</v>
      </c>
      <c r="B80" s="20"/>
      <c r="C80" s="20"/>
      <c r="D80" s="20"/>
      <c r="E80" s="20"/>
      <c r="F80" s="20"/>
      <c r="G80" s="20"/>
      <c r="H80" s="20"/>
      <c r="I80" s="20"/>
    </row>
    <row r="81" spans="1:9" x14ac:dyDescent="0.2">
      <c r="A81" s="14" t="s">
        <v>76</v>
      </c>
      <c r="B81" s="20"/>
      <c r="C81" s="20"/>
      <c r="D81" s="20"/>
      <c r="E81" s="20"/>
      <c r="F81" s="20"/>
      <c r="G81" s="20"/>
      <c r="H81" s="20"/>
      <c r="I81" s="20"/>
    </row>
    <row r="82" spans="1:9" x14ac:dyDescent="0.2">
      <c r="A82" s="15" t="s">
        <v>99</v>
      </c>
      <c r="B82" s="20"/>
      <c r="C82" s="20"/>
      <c r="D82" s="20"/>
      <c r="E82" s="20"/>
      <c r="F82" s="20"/>
      <c r="G82" s="20"/>
      <c r="H82" s="20"/>
      <c r="I82" s="20"/>
    </row>
    <row r="83" spans="1:9" x14ac:dyDescent="0.2">
      <c r="A83" s="14" t="s">
        <v>102</v>
      </c>
      <c r="B83" s="20"/>
      <c r="C83" s="20"/>
      <c r="D83" s="20"/>
      <c r="E83" s="20"/>
      <c r="F83" s="20"/>
      <c r="G83" s="20"/>
      <c r="H83" s="20"/>
      <c r="I83" s="20"/>
    </row>
  </sheetData>
  <phoneticPr fontId="2" type="noConversion"/>
  <hyperlinks>
    <hyperlink ref="A11" location="'Cardiac Arrest - Survival'!A1" display="Survival to discharge following a cardiac arrest "/>
    <hyperlink ref="A10" location="Stroke!A1" display="Outcomes from stroke"/>
    <hyperlink ref="A9" location="'Acute STEMI'!A1" display="Outcomes from Acute ST-elevation myocardial infarction"/>
    <hyperlink ref="A8" location="'Cardiac Arrest - ROSC'!A1" display="Return of Spontaneous Circulation (ROSC) from cardiac arrest "/>
    <hyperlink ref="A82" r:id="rId1" display="james.thomas5@nhs.net"/>
    <hyperlink ref="A70" r:id="rId2"/>
  </hyperlinks>
  <pageMargins left="0.7" right="0.7" top="0.75" bottom="0.75" header="0.3" footer="0.3"/>
  <pageSetup paperSize="9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4"/>
  <sheetViews>
    <sheetView zoomScaleNormal="100" workbookViewId="0"/>
  </sheetViews>
  <sheetFormatPr defaultRowHeight="12.75" x14ac:dyDescent="0.2"/>
  <cols>
    <col min="1" max="1" width="2.1640625" style="31" customWidth="1"/>
    <col min="2" max="2" width="8.83203125" style="31" customWidth="1"/>
    <col min="3" max="3" width="6.1640625" style="31" bestFit="1" customWidth="1"/>
    <col min="4" max="4" width="61.5" style="31" bestFit="1" customWidth="1"/>
    <col min="5" max="5" width="25.33203125" style="31" customWidth="1"/>
    <col min="6" max="7" width="15.33203125" style="31" customWidth="1"/>
    <col min="8" max="8" width="25.33203125" style="31" customWidth="1"/>
    <col min="9" max="9" width="15.33203125" style="31" bestFit="1" customWidth="1"/>
    <col min="10" max="10" width="15.33203125" style="31" customWidth="1"/>
    <col min="11" max="16384" width="9.33203125" style="31"/>
  </cols>
  <sheetData>
    <row r="1" spans="1:10" s="42" customFormat="1" x14ac:dyDescent="0.2">
      <c r="A1" s="20"/>
      <c r="B1" s="20"/>
      <c r="C1" s="20"/>
      <c r="D1" s="20"/>
    </row>
    <row r="2" spans="1:10" ht="15.75" x14ac:dyDescent="0.25">
      <c r="A2" s="18"/>
      <c r="C2" s="29" t="s">
        <v>0</v>
      </c>
      <c r="D2" s="30" t="s">
        <v>38</v>
      </c>
      <c r="F2" s="32"/>
    </row>
    <row r="3" spans="1:10" x14ac:dyDescent="0.2">
      <c r="A3" s="18"/>
      <c r="C3" s="29"/>
      <c r="D3" s="19" t="s">
        <v>65</v>
      </c>
      <c r="F3" s="32"/>
    </row>
    <row r="4" spans="1:10" x14ac:dyDescent="0.2">
      <c r="A4" s="18"/>
      <c r="C4" s="29"/>
      <c r="D4" s="21" t="s">
        <v>82</v>
      </c>
      <c r="F4" s="32"/>
    </row>
    <row r="5" spans="1:10" x14ac:dyDescent="0.2">
      <c r="A5" s="18"/>
      <c r="C5" s="29" t="s">
        <v>1</v>
      </c>
      <c r="D5" s="44" t="s">
        <v>195</v>
      </c>
      <c r="F5" s="32"/>
    </row>
    <row r="6" spans="1:10" x14ac:dyDescent="0.2">
      <c r="A6" s="18"/>
      <c r="C6" s="29" t="s">
        <v>2</v>
      </c>
      <c r="D6" s="20" t="s">
        <v>196</v>
      </c>
      <c r="F6" s="32"/>
    </row>
    <row r="7" spans="1:10" x14ac:dyDescent="0.2">
      <c r="A7" s="18"/>
      <c r="D7" s="34" t="s">
        <v>67</v>
      </c>
      <c r="F7" s="32"/>
    </row>
    <row r="8" spans="1:10" x14ac:dyDescent="0.2">
      <c r="A8" s="18"/>
      <c r="C8" s="29" t="s">
        <v>7</v>
      </c>
      <c r="D8" s="20" t="s">
        <v>13</v>
      </c>
      <c r="F8" s="32"/>
    </row>
    <row r="9" spans="1:10" x14ac:dyDescent="0.2">
      <c r="A9" s="18"/>
      <c r="C9" s="29" t="s">
        <v>3</v>
      </c>
      <c r="D9" s="35">
        <v>43321</v>
      </c>
      <c r="F9" s="32"/>
    </row>
    <row r="10" spans="1:10" x14ac:dyDescent="0.2">
      <c r="A10" s="18"/>
      <c r="C10" s="29" t="s">
        <v>6</v>
      </c>
      <c r="D10" s="35">
        <v>43412</v>
      </c>
      <c r="F10" s="32"/>
    </row>
    <row r="11" spans="1:10" x14ac:dyDescent="0.2">
      <c r="A11" s="18"/>
      <c r="C11" s="29" t="s">
        <v>10</v>
      </c>
      <c r="D11" s="20" t="s">
        <v>12</v>
      </c>
      <c r="F11" s="32"/>
    </row>
    <row r="12" spans="1:10" x14ac:dyDescent="0.2">
      <c r="A12" s="18"/>
      <c r="C12" s="29" t="s">
        <v>11</v>
      </c>
      <c r="D12" s="20" t="s">
        <v>97</v>
      </c>
      <c r="F12" s="32"/>
    </row>
    <row r="13" spans="1:10" x14ac:dyDescent="0.2">
      <c r="A13" s="18"/>
      <c r="B13" s="18"/>
      <c r="C13" s="18"/>
      <c r="E13" s="24"/>
      <c r="F13" s="25"/>
      <c r="G13" s="24"/>
      <c r="H13" s="24"/>
      <c r="I13" s="24"/>
      <c r="J13" s="24"/>
    </row>
    <row r="14" spans="1:10" s="18" customFormat="1" x14ac:dyDescent="0.2">
      <c r="B14" s="36"/>
      <c r="C14" s="36"/>
      <c r="D14" s="36"/>
      <c r="E14" s="46" t="s">
        <v>61</v>
      </c>
      <c r="F14" s="47"/>
      <c r="G14" s="48"/>
      <c r="H14" s="46" t="s">
        <v>103</v>
      </c>
      <c r="I14" s="47"/>
      <c r="J14" s="48"/>
    </row>
    <row r="15" spans="1:10" s="80" customFormat="1" ht="12.75" customHeight="1" x14ac:dyDescent="0.2">
      <c r="E15" s="81" t="s">
        <v>83</v>
      </c>
      <c r="F15" s="82" t="s">
        <v>84</v>
      </c>
      <c r="G15" s="83"/>
      <c r="H15" s="81" t="s">
        <v>85</v>
      </c>
      <c r="I15" s="82" t="s">
        <v>86</v>
      </c>
      <c r="J15" s="83"/>
    </row>
    <row r="16" spans="1:10" s="32" customFormat="1" ht="89.25" customHeight="1" x14ac:dyDescent="0.2">
      <c r="B16" s="1" t="s">
        <v>104</v>
      </c>
      <c r="C16" s="2" t="s">
        <v>4</v>
      </c>
      <c r="D16" s="9" t="s">
        <v>5</v>
      </c>
      <c r="E16" s="26" t="s">
        <v>113</v>
      </c>
      <c r="F16" s="27" t="s">
        <v>107</v>
      </c>
      <c r="G16" s="28" t="s">
        <v>108</v>
      </c>
      <c r="H16" s="26" t="s">
        <v>113</v>
      </c>
      <c r="I16" s="27" t="s">
        <v>107</v>
      </c>
      <c r="J16" s="28" t="s">
        <v>108</v>
      </c>
    </row>
    <row r="17" spans="1:10" s="18" customFormat="1" x14ac:dyDescent="0.2">
      <c r="A17" s="19"/>
      <c r="B17" s="3"/>
      <c r="C17" s="4" t="s">
        <v>135</v>
      </c>
      <c r="D17" s="10" t="s">
        <v>9</v>
      </c>
      <c r="E17" s="51">
        <v>3022</v>
      </c>
      <c r="F17" s="62">
        <v>875</v>
      </c>
      <c r="G17" s="56">
        <v>0.28954334877564525</v>
      </c>
      <c r="H17" s="51">
        <v>442</v>
      </c>
      <c r="I17" s="62">
        <v>245</v>
      </c>
      <c r="J17" s="56">
        <v>0.55429864253393668</v>
      </c>
    </row>
    <row r="18" spans="1:10" s="18" customFormat="1" hidden="1" x14ac:dyDescent="0.2">
      <c r="B18" s="5"/>
      <c r="C18" s="6"/>
      <c r="D18" s="11"/>
      <c r="E18" s="52"/>
      <c r="F18" s="59"/>
      <c r="G18" s="54"/>
      <c r="H18" s="52"/>
      <c r="I18" s="59"/>
      <c r="J18" s="54"/>
    </row>
    <row r="19" spans="1:10" s="18" customFormat="1" ht="12.75" customHeight="1" x14ac:dyDescent="0.2">
      <c r="B19" s="5" t="s">
        <v>31</v>
      </c>
      <c r="C19" s="6" t="s">
        <v>14</v>
      </c>
      <c r="D19" s="13" t="s">
        <v>15</v>
      </c>
      <c r="E19" s="52">
        <v>219</v>
      </c>
      <c r="F19" s="59">
        <v>55</v>
      </c>
      <c r="G19" s="54">
        <v>0.25114155251141551</v>
      </c>
      <c r="H19" s="52">
        <v>26</v>
      </c>
      <c r="I19" s="59">
        <v>15</v>
      </c>
      <c r="J19" s="54">
        <v>0.57692307692307687</v>
      </c>
    </row>
    <row r="20" spans="1:10" s="18" customFormat="1" ht="12.75" customHeight="1" x14ac:dyDescent="0.2">
      <c r="B20" s="5" t="s">
        <v>31</v>
      </c>
      <c r="C20" s="6" t="s">
        <v>16</v>
      </c>
      <c r="D20" s="13" t="s">
        <v>17</v>
      </c>
      <c r="E20" s="52">
        <v>339</v>
      </c>
      <c r="F20" s="59">
        <v>95</v>
      </c>
      <c r="G20" s="54">
        <v>0.28023598820058998</v>
      </c>
      <c r="H20" s="52">
        <v>29</v>
      </c>
      <c r="I20" s="59">
        <v>18</v>
      </c>
      <c r="J20" s="54">
        <v>0.62068965517241381</v>
      </c>
    </row>
    <row r="21" spans="1:10" s="18" customFormat="1" ht="12.75" customHeight="1" x14ac:dyDescent="0.2">
      <c r="A21" s="20"/>
      <c r="B21" s="5" t="s">
        <v>32</v>
      </c>
      <c r="C21" s="6" t="s">
        <v>33</v>
      </c>
      <c r="D21" s="11" t="s">
        <v>34</v>
      </c>
      <c r="E21" s="52">
        <v>9</v>
      </c>
      <c r="F21" s="59">
        <v>3</v>
      </c>
      <c r="G21" s="54">
        <v>0.33333333333333331</v>
      </c>
      <c r="H21" s="52">
        <v>4</v>
      </c>
      <c r="I21" s="59">
        <v>3</v>
      </c>
      <c r="J21" s="54">
        <v>0.75</v>
      </c>
    </row>
    <row r="22" spans="1:10" s="18" customFormat="1" ht="18" x14ac:dyDescent="0.25">
      <c r="A22" s="50"/>
      <c r="B22" s="5" t="s">
        <v>35</v>
      </c>
      <c r="C22" s="6" t="s">
        <v>18</v>
      </c>
      <c r="D22" s="11" t="s">
        <v>19</v>
      </c>
      <c r="E22" s="52">
        <v>423</v>
      </c>
      <c r="F22" s="59">
        <v>133</v>
      </c>
      <c r="G22" s="54">
        <v>0.31442080378250592</v>
      </c>
      <c r="H22" s="52">
        <v>58</v>
      </c>
      <c r="I22" s="59">
        <v>37</v>
      </c>
      <c r="J22" s="54">
        <v>0.63793103448275867</v>
      </c>
    </row>
    <row r="23" spans="1:10" s="18" customFormat="1" ht="12.75" customHeight="1" x14ac:dyDescent="0.2">
      <c r="B23" s="5" t="s">
        <v>36</v>
      </c>
      <c r="C23" s="6" t="s">
        <v>20</v>
      </c>
      <c r="D23" s="11" t="s">
        <v>59</v>
      </c>
      <c r="E23" s="52">
        <v>192</v>
      </c>
      <c r="F23" s="59">
        <v>61</v>
      </c>
      <c r="G23" s="54">
        <v>0.31770833333333331</v>
      </c>
      <c r="H23" s="52">
        <v>27</v>
      </c>
      <c r="I23" s="59">
        <v>15</v>
      </c>
      <c r="J23" s="54">
        <v>0.55555555555555558</v>
      </c>
    </row>
    <row r="24" spans="1:10" s="18" customFormat="1" ht="12.75" customHeight="1" x14ac:dyDescent="0.2">
      <c r="A24" s="20"/>
      <c r="B24" s="5" t="s">
        <v>36</v>
      </c>
      <c r="C24" s="6" t="s">
        <v>21</v>
      </c>
      <c r="D24" s="11" t="s">
        <v>22</v>
      </c>
      <c r="E24" s="52">
        <v>357</v>
      </c>
      <c r="F24" s="59">
        <v>120</v>
      </c>
      <c r="G24" s="54">
        <v>0.33613445378151263</v>
      </c>
      <c r="H24" s="52">
        <v>54</v>
      </c>
      <c r="I24" s="59">
        <v>26</v>
      </c>
      <c r="J24" s="54">
        <v>0.48148148148148145</v>
      </c>
    </row>
    <row r="25" spans="1:10" s="18" customFormat="1" x14ac:dyDescent="0.2">
      <c r="A25" s="20"/>
      <c r="B25" s="5" t="s">
        <v>32</v>
      </c>
      <c r="C25" s="6" t="s">
        <v>23</v>
      </c>
      <c r="D25" s="13" t="s">
        <v>37</v>
      </c>
      <c r="E25" s="52">
        <v>169</v>
      </c>
      <c r="F25" s="59">
        <v>70</v>
      </c>
      <c r="G25" s="54">
        <v>0.41420118343195267</v>
      </c>
      <c r="H25" s="52">
        <v>49</v>
      </c>
      <c r="I25" s="59">
        <v>33</v>
      </c>
      <c r="J25" s="54">
        <v>0.67346938775510201</v>
      </c>
    </row>
    <row r="26" spans="1:10" s="18" customFormat="1" ht="18" x14ac:dyDescent="0.25">
      <c r="A26" s="50"/>
      <c r="B26" s="5" t="s">
        <v>32</v>
      </c>
      <c r="C26" s="6" t="s">
        <v>24</v>
      </c>
      <c r="D26" s="13" t="s">
        <v>29</v>
      </c>
      <c r="E26" s="52">
        <v>297</v>
      </c>
      <c r="F26" s="59">
        <v>68</v>
      </c>
      <c r="G26" s="54">
        <v>0.22895622895622897</v>
      </c>
      <c r="H26" s="52">
        <v>39</v>
      </c>
      <c r="I26" s="59">
        <v>22</v>
      </c>
      <c r="J26" s="54">
        <v>0.5641025641025641</v>
      </c>
    </row>
    <row r="27" spans="1:10" s="18" customFormat="1" ht="12.75" customHeight="1" x14ac:dyDescent="0.2">
      <c r="A27" s="20"/>
      <c r="B27" s="5" t="s">
        <v>32</v>
      </c>
      <c r="C27" s="6" t="s">
        <v>25</v>
      </c>
      <c r="D27" s="13" t="s">
        <v>30</v>
      </c>
      <c r="E27" s="52">
        <v>366</v>
      </c>
      <c r="F27" s="59">
        <v>94</v>
      </c>
      <c r="G27" s="54">
        <v>0.25683060109289618</v>
      </c>
      <c r="H27" s="52">
        <v>61</v>
      </c>
      <c r="I27" s="59">
        <v>33</v>
      </c>
      <c r="J27" s="54">
        <v>0.54098360655737709</v>
      </c>
    </row>
    <row r="28" spans="1:10" s="18" customFormat="1" ht="12.75" customHeight="1" x14ac:dyDescent="0.2">
      <c r="B28" s="5" t="s">
        <v>31</v>
      </c>
      <c r="C28" s="6" t="s">
        <v>26</v>
      </c>
      <c r="D28" s="11" t="s">
        <v>60</v>
      </c>
      <c r="E28" s="52">
        <v>375</v>
      </c>
      <c r="F28" s="59">
        <v>112</v>
      </c>
      <c r="G28" s="54">
        <v>0.29866666666666669</v>
      </c>
      <c r="H28" s="52">
        <v>47</v>
      </c>
      <c r="I28" s="59">
        <v>22</v>
      </c>
      <c r="J28" s="54">
        <v>0.46808510638297873</v>
      </c>
    </row>
    <row r="29" spans="1:10" s="18" customFormat="1" ht="12.75" customHeight="1" x14ac:dyDescent="0.2">
      <c r="B29" s="7" t="s">
        <v>36</v>
      </c>
      <c r="C29" s="8" t="s">
        <v>27</v>
      </c>
      <c r="D29" s="12" t="s">
        <v>28</v>
      </c>
      <c r="E29" s="52">
        <v>276</v>
      </c>
      <c r="F29" s="59">
        <v>64</v>
      </c>
      <c r="G29" s="55">
        <v>0.2318840579710145</v>
      </c>
      <c r="H29" s="52">
        <v>48</v>
      </c>
      <c r="I29" s="60">
        <v>21</v>
      </c>
      <c r="J29" s="55">
        <v>0.4375</v>
      </c>
    </row>
    <row r="30" spans="1:10" x14ac:dyDescent="0.2">
      <c r="C30" s="39"/>
      <c r="E30" s="40"/>
      <c r="F30" s="40"/>
      <c r="G30" s="41"/>
      <c r="H30" s="40"/>
      <c r="I30" s="40"/>
      <c r="J30" s="41"/>
    </row>
    <row r="31" spans="1:10" ht="12.75" customHeight="1" x14ac:dyDescent="0.2">
      <c r="C31" s="45"/>
      <c r="D31" s="49" t="s">
        <v>184</v>
      </c>
      <c r="E31" s="45"/>
      <c r="F31" s="45"/>
      <c r="G31" s="45"/>
      <c r="H31" s="45"/>
      <c r="I31" s="45"/>
      <c r="J31" s="45"/>
    </row>
    <row r="32" spans="1:10" x14ac:dyDescent="0.2">
      <c r="C32" s="45"/>
      <c r="D32" s="49" t="s">
        <v>185</v>
      </c>
      <c r="E32" s="45"/>
      <c r="F32" s="45"/>
      <c r="G32" s="45"/>
      <c r="H32" s="45"/>
      <c r="I32" s="45"/>
      <c r="J32" s="45"/>
    </row>
    <row r="33" spans="4:4" x14ac:dyDescent="0.2">
      <c r="D33" s="42" t="s">
        <v>182</v>
      </c>
    </row>
    <row r="34" spans="4:4" x14ac:dyDescent="0.2">
      <c r="D34" s="31" t="s">
        <v>183</v>
      </c>
    </row>
  </sheetData>
  <phoneticPr fontId="0" type="noConversion"/>
  <hyperlinks>
    <hyperlink ref="D7" r:id="rId1"/>
    <hyperlink ref="D4" location="'Cover note'!A1" display="Contents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4"/>
  <sheetViews>
    <sheetView zoomScaleNormal="100" workbookViewId="0"/>
  </sheetViews>
  <sheetFormatPr defaultRowHeight="12.75" x14ac:dyDescent="0.2"/>
  <cols>
    <col min="1" max="1" width="2.1640625" style="31" customWidth="1"/>
    <col min="2" max="2" width="8.83203125" style="31" customWidth="1"/>
    <col min="3" max="3" width="6.1640625" style="31" bestFit="1" customWidth="1"/>
    <col min="4" max="4" width="61.5" style="31" bestFit="1" customWidth="1"/>
    <col min="5" max="5" width="25.33203125" style="31" customWidth="1"/>
    <col min="6" max="7" width="15.33203125" style="31" customWidth="1"/>
    <col min="8" max="8" width="25.33203125" style="31" customWidth="1"/>
    <col min="9" max="10" width="15.33203125" style="31" customWidth="1"/>
    <col min="11" max="16384" width="9.33203125" style="31"/>
  </cols>
  <sheetData>
    <row r="1" spans="1:10" s="42" customFormat="1" x14ac:dyDescent="0.2">
      <c r="A1" s="20"/>
      <c r="B1" s="20"/>
      <c r="C1" s="20"/>
      <c r="D1" s="20"/>
    </row>
    <row r="2" spans="1:10" ht="15.75" x14ac:dyDescent="0.25">
      <c r="A2" s="18"/>
      <c r="C2" s="29" t="s">
        <v>0</v>
      </c>
      <c r="D2" s="30" t="s">
        <v>38</v>
      </c>
      <c r="F2" s="32"/>
    </row>
    <row r="3" spans="1:10" x14ac:dyDescent="0.2">
      <c r="A3" s="18"/>
      <c r="C3" s="29"/>
      <c r="D3" s="19" t="s">
        <v>62</v>
      </c>
      <c r="F3" s="32"/>
    </row>
    <row r="4" spans="1:10" x14ac:dyDescent="0.2">
      <c r="A4" s="18"/>
      <c r="C4" s="29"/>
      <c r="D4" s="21" t="s">
        <v>82</v>
      </c>
      <c r="F4" s="32"/>
    </row>
    <row r="5" spans="1:10" x14ac:dyDescent="0.2">
      <c r="A5" s="18"/>
      <c r="C5" s="29" t="s">
        <v>1</v>
      </c>
      <c r="D5" s="33" t="s">
        <v>195</v>
      </c>
      <c r="F5" s="32"/>
    </row>
    <row r="6" spans="1:10" x14ac:dyDescent="0.2">
      <c r="A6" s="18"/>
      <c r="C6" s="29" t="s">
        <v>2</v>
      </c>
      <c r="D6" s="20" t="s">
        <v>196</v>
      </c>
      <c r="F6" s="32"/>
    </row>
    <row r="7" spans="1:10" x14ac:dyDescent="0.2">
      <c r="A7" s="18"/>
      <c r="D7" s="34" t="s">
        <v>67</v>
      </c>
      <c r="F7" s="32"/>
    </row>
    <row r="8" spans="1:10" x14ac:dyDescent="0.2">
      <c r="A8" s="18"/>
      <c r="C8" s="29" t="s">
        <v>7</v>
      </c>
      <c r="D8" s="20" t="s">
        <v>13</v>
      </c>
      <c r="F8" s="32"/>
    </row>
    <row r="9" spans="1:10" x14ac:dyDescent="0.2">
      <c r="A9" s="18"/>
      <c r="C9" s="29" t="s">
        <v>3</v>
      </c>
      <c r="D9" s="35">
        <v>43321</v>
      </c>
      <c r="F9" s="32"/>
    </row>
    <row r="10" spans="1:10" x14ac:dyDescent="0.2">
      <c r="A10" s="18"/>
      <c r="C10" s="29" t="s">
        <v>6</v>
      </c>
      <c r="D10" s="35">
        <v>43412</v>
      </c>
      <c r="F10" s="32"/>
    </row>
    <row r="11" spans="1:10" x14ac:dyDescent="0.2">
      <c r="A11" s="18"/>
      <c r="C11" s="29" t="s">
        <v>10</v>
      </c>
      <c r="D11" s="20" t="s">
        <v>12</v>
      </c>
      <c r="F11" s="32"/>
    </row>
    <row r="12" spans="1:10" x14ac:dyDescent="0.2">
      <c r="A12" s="18"/>
      <c r="C12" s="29" t="s">
        <v>11</v>
      </c>
      <c r="D12" s="20" t="s">
        <v>97</v>
      </c>
      <c r="F12" s="32"/>
    </row>
    <row r="13" spans="1:10" x14ac:dyDescent="0.2">
      <c r="A13" s="18"/>
      <c r="B13" s="18"/>
      <c r="C13" s="18"/>
      <c r="E13" s="43"/>
      <c r="F13" s="43"/>
      <c r="G13" s="43"/>
      <c r="H13" s="24"/>
      <c r="I13" s="43"/>
      <c r="J13" s="43"/>
    </row>
    <row r="14" spans="1:10" s="18" customFormat="1" x14ac:dyDescent="0.2">
      <c r="B14" s="36"/>
      <c r="C14" s="36"/>
      <c r="D14" s="36"/>
      <c r="E14" s="184" t="s">
        <v>61</v>
      </c>
      <c r="F14" s="185"/>
      <c r="G14" s="186"/>
      <c r="H14" s="184" t="s">
        <v>103</v>
      </c>
      <c r="I14" s="185"/>
      <c r="J14" s="186"/>
    </row>
    <row r="15" spans="1:10" s="80" customFormat="1" ht="12.75" customHeight="1" x14ac:dyDescent="0.2">
      <c r="E15" s="81" t="s">
        <v>92</v>
      </c>
      <c r="F15" s="82" t="s">
        <v>93</v>
      </c>
      <c r="G15" s="83"/>
      <c r="H15" s="81" t="s">
        <v>94</v>
      </c>
      <c r="I15" s="82" t="s">
        <v>95</v>
      </c>
      <c r="J15" s="83"/>
    </row>
    <row r="16" spans="1:10" s="32" customFormat="1" ht="89.25" customHeight="1" x14ac:dyDescent="0.2">
      <c r="B16" s="1" t="s">
        <v>104</v>
      </c>
      <c r="C16" s="2" t="s">
        <v>4</v>
      </c>
      <c r="D16" s="9" t="s">
        <v>5</v>
      </c>
      <c r="E16" s="26" t="s">
        <v>105</v>
      </c>
      <c r="F16" s="27" t="s">
        <v>106</v>
      </c>
      <c r="G16" s="28" t="s">
        <v>100</v>
      </c>
      <c r="H16" s="26" t="s">
        <v>105</v>
      </c>
      <c r="I16" s="27" t="s">
        <v>106</v>
      </c>
      <c r="J16" s="28" t="s">
        <v>100</v>
      </c>
    </row>
    <row r="17" spans="1:10" s="18" customFormat="1" x14ac:dyDescent="0.2">
      <c r="A17" s="19"/>
      <c r="B17" s="3"/>
      <c r="C17" s="4" t="s">
        <v>135</v>
      </c>
      <c r="D17" s="10" t="s">
        <v>9</v>
      </c>
      <c r="E17" s="61">
        <v>2946</v>
      </c>
      <c r="F17" s="58">
        <v>265</v>
      </c>
      <c r="G17" s="53">
        <v>8.995247793618466E-2</v>
      </c>
      <c r="H17" s="51">
        <v>415</v>
      </c>
      <c r="I17" s="62">
        <v>117</v>
      </c>
      <c r="J17" s="53">
        <v>0.28192771084337348</v>
      </c>
    </row>
    <row r="18" spans="1:10" s="18" customFormat="1" hidden="1" x14ac:dyDescent="0.2">
      <c r="B18" s="5"/>
      <c r="C18" s="6"/>
      <c r="D18" s="11"/>
      <c r="E18" s="52"/>
      <c r="F18" s="59"/>
      <c r="G18" s="54"/>
      <c r="H18" s="52"/>
      <c r="I18" s="59"/>
      <c r="J18" s="54"/>
    </row>
    <row r="19" spans="1:10" s="18" customFormat="1" x14ac:dyDescent="0.2">
      <c r="B19" s="5" t="s">
        <v>31</v>
      </c>
      <c r="C19" s="6" t="s">
        <v>14</v>
      </c>
      <c r="D19" s="13" t="s">
        <v>15</v>
      </c>
      <c r="E19" s="52">
        <v>208</v>
      </c>
      <c r="F19" s="59">
        <v>14</v>
      </c>
      <c r="G19" s="54">
        <v>6.7307692307692304E-2</v>
      </c>
      <c r="H19" s="52">
        <v>23</v>
      </c>
      <c r="I19" s="59">
        <v>3</v>
      </c>
      <c r="J19" s="54">
        <v>0.13043478260869565</v>
      </c>
    </row>
    <row r="20" spans="1:10" s="18" customFormat="1" x14ac:dyDescent="0.2">
      <c r="B20" s="5" t="s">
        <v>31</v>
      </c>
      <c r="C20" s="6" t="s">
        <v>16</v>
      </c>
      <c r="D20" s="11" t="s">
        <v>17</v>
      </c>
      <c r="E20" s="52">
        <v>339</v>
      </c>
      <c r="F20" s="59">
        <v>35</v>
      </c>
      <c r="G20" s="54">
        <v>0.10324483775811209</v>
      </c>
      <c r="H20" s="52">
        <v>31</v>
      </c>
      <c r="I20" s="59">
        <v>10</v>
      </c>
      <c r="J20" s="54">
        <v>0.32258064516129031</v>
      </c>
    </row>
    <row r="21" spans="1:10" s="18" customFormat="1" x14ac:dyDescent="0.2">
      <c r="A21" s="20"/>
      <c r="B21" s="5" t="s">
        <v>32</v>
      </c>
      <c r="C21" s="6" t="s">
        <v>33</v>
      </c>
      <c r="D21" s="11" t="s">
        <v>34</v>
      </c>
      <c r="E21" s="52">
        <v>9</v>
      </c>
      <c r="F21" s="59">
        <v>3</v>
      </c>
      <c r="G21" s="54">
        <v>0.33333333333333331</v>
      </c>
      <c r="H21" s="52">
        <v>4</v>
      </c>
      <c r="I21" s="59">
        <v>3</v>
      </c>
      <c r="J21" s="54">
        <v>0.75</v>
      </c>
    </row>
    <row r="22" spans="1:10" s="18" customFormat="1" ht="18" x14ac:dyDescent="0.25">
      <c r="A22" s="50"/>
      <c r="B22" s="5" t="s">
        <v>35</v>
      </c>
      <c r="C22" s="6" t="s">
        <v>18</v>
      </c>
      <c r="D22" s="11" t="s">
        <v>19</v>
      </c>
      <c r="E22" s="52">
        <v>406</v>
      </c>
      <c r="F22" s="59">
        <v>35</v>
      </c>
      <c r="G22" s="54">
        <v>8.6206896551724144E-2</v>
      </c>
      <c r="H22" s="52">
        <v>55</v>
      </c>
      <c r="I22" s="59">
        <v>12</v>
      </c>
      <c r="J22" s="54">
        <v>0.21818181818181817</v>
      </c>
    </row>
    <row r="23" spans="1:10" s="18" customFormat="1" x14ac:dyDescent="0.2">
      <c r="B23" s="5" t="s">
        <v>36</v>
      </c>
      <c r="C23" s="6" t="s">
        <v>20</v>
      </c>
      <c r="D23" s="11" t="s">
        <v>59</v>
      </c>
      <c r="E23" s="52">
        <v>185</v>
      </c>
      <c r="F23" s="59">
        <v>18</v>
      </c>
      <c r="G23" s="54">
        <v>9.7297297297297303E-2</v>
      </c>
      <c r="H23" s="52">
        <v>25</v>
      </c>
      <c r="I23" s="59">
        <v>10</v>
      </c>
      <c r="J23" s="54">
        <v>0.4</v>
      </c>
    </row>
    <row r="24" spans="1:10" s="18" customFormat="1" x14ac:dyDescent="0.2">
      <c r="A24" s="20"/>
      <c r="B24" s="5" t="s">
        <v>36</v>
      </c>
      <c r="C24" s="6" t="s">
        <v>21</v>
      </c>
      <c r="D24" s="11" t="s">
        <v>22</v>
      </c>
      <c r="E24" s="52">
        <v>357</v>
      </c>
      <c r="F24" s="59">
        <v>24</v>
      </c>
      <c r="G24" s="54">
        <v>6.7226890756302518E-2</v>
      </c>
      <c r="H24" s="52">
        <v>51</v>
      </c>
      <c r="I24" s="59">
        <v>11</v>
      </c>
      <c r="J24" s="54">
        <v>0.21568627450980393</v>
      </c>
    </row>
    <row r="25" spans="1:10" s="18" customFormat="1" x14ac:dyDescent="0.2">
      <c r="B25" s="5" t="s">
        <v>32</v>
      </c>
      <c r="C25" s="6" t="s">
        <v>23</v>
      </c>
      <c r="D25" s="13" t="s">
        <v>37</v>
      </c>
      <c r="E25" s="52">
        <v>158</v>
      </c>
      <c r="F25" s="59">
        <v>28</v>
      </c>
      <c r="G25" s="54">
        <v>0.17721518987341772</v>
      </c>
      <c r="H25" s="52">
        <v>47</v>
      </c>
      <c r="I25" s="59">
        <v>17</v>
      </c>
      <c r="J25" s="54">
        <v>0.36170212765957449</v>
      </c>
    </row>
    <row r="26" spans="1:10" s="18" customFormat="1" ht="18" x14ac:dyDescent="0.25">
      <c r="A26" s="50"/>
      <c r="B26" s="5" t="s">
        <v>32</v>
      </c>
      <c r="C26" s="6" t="s">
        <v>24</v>
      </c>
      <c r="D26" s="11" t="s">
        <v>29</v>
      </c>
      <c r="E26" s="52">
        <v>291</v>
      </c>
      <c r="F26" s="59">
        <v>16</v>
      </c>
      <c r="G26" s="54">
        <v>5.4982817869415807E-2</v>
      </c>
      <c r="H26" s="52">
        <v>36</v>
      </c>
      <c r="I26" s="59">
        <v>8</v>
      </c>
      <c r="J26" s="54">
        <v>0.22222222222222221</v>
      </c>
    </row>
    <row r="27" spans="1:10" s="18" customFormat="1" x14ac:dyDescent="0.2">
      <c r="A27" s="20"/>
      <c r="B27" s="5" t="s">
        <v>32</v>
      </c>
      <c r="C27" s="6" t="s">
        <v>25</v>
      </c>
      <c r="D27" s="11" t="s">
        <v>30</v>
      </c>
      <c r="E27" s="52">
        <v>361</v>
      </c>
      <c r="F27" s="59">
        <v>34</v>
      </c>
      <c r="G27" s="54">
        <v>9.4182825484764546E-2</v>
      </c>
      <c r="H27" s="52">
        <v>60</v>
      </c>
      <c r="I27" s="59">
        <v>18</v>
      </c>
      <c r="J27" s="54">
        <v>0.3</v>
      </c>
    </row>
    <row r="28" spans="1:10" s="18" customFormat="1" x14ac:dyDescent="0.2">
      <c r="B28" s="5" t="s">
        <v>31</v>
      </c>
      <c r="C28" s="6" t="s">
        <v>26</v>
      </c>
      <c r="D28" s="11" t="s">
        <v>60</v>
      </c>
      <c r="E28" s="52">
        <v>364</v>
      </c>
      <c r="F28" s="59">
        <v>36</v>
      </c>
      <c r="G28" s="54">
        <v>9.8901098901098897E-2</v>
      </c>
      <c r="H28" s="52">
        <v>43</v>
      </c>
      <c r="I28" s="59">
        <v>15</v>
      </c>
      <c r="J28" s="54">
        <v>0.34883720930232559</v>
      </c>
    </row>
    <row r="29" spans="1:10" s="18" customFormat="1" x14ac:dyDescent="0.2">
      <c r="B29" s="7" t="s">
        <v>36</v>
      </c>
      <c r="C29" s="8" t="s">
        <v>27</v>
      </c>
      <c r="D29" s="22" t="s">
        <v>28</v>
      </c>
      <c r="E29" s="57">
        <v>268</v>
      </c>
      <c r="F29" s="60">
        <v>22</v>
      </c>
      <c r="G29" s="55">
        <v>8.2089552238805971E-2</v>
      </c>
      <c r="H29" s="52">
        <v>40</v>
      </c>
      <c r="I29" s="60">
        <v>10</v>
      </c>
      <c r="J29" s="55">
        <v>0.25</v>
      </c>
    </row>
    <row r="30" spans="1:10" s="18" customFormat="1" x14ac:dyDescent="0.2">
      <c r="C30" s="37"/>
      <c r="D30" s="31"/>
      <c r="E30" s="38"/>
      <c r="F30" s="38"/>
      <c r="G30" s="41"/>
      <c r="H30" s="40"/>
      <c r="I30" s="38"/>
      <c r="J30" s="41"/>
    </row>
    <row r="31" spans="1:10" s="18" customFormat="1" ht="12.75" customHeight="1" x14ac:dyDescent="0.2">
      <c r="B31" s="49"/>
      <c r="C31" s="49"/>
      <c r="D31" s="49" t="s">
        <v>184</v>
      </c>
      <c r="E31" s="49"/>
      <c r="F31" s="49"/>
      <c r="G31" s="49"/>
      <c r="H31" s="45"/>
      <c r="I31" s="49"/>
      <c r="J31" s="49"/>
    </row>
    <row r="32" spans="1:10" s="18" customFormat="1" x14ac:dyDescent="0.2">
      <c r="B32" s="49"/>
      <c r="C32" s="49"/>
      <c r="D32" s="49" t="s">
        <v>185</v>
      </c>
      <c r="E32" s="49"/>
      <c r="F32" s="49"/>
      <c r="G32" s="49"/>
      <c r="H32" s="45"/>
      <c r="I32" s="49"/>
      <c r="J32" s="49"/>
    </row>
    <row r="33" spans="2:8" s="18" customFormat="1" x14ac:dyDescent="0.2">
      <c r="B33" s="42"/>
      <c r="D33" s="42" t="s">
        <v>182</v>
      </c>
      <c r="H33" s="31"/>
    </row>
    <row r="34" spans="2:8" x14ac:dyDescent="0.2">
      <c r="D34" s="31" t="s">
        <v>183</v>
      </c>
    </row>
  </sheetData>
  <mergeCells count="2">
    <mergeCell ref="H14:J14"/>
    <mergeCell ref="E14:G14"/>
  </mergeCells>
  <phoneticPr fontId="0" type="noConversion"/>
  <hyperlinks>
    <hyperlink ref="D7" r:id="rId1"/>
    <hyperlink ref="D4" location="'Cover note'!A1" display="Contents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33"/>
  <sheetViews>
    <sheetView zoomScaleNormal="100" workbookViewId="0"/>
  </sheetViews>
  <sheetFormatPr defaultRowHeight="12.75" x14ac:dyDescent="0.2"/>
  <cols>
    <col min="1" max="1" width="2.1640625" style="31" customWidth="1"/>
    <col min="2" max="2" width="8.83203125" style="31" customWidth="1"/>
    <col min="3" max="3" width="6.1640625" style="31" bestFit="1" customWidth="1"/>
    <col min="4" max="4" width="61.5" style="31" bestFit="1" customWidth="1"/>
    <col min="5" max="5" width="21.1640625" style="129" customWidth="1"/>
    <col min="6" max="6" width="15.33203125" style="129" bestFit="1" customWidth="1"/>
    <col min="7" max="7" width="12.5" style="31" bestFit="1" customWidth="1"/>
    <col min="8" max="8" width="17.1640625" style="31" bestFit="1" customWidth="1"/>
    <col min="9" max="9" width="18.33203125" style="31" customWidth="1"/>
    <col min="10" max="11" width="20.6640625" style="31" bestFit="1" customWidth="1"/>
    <col min="12" max="16384" width="9.33203125" style="31"/>
  </cols>
  <sheetData>
    <row r="1" spans="1:11" s="42" customFormat="1" x14ac:dyDescent="0.2">
      <c r="A1" s="20"/>
      <c r="B1" s="20"/>
      <c r="C1" s="20"/>
      <c r="D1" s="20"/>
      <c r="E1" s="128"/>
      <c r="F1" s="128"/>
    </row>
    <row r="2" spans="1:11" ht="15.75" x14ac:dyDescent="0.25">
      <c r="A2" s="18"/>
      <c r="C2" s="29" t="s">
        <v>0</v>
      </c>
      <c r="D2" s="30" t="s">
        <v>38</v>
      </c>
    </row>
    <row r="3" spans="1:11" x14ac:dyDescent="0.2">
      <c r="A3" s="18"/>
      <c r="C3" s="29"/>
      <c r="D3" s="19" t="s">
        <v>64</v>
      </c>
    </row>
    <row r="4" spans="1:11" x14ac:dyDescent="0.2">
      <c r="A4" s="18"/>
      <c r="C4" s="29"/>
      <c r="D4" s="21" t="s">
        <v>82</v>
      </c>
    </row>
    <row r="5" spans="1:11" x14ac:dyDescent="0.2">
      <c r="A5" s="18"/>
      <c r="C5" s="29" t="s">
        <v>1</v>
      </c>
      <c r="D5" s="33" t="s">
        <v>195</v>
      </c>
    </row>
    <row r="6" spans="1:11" x14ac:dyDescent="0.2">
      <c r="A6" s="18"/>
      <c r="C6" s="29" t="s">
        <v>2</v>
      </c>
      <c r="D6" s="31" t="s">
        <v>125</v>
      </c>
    </row>
    <row r="7" spans="1:11" x14ac:dyDescent="0.2">
      <c r="A7" s="18"/>
      <c r="D7" s="20" t="s">
        <v>197</v>
      </c>
    </row>
    <row r="8" spans="1:11" x14ac:dyDescent="0.2">
      <c r="A8" s="18"/>
      <c r="C8" s="29"/>
      <c r="D8" s="34" t="s">
        <v>67</v>
      </c>
    </row>
    <row r="9" spans="1:11" x14ac:dyDescent="0.2">
      <c r="A9" s="18"/>
      <c r="C9" s="29" t="s">
        <v>3</v>
      </c>
      <c r="D9" s="35">
        <v>43321</v>
      </c>
    </row>
    <row r="10" spans="1:11" x14ac:dyDescent="0.2">
      <c r="A10" s="18"/>
      <c r="C10" s="29" t="s">
        <v>6</v>
      </c>
      <c r="D10" s="35">
        <v>43412</v>
      </c>
    </row>
    <row r="11" spans="1:11" x14ac:dyDescent="0.2">
      <c r="A11" s="18"/>
      <c r="C11" s="29" t="s">
        <v>10</v>
      </c>
      <c r="D11" s="20" t="s">
        <v>12</v>
      </c>
    </row>
    <row r="12" spans="1:11" x14ac:dyDescent="0.2">
      <c r="A12" s="18"/>
      <c r="C12" s="29" t="s">
        <v>11</v>
      </c>
      <c r="D12" s="20" t="s">
        <v>97</v>
      </c>
    </row>
    <row r="13" spans="1:11" x14ac:dyDescent="0.2">
      <c r="A13" s="18"/>
      <c r="B13" s="18"/>
      <c r="C13" s="18"/>
      <c r="E13" s="130"/>
      <c r="F13" s="130"/>
      <c r="G13" s="43"/>
    </row>
    <row r="14" spans="1:11" s="18" customFormat="1" x14ac:dyDescent="0.2">
      <c r="B14" s="36"/>
      <c r="C14" s="36"/>
      <c r="D14" s="36"/>
      <c r="E14" s="131"/>
      <c r="F14" s="131"/>
      <c r="G14" s="64"/>
      <c r="H14" s="99"/>
      <c r="I14" s="98" t="s">
        <v>152</v>
      </c>
      <c r="J14" s="66"/>
      <c r="K14" s="67"/>
    </row>
    <row r="15" spans="1:11" s="68" customFormat="1" ht="12.75" customHeight="1" x14ac:dyDescent="0.2">
      <c r="D15" s="69"/>
      <c r="E15" s="132" t="s">
        <v>87</v>
      </c>
      <c r="F15" s="133" t="s">
        <v>88</v>
      </c>
      <c r="G15" s="70"/>
      <c r="H15" s="69" t="s">
        <v>127</v>
      </c>
      <c r="I15" s="71" t="s">
        <v>128</v>
      </c>
      <c r="J15" s="72" t="s">
        <v>129</v>
      </c>
      <c r="K15" s="73" t="s">
        <v>130</v>
      </c>
    </row>
    <row r="16" spans="1:11" s="32" customFormat="1" ht="89.25" x14ac:dyDescent="0.2">
      <c r="B16" s="26" t="s">
        <v>104</v>
      </c>
      <c r="C16" s="106" t="s">
        <v>4</v>
      </c>
      <c r="D16" s="107" t="s">
        <v>5</v>
      </c>
      <c r="E16" s="134" t="s">
        <v>89</v>
      </c>
      <c r="F16" s="135" t="s">
        <v>112</v>
      </c>
      <c r="G16" s="63" t="s">
        <v>111</v>
      </c>
      <c r="H16" s="26" t="s">
        <v>126</v>
      </c>
      <c r="I16" s="26" t="s">
        <v>153</v>
      </c>
      <c r="J16" s="27" t="s">
        <v>171</v>
      </c>
      <c r="K16" s="28" t="s">
        <v>172</v>
      </c>
    </row>
    <row r="17" spans="1:11" s="18" customFormat="1" x14ac:dyDescent="0.2">
      <c r="A17" s="19"/>
      <c r="B17" s="3" t="s">
        <v>8</v>
      </c>
      <c r="C17" s="4" t="s">
        <v>135</v>
      </c>
      <c r="D17" s="10" t="s">
        <v>9</v>
      </c>
      <c r="E17" s="136">
        <v>0</v>
      </c>
      <c r="F17" s="137">
        <v>0</v>
      </c>
      <c r="G17" s="56" t="s">
        <v>8</v>
      </c>
      <c r="H17" s="74">
        <v>1314</v>
      </c>
      <c r="I17" s="100">
        <v>1107</v>
      </c>
      <c r="J17" s="84">
        <v>9.4665261467429554E-2</v>
      </c>
      <c r="K17" s="90">
        <v>0.12702009936766034</v>
      </c>
    </row>
    <row r="18" spans="1:11" s="18" customFormat="1" hidden="1" x14ac:dyDescent="0.2">
      <c r="B18" s="5"/>
      <c r="C18" s="6"/>
      <c r="D18" s="11"/>
      <c r="E18" s="138"/>
      <c r="F18" s="139"/>
      <c r="G18" s="54"/>
      <c r="H18" s="86" t="s">
        <v>8</v>
      </c>
      <c r="I18" s="86" t="s">
        <v>8</v>
      </c>
      <c r="J18" s="85" t="s">
        <v>8</v>
      </c>
      <c r="K18" s="91" t="s">
        <v>8</v>
      </c>
    </row>
    <row r="19" spans="1:11" s="18" customFormat="1" ht="12.75" customHeight="1" x14ac:dyDescent="0.2">
      <c r="B19" s="5" t="s">
        <v>31</v>
      </c>
      <c r="C19" s="6" t="s">
        <v>14</v>
      </c>
      <c r="D19" s="13" t="s">
        <v>15</v>
      </c>
      <c r="E19" s="138" t="s">
        <v>8</v>
      </c>
      <c r="F19" s="139" t="s">
        <v>8</v>
      </c>
      <c r="G19" s="54" t="s">
        <v>8</v>
      </c>
      <c r="H19" s="86">
        <v>120</v>
      </c>
      <c r="I19" s="86">
        <v>107</v>
      </c>
      <c r="J19" s="87">
        <v>9.9876687435098602E-2</v>
      </c>
      <c r="K19" s="92">
        <v>0.13569444444444445</v>
      </c>
    </row>
    <row r="20" spans="1:11" s="18" customFormat="1" ht="12.75" customHeight="1" x14ac:dyDescent="0.2">
      <c r="B20" s="5" t="s">
        <v>31</v>
      </c>
      <c r="C20" s="6" t="s">
        <v>16</v>
      </c>
      <c r="D20" s="11" t="s">
        <v>17</v>
      </c>
      <c r="E20" s="138" t="s">
        <v>8</v>
      </c>
      <c r="F20" s="139" t="s">
        <v>8</v>
      </c>
      <c r="G20" s="54" t="s">
        <v>8</v>
      </c>
      <c r="H20" s="86">
        <v>160</v>
      </c>
      <c r="I20" s="86">
        <v>132</v>
      </c>
      <c r="J20" s="87">
        <v>9.5407196969697225E-2</v>
      </c>
      <c r="K20" s="92">
        <v>0.12423611111111112</v>
      </c>
    </row>
    <row r="21" spans="1:11" s="18" customFormat="1" ht="12.75" customHeight="1" x14ac:dyDescent="0.2">
      <c r="A21" s="20"/>
      <c r="B21" s="5" t="s">
        <v>32</v>
      </c>
      <c r="C21" s="6" t="s">
        <v>33</v>
      </c>
      <c r="D21" s="11" t="s">
        <v>34</v>
      </c>
      <c r="E21" s="138" t="s">
        <v>8</v>
      </c>
      <c r="F21" s="139" t="s">
        <v>8</v>
      </c>
      <c r="G21" s="54" t="s">
        <v>8</v>
      </c>
      <c r="H21" s="86">
        <v>0</v>
      </c>
      <c r="I21" s="86">
        <v>0</v>
      </c>
      <c r="J21" s="87" t="s">
        <v>8</v>
      </c>
      <c r="K21" s="92" t="s">
        <v>8</v>
      </c>
    </row>
    <row r="22" spans="1:11" s="18" customFormat="1" ht="18" x14ac:dyDescent="0.25">
      <c r="A22" s="50"/>
      <c r="B22" s="5" t="s">
        <v>35</v>
      </c>
      <c r="C22" s="6" t="s">
        <v>18</v>
      </c>
      <c r="D22" s="11" t="s">
        <v>19</v>
      </c>
      <c r="E22" s="138" t="s">
        <v>8</v>
      </c>
      <c r="F22" s="139" t="s">
        <v>8</v>
      </c>
      <c r="G22" s="54" t="s">
        <v>8</v>
      </c>
      <c r="H22" s="86">
        <v>138</v>
      </c>
      <c r="I22" s="86">
        <v>114</v>
      </c>
      <c r="J22" s="87">
        <v>8.9297027290448597E-2</v>
      </c>
      <c r="K22" s="92">
        <v>0.12131944444444444</v>
      </c>
    </row>
    <row r="23" spans="1:11" s="18" customFormat="1" ht="12.75" customHeight="1" x14ac:dyDescent="0.2">
      <c r="B23" s="5" t="s">
        <v>36</v>
      </c>
      <c r="C23" s="6" t="s">
        <v>20</v>
      </c>
      <c r="D23" s="11" t="s">
        <v>59</v>
      </c>
      <c r="E23" s="138" t="s">
        <v>8</v>
      </c>
      <c r="F23" s="139" t="s">
        <v>8</v>
      </c>
      <c r="G23" s="54" t="s">
        <v>8</v>
      </c>
      <c r="H23" s="86">
        <v>103</v>
      </c>
      <c r="I23" s="86">
        <v>92</v>
      </c>
      <c r="J23" s="87">
        <v>8.365791062801943E-2</v>
      </c>
      <c r="K23" s="92">
        <v>0.11944444444444445</v>
      </c>
    </row>
    <row r="24" spans="1:11" s="18" customFormat="1" ht="12.75" customHeight="1" x14ac:dyDescent="0.2">
      <c r="A24" s="20"/>
      <c r="B24" s="5" t="s">
        <v>36</v>
      </c>
      <c r="C24" s="6" t="s">
        <v>21</v>
      </c>
      <c r="D24" s="11" t="s">
        <v>22</v>
      </c>
      <c r="E24" s="138" t="s">
        <v>8</v>
      </c>
      <c r="F24" s="139" t="s">
        <v>8</v>
      </c>
      <c r="G24" s="54" t="s">
        <v>8</v>
      </c>
      <c r="H24" s="86">
        <v>152</v>
      </c>
      <c r="I24" s="86">
        <v>120</v>
      </c>
      <c r="J24" s="87">
        <v>9.9045138888888884E-2</v>
      </c>
      <c r="K24" s="92">
        <v>0.13597222222222224</v>
      </c>
    </row>
    <row r="25" spans="1:11" s="18" customFormat="1" ht="12.75" customHeight="1" x14ac:dyDescent="0.2">
      <c r="B25" s="5" t="s">
        <v>32</v>
      </c>
      <c r="C25" s="6" t="s">
        <v>23</v>
      </c>
      <c r="D25" s="13" t="s">
        <v>37</v>
      </c>
      <c r="E25" s="138" t="s">
        <v>8</v>
      </c>
      <c r="F25" s="139" t="s">
        <v>8</v>
      </c>
      <c r="G25" s="54" t="s">
        <v>8</v>
      </c>
      <c r="H25" s="86">
        <v>84</v>
      </c>
      <c r="I25" s="86">
        <v>67</v>
      </c>
      <c r="J25" s="87">
        <v>8.0109867330016668E-2</v>
      </c>
      <c r="K25" s="92">
        <v>0.10736111111111112</v>
      </c>
    </row>
    <row r="26" spans="1:11" s="18" customFormat="1" ht="18" x14ac:dyDescent="0.25">
      <c r="A26" s="50"/>
      <c r="B26" s="5" t="s">
        <v>32</v>
      </c>
      <c r="C26" s="6" t="s">
        <v>24</v>
      </c>
      <c r="D26" s="11" t="s">
        <v>29</v>
      </c>
      <c r="E26" s="138" t="s">
        <v>8</v>
      </c>
      <c r="F26" s="139" t="s">
        <v>8</v>
      </c>
      <c r="G26" s="54" t="s">
        <v>8</v>
      </c>
      <c r="H26" s="86">
        <v>132</v>
      </c>
      <c r="I26" s="86">
        <v>110</v>
      </c>
      <c r="J26" s="87">
        <v>9.8970959595959709E-2</v>
      </c>
      <c r="K26" s="92">
        <v>0.12590277777777778</v>
      </c>
    </row>
    <row r="27" spans="1:11" s="18" customFormat="1" ht="12.75" customHeight="1" x14ac:dyDescent="0.2">
      <c r="A27" s="20"/>
      <c r="B27" s="5" t="s">
        <v>32</v>
      </c>
      <c r="C27" s="6" t="s">
        <v>25</v>
      </c>
      <c r="D27" s="13" t="s">
        <v>30</v>
      </c>
      <c r="E27" s="138" t="s">
        <v>8</v>
      </c>
      <c r="F27" s="139" t="s">
        <v>8</v>
      </c>
      <c r="G27" s="54" t="s">
        <v>8</v>
      </c>
      <c r="H27" s="86">
        <v>146</v>
      </c>
      <c r="I27" s="86">
        <v>121</v>
      </c>
      <c r="J27" s="87">
        <v>0.10551538108356319</v>
      </c>
      <c r="K27" s="92">
        <v>0.15625</v>
      </c>
    </row>
    <row r="28" spans="1:11" s="18" customFormat="1" ht="12.75" customHeight="1" x14ac:dyDescent="0.2">
      <c r="B28" s="5" t="s">
        <v>31</v>
      </c>
      <c r="C28" s="6" t="s">
        <v>26</v>
      </c>
      <c r="D28" s="11" t="s">
        <v>60</v>
      </c>
      <c r="E28" s="138" t="s">
        <v>8</v>
      </c>
      <c r="F28" s="139" t="s">
        <v>8</v>
      </c>
      <c r="G28" s="54" t="s">
        <v>8</v>
      </c>
      <c r="H28" s="86">
        <v>154</v>
      </c>
      <c r="I28" s="86">
        <v>132</v>
      </c>
      <c r="J28" s="87">
        <v>8.4411826599326389E-2</v>
      </c>
      <c r="K28" s="92">
        <v>0.10895833333333334</v>
      </c>
    </row>
    <row r="29" spans="1:11" s="18" customFormat="1" ht="12.75" customHeight="1" x14ac:dyDescent="0.2">
      <c r="B29" s="7" t="s">
        <v>36</v>
      </c>
      <c r="C29" s="8" t="s">
        <v>27</v>
      </c>
      <c r="D29" s="12" t="s">
        <v>28</v>
      </c>
      <c r="E29" s="140" t="s">
        <v>8</v>
      </c>
      <c r="F29" s="141" t="s">
        <v>8</v>
      </c>
      <c r="G29" s="55" t="s">
        <v>8</v>
      </c>
      <c r="H29" s="89">
        <v>125</v>
      </c>
      <c r="I29" s="89">
        <v>112</v>
      </c>
      <c r="J29" s="88">
        <v>0.10346602182539653</v>
      </c>
      <c r="K29" s="93">
        <v>0.1270138888888889</v>
      </c>
    </row>
    <row r="30" spans="1:11" x14ac:dyDescent="0.2">
      <c r="D30" s="42" t="s">
        <v>81</v>
      </c>
      <c r="I30" s="94" t="s">
        <v>154</v>
      </c>
      <c r="J30" s="94"/>
      <c r="K30" s="94"/>
    </row>
    <row r="31" spans="1:11" x14ac:dyDescent="0.2">
      <c r="D31" s="31" t="s">
        <v>114</v>
      </c>
      <c r="I31" s="94" t="s">
        <v>155</v>
      </c>
      <c r="J31" s="94"/>
      <c r="K31" s="94"/>
    </row>
    <row r="32" spans="1:11" x14ac:dyDescent="0.2">
      <c r="D32" s="31" t="s">
        <v>188</v>
      </c>
      <c r="I32" s="65" t="s">
        <v>200</v>
      </c>
      <c r="J32" s="65"/>
      <c r="K32" s="124"/>
    </row>
    <row r="33" spans="4:4" x14ac:dyDescent="0.2">
      <c r="D33" s="31" t="s">
        <v>189</v>
      </c>
    </row>
  </sheetData>
  <phoneticPr fontId="0" type="noConversion"/>
  <conditionalFormatting sqref="J19:J29">
    <cfRule type="cellIs" dxfId="10" priority="4" operator="greaterThan">
      <formula>45292</formula>
    </cfRule>
  </conditionalFormatting>
  <conditionalFormatting sqref="J17">
    <cfRule type="cellIs" dxfId="9" priority="3" operator="greaterThan">
      <formula>45292</formula>
    </cfRule>
  </conditionalFormatting>
  <conditionalFormatting sqref="K19:K29">
    <cfRule type="cellIs" dxfId="8" priority="2" operator="greaterThan">
      <formula>45292</formula>
    </cfRule>
  </conditionalFormatting>
  <conditionalFormatting sqref="K17">
    <cfRule type="cellIs" dxfId="7" priority="1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2"/>
  <sheetViews>
    <sheetView zoomScaleNormal="100" workbookViewId="0">
      <pane xSplit="3" topLeftCell="D1" activePane="topRight" state="frozen"/>
      <selection activeCell="D1" sqref="D1"/>
      <selection pane="topRight" activeCell="D1" sqref="D1"/>
    </sheetView>
  </sheetViews>
  <sheetFormatPr defaultRowHeight="12.75" x14ac:dyDescent="0.2"/>
  <cols>
    <col min="1" max="1" width="2.1640625" style="42" customWidth="1"/>
    <col min="2" max="2" width="8.83203125" style="42" customWidth="1"/>
    <col min="3" max="3" width="6.1640625" style="42" bestFit="1" customWidth="1"/>
    <col min="4" max="4" width="61.5" style="42" bestFit="1" customWidth="1"/>
    <col min="5" max="5" width="21.1640625" style="152" customWidth="1"/>
    <col min="6" max="6" width="15.33203125" style="152" bestFit="1" customWidth="1"/>
    <col min="7" max="7" width="12.5" style="42" bestFit="1" customWidth="1"/>
    <col min="8" max="8" width="24.1640625" style="152" bestFit="1" customWidth="1"/>
    <col min="9" max="9" width="15.33203125" style="176" bestFit="1" customWidth="1"/>
    <col min="10" max="10" width="16.5" style="176" bestFit="1" customWidth="1"/>
    <col min="11" max="11" width="16.83203125" style="176" bestFit="1" customWidth="1"/>
    <col min="12" max="12" width="11.5" style="152" bestFit="1" customWidth="1"/>
    <col min="13" max="15" width="14.83203125" style="42" bestFit="1" customWidth="1"/>
    <col min="16" max="16" width="13.5" style="152" bestFit="1" customWidth="1"/>
    <col min="17" max="19" width="14.83203125" style="42" customWidth="1"/>
    <col min="20" max="16384" width="9.33203125" style="42"/>
  </cols>
  <sheetData>
    <row r="1" spans="1:19" x14ac:dyDescent="0.2">
      <c r="A1" s="20"/>
      <c r="B1" s="20"/>
      <c r="C1" s="20"/>
      <c r="D1" s="20"/>
    </row>
    <row r="2" spans="1:19" ht="15.75" x14ac:dyDescent="0.25">
      <c r="A2" s="20"/>
      <c r="C2" s="104" t="s">
        <v>0</v>
      </c>
      <c r="D2" s="30" t="s">
        <v>38</v>
      </c>
    </row>
    <row r="3" spans="1:19" x14ac:dyDescent="0.2">
      <c r="A3" s="20"/>
      <c r="C3" s="104"/>
      <c r="D3" s="19" t="s">
        <v>63</v>
      </c>
    </row>
    <row r="4" spans="1:19" x14ac:dyDescent="0.2">
      <c r="A4" s="20"/>
      <c r="C4" s="104"/>
      <c r="D4" s="76" t="s">
        <v>82</v>
      </c>
    </row>
    <row r="5" spans="1:19" x14ac:dyDescent="0.2">
      <c r="A5" s="20"/>
      <c r="C5" s="104" t="s">
        <v>1</v>
      </c>
      <c r="D5" s="33" t="s">
        <v>195</v>
      </c>
    </row>
    <row r="6" spans="1:19" x14ac:dyDescent="0.2">
      <c r="A6" s="20"/>
      <c r="C6" s="104" t="s">
        <v>2</v>
      </c>
      <c r="D6" s="42" t="s">
        <v>198</v>
      </c>
    </row>
    <row r="7" spans="1:19" x14ac:dyDescent="0.2">
      <c r="A7" s="20"/>
      <c r="D7" s="20" t="s">
        <v>199</v>
      </c>
    </row>
    <row r="8" spans="1:19" x14ac:dyDescent="0.2">
      <c r="A8" s="20"/>
      <c r="C8" s="104"/>
      <c r="D8" s="34" t="s">
        <v>67</v>
      </c>
    </row>
    <row r="9" spans="1:19" x14ac:dyDescent="0.2">
      <c r="A9" s="20"/>
      <c r="C9" s="104" t="s">
        <v>3</v>
      </c>
      <c r="D9" s="35">
        <v>43321</v>
      </c>
    </row>
    <row r="10" spans="1:19" x14ac:dyDescent="0.2">
      <c r="A10" s="20"/>
      <c r="C10" s="104" t="s">
        <v>6</v>
      </c>
      <c r="D10" s="35">
        <v>43412</v>
      </c>
    </row>
    <row r="11" spans="1:19" x14ac:dyDescent="0.2">
      <c r="A11" s="20"/>
      <c r="C11" s="104" t="s">
        <v>10</v>
      </c>
      <c r="D11" s="33" t="s">
        <v>12</v>
      </c>
    </row>
    <row r="12" spans="1:19" x14ac:dyDescent="0.2">
      <c r="A12" s="20"/>
      <c r="C12" s="104" t="s">
        <v>11</v>
      </c>
      <c r="D12" s="33" t="s">
        <v>97</v>
      </c>
    </row>
    <row r="13" spans="1:19" x14ac:dyDescent="0.2">
      <c r="A13" s="20"/>
      <c r="B13" s="20"/>
      <c r="C13" s="20"/>
      <c r="E13" s="153"/>
      <c r="F13" s="153"/>
      <c r="G13" s="43"/>
      <c r="H13" s="161"/>
      <c r="I13" s="177" t="s">
        <v>170</v>
      </c>
      <c r="J13" s="178"/>
      <c r="K13" s="179"/>
      <c r="L13" s="161"/>
      <c r="M13" s="98" t="s">
        <v>170</v>
      </c>
      <c r="N13" s="150"/>
      <c r="O13" s="151"/>
      <c r="P13" s="161"/>
      <c r="Q13" s="98" t="s">
        <v>170</v>
      </c>
      <c r="R13" s="150"/>
      <c r="S13" s="151"/>
    </row>
    <row r="14" spans="1:19" s="20" customFormat="1" x14ac:dyDescent="0.2">
      <c r="B14" s="49"/>
      <c r="C14" s="49"/>
      <c r="D14" s="49"/>
      <c r="E14" s="154"/>
      <c r="F14" s="154"/>
      <c r="G14" s="64"/>
      <c r="H14" s="162"/>
      <c r="I14" s="178" t="s">
        <v>186</v>
      </c>
      <c r="J14" s="178"/>
      <c r="K14" s="178"/>
      <c r="L14" s="162"/>
      <c r="M14" s="150" t="s">
        <v>187</v>
      </c>
      <c r="N14" s="150"/>
      <c r="O14" s="151"/>
      <c r="P14" s="172"/>
      <c r="Q14" s="101" t="s">
        <v>194</v>
      </c>
      <c r="R14" s="101"/>
      <c r="S14" s="102"/>
    </row>
    <row r="15" spans="1:19" s="75" customFormat="1" ht="12.75" customHeight="1" x14ac:dyDescent="0.2">
      <c r="E15" s="155" t="s">
        <v>90</v>
      </c>
      <c r="F15" s="156" t="s">
        <v>91</v>
      </c>
      <c r="G15" s="77"/>
      <c r="H15" s="163" t="s">
        <v>115</v>
      </c>
      <c r="I15" s="180" t="s">
        <v>116</v>
      </c>
      <c r="J15" s="180" t="s">
        <v>131</v>
      </c>
      <c r="K15" s="180" t="s">
        <v>117</v>
      </c>
      <c r="L15" s="163" t="s">
        <v>121</v>
      </c>
      <c r="M15" s="78" t="s">
        <v>122</v>
      </c>
      <c r="N15" s="78" t="s">
        <v>124</v>
      </c>
      <c r="O15" s="79" t="s">
        <v>123</v>
      </c>
      <c r="P15" s="173" t="s">
        <v>118</v>
      </c>
      <c r="Q15" s="78" t="s">
        <v>119</v>
      </c>
      <c r="R15" s="78" t="s">
        <v>134</v>
      </c>
      <c r="S15" s="79" t="s">
        <v>120</v>
      </c>
    </row>
    <row r="16" spans="1:19" s="105" customFormat="1" ht="89.25" customHeight="1" x14ac:dyDescent="0.2">
      <c r="B16" s="26" t="s">
        <v>104</v>
      </c>
      <c r="C16" s="106" t="s">
        <v>4</v>
      </c>
      <c r="D16" s="107" t="s">
        <v>5</v>
      </c>
      <c r="E16" s="157" t="s">
        <v>96</v>
      </c>
      <c r="F16" s="158" t="s">
        <v>109</v>
      </c>
      <c r="G16" s="27" t="s">
        <v>110</v>
      </c>
      <c r="H16" s="164" t="s">
        <v>162</v>
      </c>
      <c r="I16" s="181" t="s">
        <v>173</v>
      </c>
      <c r="J16" s="181" t="s">
        <v>174</v>
      </c>
      <c r="K16" s="181" t="s">
        <v>175</v>
      </c>
      <c r="L16" s="164" t="s">
        <v>132</v>
      </c>
      <c r="M16" s="108" t="s">
        <v>156</v>
      </c>
      <c r="N16" s="108" t="s">
        <v>157</v>
      </c>
      <c r="O16" s="109" t="s">
        <v>158</v>
      </c>
      <c r="P16" s="174" t="s">
        <v>133</v>
      </c>
      <c r="Q16" s="108" t="s">
        <v>159</v>
      </c>
      <c r="R16" s="108" t="s">
        <v>160</v>
      </c>
      <c r="S16" s="109" t="s">
        <v>161</v>
      </c>
    </row>
    <row r="17" spans="1:19" s="19" customFormat="1" x14ac:dyDescent="0.2">
      <c r="B17" s="3" t="s">
        <v>8</v>
      </c>
      <c r="C17" s="4" t="s">
        <v>135</v>
      </c>
      <c r="D17" s="10" t="s">
        <v>9</v>
      </c>
      <c r="E17" s="139" t="s">
        <v>8</v>
      </c>
      <c r="F17" s="139" t="s">
        <v>8</v>
      </c>
      <c r="G17" s="110" t="s">
        <v>8</v>
      </c>
      <c r="H17" s="165">
        <v>7312</v>
      </c>
      <c r="I17" s="116">
        <v>5.4425464039326514E-2</v>
      </c>
      <c r="J17" s="116">
        <v>5.0079039909028275E-2</v>
      </c>
      <c r="K17" s="116">
        <v>8.4627210977388789E-2</v>
      </c>
      <c r="L17" s="168">
        <v>4918</v>
      </c>
      <c r="M17" s="142">
        <v>0.11821566750259817</v>
      </c>
      <c r="N17" s="142">
        <v>2.9953741358275721E-2</v>
      </c>
      <c r="O17" s="143">
        <v>0.17987014820839545</v>
      </c>
      <c r="P17" s="175">
        <v>639</v>
      </c>
      <c r="Q17" s="116">
        <v>3.8203464614849587E-2</v>
      </c>
      <c r="R17" s="116">
        <v>3.3420274734828725E-2</v>
      </c>
      <c r="S17" s="117">
        <v>6.3322683011650144E-2</v>
      </c>
    </row>
    <row r="18" spans="1:19" s="20" customFormat="1" hidden="1" x14ac:dyDescent="0.2">
      <c r="B18" s="111"/>
      <c r="C18" s="64"/>
      <c r="D18" s="13"/>
      <c r="E18" s="139"/>
      <c r="F18" s="139"/>
      <c r="G18" s="112"/>
      <c r="H18" s="166" t="s">
        <v>8</v>
      </c>
      <c r="I18" s="120" t="s">
        <v>8</v>
      </c>
      <c r="J18" s="120" t="s">
        <v>8</v>
      </c>
      <c r="K18" s="120" t="s">
        <v>8</v>
      </c>
      <c r="L18" s="169" t="s">
        <v>8</v>
      </c>
      <c r="M18" s="144" t="s">
        <v>8</v>
      </c>
      <c r="N18" s="144" t="s">
        <v>8</v>
      </c>
      <c r="O18" s="145" t="s">
        <v>8</v>
      </c>
      <c r="P18" s="159" t="s">
        <v>8</v>
      </c>
      <c r="Q18" s="118" t="s">
        <v>8</v>
      </c>
      <c r="R18" s="118" t="s">
        <v>8</v>
      </c>
      <c r="S18" s="119" t="s">
        <v>8</v>
      </c>
    </row>
    <row r="19" spans="1:19" s="20" customFormat="1" x14ac:dyDescent="0.2">
      <c r="B19" s="111" t="s">
        <v>31</v>
      </c>
      <c r="C19" s="64" t="s">
        <v>14</v>
      </c>
      <c r="D19" s="13" t="s">
        <v>15</v>
      </c>
      <c r="E19" s="187">
        <f ca="1">-E19:F19</f>
        <v>0</v>
      </c>
      <c r="F19" s="139" t="s">
        <v>8</v>
      </c>
      <c r="G19" s="112" t="s">
        <v>8</v>
      </c>
      <c r="H19" s="166">
        <v>558</v>
      </c>
      <c r="I19" s="120">
        <v>6.9583333333333303E-2</v>
      </c>
      <c r="J19" s="120">
        <v>5.9907407407407402E-2</v>
      </c>
      <c r="K19" s="120">
        <v>0.115775462962963</v>
      </c>
      <c r="L19" s="169">
        <v>445</v>
      </c>
      <c r="M19" s="146">
        <v>9.326388888888891E-2</v>
      </c>
      <c r="N19" s="146">
        <v>3.3333333333333333E-2</v>
      </c>
      <c r="O19" s="147">
        <v>0.17083333333333331</v>
      </c>
      <c r="P19" s="159">
        <v>60</v>
      </c>
      <c r="Q19" s="120">
        <v>3.8194444444444441E-2</v>
      </c>
      <c r="R19" s="120">
        <v>3.4722222222222224E-2</v>
      </c>
      <c r="S19" s="121">
        <v>5.8680555555555562E-2</v>
      </c>
    </row>
    <row r="20" spans="1:19" s="20" customFormat="1" x14ac:dyDescent="0.2">
      <c r="B20" s="111" t="s">
        <v>31</v>
      </c>
      <c r="C20" s="64" t="s">
        <v>16</v>
      </c>
      <c r="D20" s="13" t="s">
        <v>17</v>
      </c>
      <c r="E20" s="187">
        <f t="shared" ref="E20:E29" ca="1" si="0">-E20:F20</f>
        <v>0</v>
      </c>
      <c r="F20" s="139" t="s">
        <v>8</v>
      </c>
      <c r="G20" s="112" t="s">
        <v>8</v>
      </c>
      <c r="H20" s="166">
        <v>232</v>
      </c>
      <c r="I20" s="120">
        <v>4.8518518518518503E-2</v>
      </c>
      <c r="J20" s="120">
        <v>4.4444444444444398E-2</v>
      </c>
      <c r="K20" s="121">
        <v>7.6388888888888895E-2</v>
      </c>
      <c r="L20" s="169">
        <v>619</v>
      </c>
      <c r="M20" s="146">
        <v>0.11097222222222224</v>
      </c>
      <c r="N20" s="146">
        <v>3.125E-2</v>
      </c>
      <c r="O20" s="147">
        <v>0.17430555555555557</v>
      </c>
      <c r="P20" s="159">
        <v>86</v>
      </c>
      <c r="Q20" s="120">
        <v>4.2083333333333334E-2</v>
      </c>
      <c r="R20" s="120">
        <v>3.6805555555555557E-2</v>
      </c>
      <c r="S20" s="121">
        <v>7.0833333333333331E-2</v>
      </c>
    </row>
    <row r="21" spans="1:19" s="20" customFormat="1" x14ac:dyDescent="0.2">
      <c r="B21" s="111" t="s">
        <v>32</v>
      </c>
      <c r="C21" s="64" t="s">
        <v>33</v>
      </c>
      <c r="D21" s="13" t="s">
        <v>34</v>
      </c>
      <c r="E21" s="187">
        <f t="shared" ca="1" si="0"/>
        <v>0</v>
      </c>
      <c r="F21" s="139" t="s">
        <v>8</v>
      </c>
      <c r="G21" s="112" t="s">
        <v>8</v>
      </c>
      <c r="H21" s="166">
        <v>26</v>
      </c>
      <c r="I21" s="120">
        <v>3.7847222222222199E-2</v>
      </c>
      <c r="J21" s="120">
        <v>3.8831018518518501E-2</v>
      </c>
      <c r="K21" s="121">
        <v>5.4351851851851797E-2</v>
      </c>
      <c r="L21" s="169">
        <v>16</v>
      </c>
      <c r="M21" s="146">
        <v>4.1736111111111113E-2</v>
      </c>
      <c r="N21" s="146">
        <v>2.7083333333333334E-2</v>
      </c>
      <c r="O21" s="147">
        <v>9.9999999999999992E-2</v>
      </c>
      <c r="P21" s="159">
        <v>1</v>
      </c>
      <c r="Q21" s="120" t="s">
        <v>8</v>
      </c>
      <c r="R21" s="120" t="s">
        <v>8</v>
      </c>
      <c r="S21" s="121" t="s">
        <v>8</v>
      </c>
    </row>
    <row r="22" spans="1:19" s="20" customFormat="1" ht="18" x14ac:dyDescent="0.25">
      <c r="A22" s="50"/>
      <c r="B22" s="111" t="s">
        <v>35</v>
      </c>
      <c r="C22" s="64" t="s">
        <v>18</v>
      </c>
      <c r="D22" s="13" t="s">
        <v>19</v>
      </c>
      <c r="E22" s="187">
        <f t="shared" ca="1" si="0"/>
        <v>0</v>
      </c>
      <c r="F22" s="139" t="s">
        <v>8</v>
      </c>
      <c r="G22" s="112" t="s">
        <v>8</v>
      </c>
      <c r="H22" s="166">
        <v>1145</v>
      </c>
      <c r="I22" s="120">
        <v>5.4861111111111097E-2</v>
      </c>
      <c r="J22" s="120">
        <v>4.72222222222222E-2</v>
      </c>
      <c r="K22" s="121">
        <v>8.7499999999999994E-2</v>
      </c>
      <c r="L22" s="169">
        <v>550</v>
      </c>
      <c r="M22" s="146">
        <v>0.11840277777777779</v>
      </c>
      <c r="N22" s="146">
        <v>2.1180555555555553E-2</v>
      </c>
      <c r="O22" s="147">
        <v>0.16597222222222222</v>
      </c>
      <c r="P22" s="159">
        <v>77</v>
      </c>
      <c r="Q22" s="120">
        <v>3.5069444444444445E-2</v>
      </c>
      <c r="R22" s="120">
        <v>2.4999999999999998E-2</v>
      </c>
      <c r="S22" s="121">
        <v>6.1805555555555558E-2</v>
      </c>
    </row>
    <row r="23" spans="1:19" s="20" customFormat="1" x14ac:dyDescent="0.2">
      <c r="B23" s="111" t="s">
        <v>36</v>
      </c>
      <c r="C23" s="64" t="s">
        <v>20</v>
      </c>
      <c r="D23" s="13" t="s">
        <v>59</v>
      </c>
      <c r="E23" s="187">
        <f t="shared" ca="1" si="0"/>
        <v>0</v>
      </c>
      <c r="F23" s="139" t="s">
        <v>8</v>
      </c>
      <c r="G23" s="112" t="s">
        <v>8</v>
      </c>
      <c r="H23" s="166">
        <v>365</v>
      </c>
      <c r="I23" s="120">
        <v>5.1180555555555597E-2</v>
      </c>
      <c r="J23" s="120">
        <v>4.9791666666666699E-2</v>
      </c>
      <c r="K23" s="121">
        <v>7.12037037037037E-2</v>
      </c>
      <c r="L23" s="169">
        <v>319</v>
      </c>
      <c r="M23" s="146">
        <v>0.10993055555555557</v>
      </c>
      <c r="N23" s="146">
        <v>2.5694444444444447E-2</v>
      </c>
      <c r="O23" s="147">
        <v>0.12222222222222222</v>
      </c>
      <c r="P23" s="159">
        <v>52</v>
      </c>
      <c r="Q23" s="120">
        <v>3.4027777777777775E-2</v>
      </c>
      <c r="R23" s="120">
        <v>2.8472222222222222E-2</v>
      </c>
      <c r="S23" s="121">
        <v>5.9027777777777783E-2</v>
      </c>
    </row>
    <row r="24" spans="1:19" s="20" customFormat="1" x14ac:dyDescent="0.2">
      <c r="B24" s="111" t="s">
        <v>36</v>
      </c>
      <c r="C24" s="64" t="s">
        <v>21</v>
      </c>
      <c r="D24" s="13" t="s">
        <v>22</v>
      </c>
      <c r="E24" s="187">
        <f t="shared" ca="1" si="0"/>
        <v>0</v>
      </c>
      <c r="F24" s="139" t="s">
        <v>8</v>
      </c>
      <c r="G24" s="112" t="s">
        <v>8</v>
      </c>
      <c r="H24" s="166">
        <v>919</v>
      </c>
      <c r="I24" s="120">
        <v>5.4861111111111097E-2</v>
      </c>
      <c r="J24" s="120">
        <v>4.8611111111111098E-2</v>
      </c>
      <c r="K24" s="121">
        <v>8.6805555555555594E-2</v>
      </c>
      <c r="L24" s="169">
        <v>721</v>
      </c>
      <c r="M24" s="146">
        <v>8.847222222222223E-2</v>
      </c>
      <c r="N24" s="146">
        <v>2.8472222222222222E-2</v>
      </c>
      <c r="O24" s="147">
        <v>0.14861111111111111</v>
      </c>
      <c r="P24" s="159">
        <v>80</v>
      </c>
      <c r="Q24" s="120">
        <v>4.2708333333333327E-2</v>
      </c>
      <c r="R24" s="120">
        <v>4.0625000000000001E-2</v>
      </c>
      <c r="S24" s="121">
        <v>7.1527777777777773E-2</v>
      </c>
    </row>
    <row r="25" spans="1:19" s="20" customFormat="1" x14ac:dyDescent="0.2">
      <c r="B25" s="111" t="s">
        <v>32</v>
      </c>
      <c r="C25" s="64" t="s">
        <v>23</v>
      </c>
      <c r="D25" s="13" t="s">
        <v>37</v>
      </c>
      <c r="E25" s="187">
        <f t="shared" ca="1" si="0"/>
        <v>0</v>
      </c>
      <c r="F25" s="139" t="s">
        <v>8</v>
      </c>
      <c r="G25" s="112" t="s">
        <v>8</v>
      </c>
      <c r="H25" s="166">
        <v>880</v>
      </c>
      <c r="I25" s="120">
        <v>5.5879629629629599E-2</v>
      </c>
      <c r="J25" s="120">
        <v>4.7777777777777801E-2</v>
      </c>
      <c r="K25" s="121">
        <v>8.2372685185185202E-2</v>
      </c>
      <c r="L25" s="169">
        <v>346</v>
      </c>
      <c r="M25" s="146">
        <v>0.16069444444444445</v>
      </c>
      <c r="N25" s="146">
        <v>3.0555555555555555E-2</v>
      </c>
      <c r="O25" s="147">
        <v>0.21249999999999999</v>
      </c>
      <c r="P25" s="159">
        <v>59</v>
      </c>
      <c r="Q25" s="120">
        <v>3.0833333333333334E-2</v>
      </c>
      <c r="R25" s="120">
        <v>2.5694444444444447E-2</v>
      </c>
      <c r="S25" s="121">
        <v>5.2083333333333336E-2</v>
      </c>
    </row>
    <row r="26" spans="1:19" s="20" customFormat="1" ht="18" x14ac:dyDescent="0.25">
      <c r="A26" s="50"/>
      <c r="B26" s="111" t="s">
        <v>32</v>
      </c>
      <c r="C26" s="64" t="s">
        <v>24</v>
      </c>
      <c r="D26" s="13" t="s">
        <v>29</v>
      </c>
      <c r="E26" s="187">
        <f t="shared" ca="1" si="0"/>
        <v>0</v>
      </c>
      <c r="F26" s="139" t="s">
        <v>8</v>
      </c>
      <c r="G26" s="112" t="s">
        <v>8</v>
      </c>
      <c r="H26" s="166">
        <v>497</v>
      </c>
      <c r="I26" s="120">
        <v>5.1805555555555598E-2</v>
      </c>
      <c r="J26" s="120">
        <v>4.61805555555556E-2</v>
      </c>
      <c r="K26" s="121">
        <v>7.58217592592592E-2</v>
      </c>
      <c r="L26" s="169">
        <v>404</v>
      </c>
      <c r="M26" s="146">
        <v>0.13493055555555558</v>
      </c>
      <c r="N26" s="146">
        <v>2.8819444444444443E-2</v>
      </c>
      <c r="O26" s="147">
        <v>0.17291666666666669</v>
      </c>
      <c r="P26" s="159">
        <v>53</v>
      </c>
      <c r="Q26" s="120">
        <v>4.5138888888888888E-2</v>
      </c>
      <c r="R26" s="120">
        <v>4.1666666666666664E-2</v>
      </c>
      <c r="S26" s="121">
        <v>7.1527777777777773E-2</v>
      </c>
    </row>
    <row r="27" spans="1:19" s="20" customFormat="1" x14ac:dyDescent="0.2">
      <c r="B27" s="111" t="s">
        <v>32</v>
      </c>
      <c r="C27" s="64" t="s">
        <v>25</v>
      </c>
      <c r="D27" s="13" t="s">
        <v>30</v>
      </c>
      <c r="E27" s="187">
        <f t="shared" ca="1" si="0"/>
        <v>0</v>
      </c>
      <c r="F27" s="139" t="s">
        <v>8</v>
      </c>
      <c r="G27" s="112" t="s">
        <v>8</v>
      </c>
      <c r="H27" s="166">
        <v>810</v>
      </c>
      <c r="I27" s="120">
        <v>6.2488425925925899E-2</v>
      </c>
      <c r="J27" s="120">
        <v>5.4675925925925899E-2</v>
      </c>
      <c r="K27" s="121">
        <v>9.5902777777777795E-2</v>
      </c>
      <c r="L27" s="169">
        <v>585</v>
      </c>
      <c r="M27" s="146">
        <v>0.11326388888888889</v>
      </c>
      <c r="N27" s="146">
        <v>2.5694444444444447E-2</v>
      </c>
      <c r="O27" s="147">
        <v>0.18055555555555555</v>
      </c>
      <c r="P27" s="159">
        <v>67</v>
      </c>
      <c r="Q27" s="120">
        <v>4.0138888888888884E-2</v>
      </c>
      <c r="R27" s="120">
        <v>3.6805555555555557E-2</v>
      </c>
      <c r="S27" s="121">
        <v>6.5277777777777782E-2</v>
      </c>
    </row>
    <row r="28" spans="1:19" s="20" customFormat="1" x14ac:dyDescent="0.2">
      <c r="B28" s="111" t="s">
        <v>31</v>
      </c>
      <c r="C28" s="64" t="s">
        <v>26</v>
      </c>
      <c r="D28" s="13" t="s">
        <v>60</v>
      </c>
      <c r="E28" s="187">
        <f t="shared" ca="1" si="0"/>
        <v>0</v>
      </c>
      <c r="F28" s="139" t="s">
        <v>8</v>
      </c>
      <c r="G28" s="112" t="s">
        <v>8</v>
      </c>
      <c r="H28" s="166">
        <v>1599</v>
      </c>
      <c r="I28" s="120">
        <v>4.65277777777778E-2</v>
      </c>
      <c r="J28" s="120">
        <v>5.07986111111111E-2</v>
      </c>
      <c r="K28" s="121">
        <v>7.4305555555555597E-2</v>
      </c>
      <c r="L28" s="169">
        <v>486</v>
      </c>
      <c r="M28" s="146">
        <v>0.12409722222222221</v>
      </c>
      <c r="N28" s="146">
        <v>3.923611111111111E-2</v>
      </c>
      <c r="O28" s="147">
        <v>0.23194444444444443</v>
      </c>
      <c r="P28" s="159">
        <v>60</v>
      </c>
      <c r="Q28" s="120">
        <v>3.6944444444444446E-2</v>
      </c>
      <c r="R28" s="120">
        <v>3.1944444444444449E-2</v>
      </c>
      <c r="S28" s="121">
        <v>6.2847222222222221E-2</v>
      </c>
    </row>
    <row r="29" spans="1:19" s="20" customFormat="1" x14ac:dyDescent="0.2">
      <c r="B29" s="113" t="s">
        <v>36</v>
      </c>
      <c r="C29" s="114" t="s">
        <v>27</v>
      </c>
      <c r="D29" s="22" t="s">
        <v>28</v>
      </c>
      <c r="E29" s="183">
        <f t="shared" ca="1" si="0"/>
        <v>0</v>
      </c>
      <c r="F29" s="141" t="s">
        <v>8</v>
      </c>
      <c r="G29" s="115" t="s">
        <v>8</v>
      </c>
      <c r="H29" s="167">
        <v>281</v>
      </c>
      <c r="I29" s="122">
        <v>5.3530092592592601E-2</v>
      </c>
      <c r="J29" s="122">
        <v>4.9826388888888899E-2</v>
      </c>
      <c r="K29" s="123">
        <v>7.9849537037036997E-2</v>
      </c>
      <c r="L29" s="170">
        <v>427</v>
      </c>
      <c r="M29" s="148">
        <v>0.16361111111111112</v>
      </c>
      <c r="N29" s="148">
        <v>3.7499999999999999E-2</v>
      </c>
      <c r="O29" s="149">
        <v>0.23402777777777775</v>
      </c>
      <c r="P29" s="160">
        <v>44</v>
      </c>
      <c r="Q29" s="122">
        <v>3.4027777777777775E-2</v>
      </c>
      <c r="R29" s="122">
        <v>3.0555555555555555E-2</v>
      </c>
      <c r="S29" s="123">
        <v>5.2083333333333336E-2</v>
      </c>
    </row>
    <row r="30" spans="1:19" x14ac:dyDescent="0.2">
      <c r="D30" s="42" t="s">
        <v>81</v>
      </c>
      <c r="I30" s="182" t="s">
        <v>192</v>
      </c>
      <c r="J30" s="182"/>
      <c r="K30" s="182"/>
      <c r="L30" s="171"/>
      <c r="M30" s="103"/>
      <c r="N30" s="103"/>
      <c r="O30" s="103"/>
      <c r="Q30" s="103"/>
      <c r="R30" s="103"/>
      <c r="S30" s="103"/>
    </row>
    <row r="31" spans="1:19" x14ac:dyDescent="0.2">
      <c r="D31" s="31" t="s">
        <v>190</v>
      </c>
      <c r="I31" s="182" t="s">
        <v>193</v>
      </c>
      <c r="J31" s="182"/>
      <c r="K31" s="182"/>
    </row>
    <row r="32" spans="1:19" x14ac:dyDescent="0.2">
      <c r="D32" s="31" t="s">
        <v>191</v>
      </c>
    </row>
  </sheetData>
  <phoneticPr fontId="0" type="noConversion"/>
  <conditionalFormatting sqref="I20:K29 J19:K19">
    <cfRule type="cellIs" dxfId="6" priority="13" operator="greaterThan">
      <formula>45292</formula>
    </cfRule>
  </conditionalFormatting>
  <conditionalFormatting sqref="M19:O29">
    <cfRule type="cellIs" dxfId="5" priority="12" operator="greaterThan">
      <formula>45292</formula>
    </cfRule>
  </conditionalFormatting>
  <conditionalFormatting sqref="M17:O17">
    <cfRule type="cellIs" dxfId="4" priority="9" operator="greaterThan">
      <formula>45292</formula>
    </cfRule>
  </conditionalFormatting>
  <conditionalFormatting sqref="Q17:S17">
    <cfRule type="cellIs" dxfId="3" priority="8" operator="greaterThan">
      <formula>45292</formula>
    </cfRule>
  </conditionalFormatting>
  <conditionalFormatting sqref="Q19:S29">
    <cfRule type="cellIs" dxfId="2" priority="11" operator="greaterThan">
      <formula>45292</formula>
    </cfRule>
  </conditionalFormatting>
  <conditionalFormatting sqref="I17:S17">
    <cfRule type="cellIs" dxfId="1" priority="10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note</vt:lpstr>
      <vt:lpstr>Cardiac Arrest - ROSC</vt:lpstr>
      <vt:lpstr>Cardiac Arrest - Survival</vt:lpstr>
      <vt:lpstr>Acute STEMI</vt:lpstr>
      <vt:lpstr>Stroke</vt:lpstr>
      <vt:lpstr>'Cover note'!_edn1</vt:lpstr>
      <vt:lpstr>'Acute STEMI'!Print_Titles</vt:lpstr>
      <vt:lpstr>'Cardiac Arrest - ROSC'!Print_Titles</vt:lpstr>
      <vt:lpstr>'Cardiac Arrest - Survival'!Print_Titles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Kay, Ian</cp:lastModifiedBy>
  <cp:lastPrinted>2018-05-08T15:20:26Z</cp:lastPrinted>
  <dcterms:created xsi:type="dcterms:W3CDTF">2003-08-01T14:12:13Z</dcterms:created>
  <dcterms:modified xsi:type="dcterms:W3CDTF">2018-11-07T17:53:51Z</dcterms:modified>
</cp:coreProperties>
</file>